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9330"/>
  </bookViews>
  <sheets>
    <sheet name="入力用シート" sheetId="2" r:id="rId1"/>
    <sheet name="印刷用シート（申告書）" sheetId="4" r:id="rId2"/>
    <sheet name="印刷用シート（納付書）" sheetId="1" r:id="rId3"/>
    <sheet name="祝日設定" sheetId="3" state="hidden" r:id="rId4"/>
  </sheets>
  <definedNames>
    <definedName name="_xlnm.Print_Area" localSheetId="0">入力用シート!$A$1:$E$33</definedName>
    <definedName name="_xlnm.Print_Area" localSheetId="1">'印刷用シート（申告書）'!$A$2:$BH$35</definedName>
    <definedName name="_xlnm.Print_Area" localSheetId="2">'印刷用シート（納付書）'!$A$1:$CU$145</definedName>
  </definedNam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<sst xmlns="http://schemas.openxmlformats.org/spreadsheetml/2006/main" xmlns:r="http://schemas.openxmlformats.org/officeDocument/2006/relationships" count="140" uniqueCount="140">
  <si>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指定番号</t>
    <rPh sb="0" eb="4">
      <t>シテイバ</t>
    </rPh>
    <phoneticPr fontId="2"/>
  </si>
  <si>
    <t>億</t>
    <rPh sb="0" eb="1">
      <t>オク</t>
    </rPh>
    <phoneticPr fontId="2"/>
  </si>
  <si>
    <r>
      <t>◎</t>
    </r>
    <r>
      <rPr>
        <sz val="12"/>
        <color rgb="FF000000"/>
        <rFont val="Times New Roman"/>
      </rPr>
      <t>なお、A4用紙にて印刷いただきましたら、お手数ですが</t>
    </r>
    <r>
      <rPr>
        <b/>
        <sz val="12"/>
        <color rgb="FF000000"/>
        <rFont val="Times New Roman"/>
      </rPr>
      <t>外枠線にそって切り取りの上</t>
    </r>
    <r>
      <rPr>
        <sz val="12"/>
        <color rgb="FF000000"/>
        <rFont val="Times New Roman"/>
      </rPr>
      <t>、納付取扱場所にて納付してください。</t>
    </r>
    <rPh sb="39" eb="40">
      <t>うえ</t>
    </rPh>
    <rPh sb="43" eb="45">
      <t>とりあつかい</t>
    </rPh>
    <phoneticPr fontId="2" type="Hiragana"/>
  </si>
  <si>
    <t>名称</t>
    <rPh sb="0" eb="2">
      <t>めいしょう</t>
    </rPh>
    <phoneticPr fontId="2" type="Hiragana"/>
  </si>
  <si>
    <t>督促手数料</t>
    <rPh sb="0" eb="5">
      <t>とくそくて</t>
    </rPh>
    <phoneticPr fontId="2" type="Hiragana"/>
  </si>
  <si>
    <t>箕面市</t>
    <rPh sb="0" eb="3">
      <t>みのおし</t>
    </rPh>
    <phoneticPr fontId="2" type="Hiragana"/>
  </si>
  <si>
    <t>法人名</t>
    <rPh sb="0" eb="2">
      <t>ほうじん</t>
    </rPh>
    <rPh sb="2" eb="3">
      <t>めい</t>
    </rPh>
    <phoneticPr fontId="2" type="Hiragana"/>
  </si>
  <si>
    <t>住所（１月１日現在）</t>
    <rPh sb="0" eb="2">
      <t>じゅうしょ</t>
    </rPh>
    <rPh sb="4" eb="5">
      <t>がつ</t>
    </rPh>
    <rPh sb="6" eb="7">
      <t>にち</t>
    </rPh>
    <rPh sb="7" eb="9">
      <t>げんざい</t>
    </rPh>
    <phoneticPr fontId="10" type="Hiragana"/>
  </si>
  <si>
    <t>納期限</t>
    <rPh sb="0" eb="3">
      <t>のうきげん</t>
    </rPh>
    <phoneticPr fontId="2" type="Hiragana"/>
  </si>
  <si>
    <t>十</t>
    <rPh sb="0" eb="1">
      <t>ジュウ</t>
    </rPh>
    <phoneticPr fontId="2"/>
  </si>
  <si>
    <t>納付取扱場所</t>
    <rPh sb="0" eb="2">
      <t>のうふ</t>
    </rPh>
    <rPh sb="2" eb="4">
      <t>とりあつかい</t>
    </rPh>
    <rPh sb="4" eb="6">
      <t>ばしょ</t>
    </rPh>
    <phoneticPr fontId="2" type="Hiragana"/>
  </si>
  <si>
    <t>入力後、印刷用シートを印刷して使用してください。</t>
    <rPh sb="0" eb="2">
      <t>にゅうりょく</t>
    </rPh>
    <rPh sb="2" eb="3">
      <t>ご</t>
    </rPh>
    <rPh sb="4" eb="7">
      <t>いんさつよう</t>
    </rPh>
    <rPh sb="11" eb="13">
      <t>いんさつ</t>
    </rPh>
    <rPh sb="15" eb="17">
      <t>しよう</t>
    </rPh>
    <phoneticPr fontId="2" type="Hiragana"/>
  </si>
  <si>
    <t>00940-9-960355</t>
  </si>
  <si>
    <t>千</t>
    <rPh sb="0" eb="1">
      <t>セン</t>
    </rPh>
    <phoneticPr fontId="2"/>
  </si>
  <si>
    <t>加入者名</t>
    <rPh sb="0" eb="4">
      <t>かにゅう</t>
    </rPh>
    <phoneticPr fontId="2" type="Hiragana"/>
  </si>
  <si>
    <t>郵便番号</t>
    <rPh sb="0" eb="2">
      <t>ゆうびん</t>
    </rPh>
    <rPh sb="2" eb="4">
      <t>ばんごう</t>
    </rPh>
    <phoneticPr fontId="2" type="Hiragana"/>
  </si>
  <si>
    <t>退職年月日</t>
    <rPh sb="0" eb="5">
      <t>たいしょく</t>
    </rPh>
    <phoneticPr fontId="2" type="Hiragana"/>
  </si>
  <si>
    <t>市町村コード</t>
    <rPh sb="0" eb="3">
      <t>シチョウソン</t>
    </rPh>
    <phoneticPr fontId="2"/>
  </si>
  <si>
    <t>氏名又は</t>
    <rPh sb="0" eb="2">
      <t>しめい</t>
    </rPh>
    <rPh sb="2" eb="3">
      <t>また</t>
    </rPh>
    <phoneticPr fontId="2" type="Hiragana"/>
  </si>
  <si>
    <t>公</t>
    <rPh sb="0" eb="1">
      <t>こう</t>
    </rPh>
    <phoneticPr fontId="2" type="Hiragana"/>
  </si>
  <si>
    <t>◎下記金融機関の本、支店</t>
    <rPh sb="1" eb="3">
      <t>かき</t>
    </rPh>
    <rPh sb="3" eb="5">
      <t>きんゆう</t>
    </rPh>
    <rPh sb="5" eb="7">
      <t>きかん</t>
    </rPh>
    <rPh sb="8" eb="9">
      <t>ほん</t>
    </rPh>
    <rPh sb="10" eb="12">
      <t>してん</t>
    </rPh>
    <phoneticPr fontId="2" type="Hiragana"/>
  </si>
  <si>
    <t>〒</t>
  </si>
  <si>
    <t>円</t>
    <rPh sb="0" eb="1">
      <t>えん</t>
    </rPh>
    <phoneticPr fontId="2" type="Hiragana"/>
  </si>
  <si>
    <t/>
  </si>
  <si>
    <t>合計額</t>
    <rPh sb="0" eb="3">
      <t>ごう</t>
    </rPh>
    <phoneticPr fontId="2" type="Hiragana"/>
  </si>
  <si>
    <t>納入金額（２）</t>
    <rPh sb="0" eb="4">
      <t>のうにゅ</t>
    </rPh>
    <phoneticPr fontId="2" type="Hiragana"/>
  </si>
  <si>
    <t>延滞金</t>
    <rPh sb="0" eb="3">
      <t>えんたいきん</t>
    </rPh>
    <phoneticPr fontId="2" type="Hiragana"/>
  </si>
  <si>
    <t>◎近畿2府4県のゆうちょ銀行・郵便局</t>
    <rPh sb="1" eb="3">
      <t>きんき</t>
    </rPh>
    <rPh sb="4" eb="5">
      <t>ふ</t>
    </rPh>
    <rPh sb="6" eb="7">
      <t>けん</t>
    </rPh>
    <rPh sb="12" eb="14">
      <t>ぎんこう</t>
    </rPh>
    <rPh sb="15" eb="18">
      <t>ゆうびんきょく</t>
    </rPh>
    <phoneticPr fontId="2" type="Hiragana"/>
  </si>
  <si>
    <t>名　称</t>
    <rPh sb="0" eb="1">
      <t>な</t>
    </rPh>
    <rPh sb="2" eb="3">
      <t>しょう</t>
    </rPh>
    <phoneticPr fontId="10" type="Hiragana"/>
  </si>
  <si>
    <t>敬老の日</t>
    <rPh sb="0" eb="2">
      <t>けいろう</t>
    </rPh>
    <rPh sb="3" eb="4">
      <t>ひ</t>
    </rPh>
    <phoneticPr fontId="2" type="Hiragana"/>
  </si>
  <si>
    <t>退職年月日</t>
    <rPh sb="0" eb="2">
      <t>たいしょく</t>
    </rPh>
    <rPh sb="2" eb="5">
      <t>ねんがっぴ</t>
    </rPh>
    <phoneticPr fontId="2" type="Hiragana"/>
  </si>
  <si>
    <t>特別徴収税額</t>
    <rPh sb="0" eb="6">
      <t>とくべつち</t>
    </rPh>
    <phoneticPr fontId="2" type="Hiragana"/>
  </si>
  <si>
    <t>円</t>
    <rPh sb="0" eb="1">
      <t>エン</t>
    </rPh>
    <phoneticPr fontId="2"/>
  </si>
  <si>
    <t>百</t>
    <rPh sb="0" eb="1">
      <t>ヒャク</t>
    </rPh>
    <phoneticPr fontId="2"/>
  </si>
  <si>
    <t>領収日付印</t>
    <rPh sb="0" eb="2">
      <t>りょうしゅう</t>
    </rPh>
    <rPh sb="2" eb="5">
      <t>ひづけいん</t>
    </rPh>
    <phoneticPr fontId="2" type="Hiragana"/>
  </si>
  <si>
    <t>納入すべき金額が右の納入金額（１）の欄の金額と異なるときは、納入金額（１）の欄を横線で抹消し、納入金額（２）の欄に記入してください。</t>
    <rPh sb="0" eb="2">
      <t>のうにゅう</t>
    </rPh>
    <rPh sb="5" eb="7">
      <t>きんがく</t>
    </rPh>
    <rPh sb="8" eb="9">
      <t>みぎ</t>
    </rPh>
    <rPh sb="10" eb="14">
      <t>のうにゅ</t>
    </rPh>
    <rPh sb="18" eb="19">
      <t>らん</t>
    </rPh>
    <rPh sb="20" eb="22">
      <t>きんがく</t>
    </rPh>
    <rPh sb="23" eb="24">
      <t>こと</t>
    </rPh>
    <rPh sb="30" eb="34">
      <t>のうにゅ</t>
    </rPh>
    <rPh sb="38" eb="40">
      <t>らん</t>
    </rPh>
    <rPh sb="40" eb="42">
      <t>よこせん</t>
    </rPh>
    <rPh sb="43" eb="45">
      <t>まっしょう</t>
    </rPh>
    <rPh sb="47" eb="49">
      <t>のうにゅう</t>
    </rPh>
    <rPh sb="49" eb="51">
      <t>きんがく</t>
    </rPh>
    <rPh sb="55" eb="56">
      <t>らん</t>
    </rPh>
    <rPh sb="57" eb="59">
      <t>きにゅう</t>
    </rPh>
    <phoneticPr fontId="2" type="Hiragana"/>
  </si>
  <si>
    <t>人員</t>
    <rPh sb="0" eb="2">
      <t>じんいん</t>
    </rPh>
    <phoneticPr fontId="10" type="Hiragana"/>
  </si>
  <si>
    <t>所在地</t>
    <rPh sb="0" eb="3">
      <t>しょざいち</t>
    </rPh>
    <phoneticPr fontId="2" type="Hiragana"/>
  </si>
  <si>
    <t>万</t>
    <rPh sb="0" eb="1">
      <t>マン</t>
    </rPh>
    <phoneticPr fontId="2"/>
  </si>
  <si>
    <t>個人府民税</t>
    <rPh sb="0" eb="5">
      <t>こじんふ</t>
    </rPh>
    <phoneticPr fontId="2" type="Hiragana"/>
  </si>
  <si>
    <t>電話</t>
    <rPh sb="0" eb="2">
      <t>でんわ</t>
    </rPh>
    <phoneticPr fontId="10" type="Hiragana"/>
  </si>
  <si>
    <t>住所又は</t>
    <rPh sb="0" eb="2">
      <t>じゅうしょ</t>
    </rPh>
    <rPh sb="2" eb="3">
      <t>また</t>
    </rPh>
    <phoneticPr fontId="2" type="Hiragana"/>
  </si>
  <si>
    <t>個人市民税</t>
    <rPh sb="0" eb="5">
      <t>こじんし</t>
    </rPh>
    <phoneticPr fontId="2" type="Hiragana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</si>
  <si>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</si>
  <si>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箕面市会計管理者</t>
    <rPh sb="0" eb="8">
      <t>みのおしかいけい</t>
    </rPh>
    <phoneticPr fontId="2" type="Hiragana"/>
  </si>
  <si>
    <t>納入金額（１）</t>
    <rPh sb="0" eb="4">
      <t>のうにゅ</t>
    </rPh>
    <phoneticPr fontId="2" type="Hiragana"/>
  </si>
  <si>
    <t>（金融機関又は郵便局保管）</t>
    <rPh sb="1" eb="5">
      <t>きんゆう</t>
    </rPh>
    <rPh sb="5" eb="6">
      <t>また</t>
    </rPh>
    <rPh sb="7" eb="10">
      <t>ゆうびんきょく</t>
    </rPh>
    <rPh sb="10" eb="12">
      <t>ほかん</t>
    </rPh>
    <phoneticPr fontId="2" type="Hiragana"/>
  </si>
  <si>
    <t>府民税</t>
  </si>
  <si>
    <t>給与分
（一括徴収分を含む）</t>
    <rPh sb="0" eb="3">
      <t>きゅう</t>
    </rPh>
    <rPh sb="5" eb="10">
      <t>いっかつち</t>
    </rPh>
    <rPh sb="11" eb="12">
      <t>ふく</t>
    </rPh>
    <phoneticPr fontId="2" type="Hiragana"/>
  </si>
  <si>
    <t>所在地</t>
    <rPh sb="0" eb="3">
      <t>しょざいち</t>
    </rPh>
    <phoneticPr fontId="10" type="Hiragana"/>
  </si>
  <si>
    <t>（特別徴収義務者）</t>
    <rPh sb="1" eb="3">
      <t>とくべつ</t>
    </rPh>
    <rPh sb="3" eb="8">
      <t>ちょうしゅ</t>
    </rPh>
    <phoneticPr fontId="2" type="Hiragana"/>
  </si>
  <si>
    <t>退職所得分</t>
    <rPh sb="0" eb="5">
      <t>たいしょく</t>
    </rPh>
    <phoneticPr fontId="2" type="Hiragana"/>
  </si>
  <si>
    <t>大阪府</t>
    <rPh sb="0" eb="3">
      <t>おおさかふ</t>
    </rPh>
    <phoneticPr fontId="2" type="Hiragana"/>
  </si>
  <si>
    <t>取りまとめ局</t>
    <rPh sb="0" eb="1">
      <t>と</t>
    </rPh>
    <rPh sb="5" eb="6">
      <t>きょく</t>
    </rPh>
    <phoneticPr fontId="2" type="Hiragana"/>
  </si>
  <si>
    <r>
      <t>◎</t>
    </r>
    <r>
      <rPr>
        <sz val="12"/>
        <color rgb="FF000000"/>
        <rFont val="Times New Roman"/>
      </rPr>
      <t>この納付書は箕面市の</t>
    </r>
    <r>
      <rPr>
        <sz val="12"/>
        <color rgb="FF000000"/>
        <rFont val="ＭＳ Ｐゴシック"/>
      </rPr>
      <t>退職所得に係る</t>
    </r>
    <r>
      <rPr>
        <sz val="12"/>
        <color rgb="FF000000"/>
        <rFont val="Times New Roman"/>
      </rPr>
      <t>市</t>
    </r>
    <r>
      <rPr>
        <sz val="12"/>
        <color rgb="FF000000"/>
        <rFont val="ＭＳ Ｐゴシック"/>
      </rPr>
      <t>・府</t>
    </r>
    <r>
      <rPr>
        <sz val="12"/>
        <color rgb="FF000000"/>
        <rFont val="Times New Roman"/>
      </rPr>
      <t>民税を納付する際にご使用ください。</t>
    </r>
    <rPh sb="7" eb="10">
      <t>みのおし</t>
    </rPh>
    <rPh sb="11" eb="15">
      <t>たいしょ</t>
    </rPh>
    <rPh sb="16" eb="17">
      <t>かか</t>
    </rPh>
    <rPh sb="20" eb="21">
      <t>ふ</t>
    </rPh>
    <phoneticPr fontId="2" type="Hiragana"/>
  </si>
  <si>
    <t>退職月</t>
    <rPh sb="0" eb="2">
      <t>たいしょく</t>
    </rPh>
    <rPh sb="2" eb="3">
      <t>つき</t>
    </rPh>
    <phoneticPr fontId="2" type="Hiragana"/>
  </si>
  <si>
    <t>市民税</t>
    <rPh sb="0" eb="3">
      <t>しみんぜい</t>
    </rPh>
    <phoneticPr fontId="10" type="Hiragana"/>
  </si>
  <si>
    <t>指定番号</t>
    <rPh sb="0" eb="4">
      <t>していば</t>
    </rPh>
    <phoneticPr fontId="2" type="Hiragana"/>
  </si>
  <si>
    <t>地方税法第５０条の５及び第３２８条の５第２項の規程により、上記のとおり分離課税にかかる所得割の納入について申告します。</t>
    <rPh sb="0" eb="4">
      <t>ちほうぜ</t>
    </rPh>
    <rPh sb="4" eb="5">
      <t>だい</t>
    </rPh>
    <rPh sb="7" eb="8">
      <t>じょう</t>
    </rPh>
    <rPh sb="10" eb="11">
      <t>およ</t>
    </rPh>
    <rPh sb="12" eb="13">
      <t>だい</t>
    </rPh>
    <rPh sb="16" eb="17">
      <t>じょう</t>
    </rPh>
    <rPh sb="19" eb="20">
      <t>だい</t>
    </rPh>
    <rPh sb="21" eb="22">
      <t>こう</t>
    </rPh>
    <rPh sb="23" eb="25">
      <t>きてい</t>
    </rPh>
    <rPh sb="29" eb="31">
      <t>じょうき</t>
    </rPh>
    <rPh sb="35" eb="39">
      <t>ぶんり</t>
    </rPh>
    <rPh sb="43" eb="47">
      <t>しょとく</t>
    </rPh>
    <rPh sb="47" eb="49">
      <t>のうにゅう</t>
    </rPh>
    <rPh sb="53" eb="55">
      <t>しんこく</t>
    </rPh>
    <phoneticPr fontId="10" type="Hiragana"/>
  </si>
  <si>
    <t>連絡先電話番号</t>
    <rPh sb="0" eb="3">
      <t>れんらくさき</t>
    </rPh>
    <rPh sb="3" eb="5">
      <t>でんわ</t>
    </rPh>
    <rPh sb="5" eb="7">
      <t>ばんごう</t>
    </rPh>
    <phoneticPr fontId="2" type="Hiragana"/>
  </si>
  <si>
    <t>連絡先</t>
    <rPh sb="0" eb="3">
      <t>れんらくさき</t>
    </rPh>
    <phoneticPr fontId="2" type="Hiragana"/>
  </si>
  <si>
    <t>（箕面市保管）</t>
    <rPh sb="1" eb="6">
      <t>みのおしほ</t>
    </rPh>
    <phoneticPr fontId="2" type="Hiragana"/>
  </si>
  <si>
    <t>退職所得に係る市民税・府民税　納入申告書</t>
    <rPh sb="0" eb="4">
      <t>たいしょ</t>
    </rPh>
    <rPh sb="5" eb="6">
      <t>かか</t>
    </rPh>
    <rPh sb="7" eb="10">
      <t>しみんぜい</t>
    </rPh>
    <rPh sb="11" eb="14">
      <t>ふみん</t>
    </rPh>
    <rPh sb="15" eb="20">
      <t>のうにゅう</t>
    </rPh>
    <phoneticPr fontId="10" type="Hiragana"/>
  </si>
  <si>
    <t>（宛先）大阪府箕面市長</t>
    <rPh sb="1" eb="3">
      <t>あてさき</t>
    </rPh>
    <rPh sb="4" eb="7">
      <t>おおさかふ</t>
    </rPh>
    <rPh sb="7" eb="11">
      <t>みのおしちょう</t>
    </rPh>
    <phoneticPr fontId="10" type="Hiragana"/>
  </si>
  <si>
    <t>特別徴収税額合計</t>
    <rPh sb="0" eb="6">
      <t>とくべつち</t>
    </rPh>
    <rPh sb="6" eb="8">
      <t>ごうけい</t>
    </rPh>
    <phoneticPr fontId="10" type="Hiragana"/>
  </si>
  <si>
    <t>（特別徴収義務者）</t>
    <rPh sb="1" eb="8">
      <t>とくべつちょ</t>
    </rPh>
    <phoneticPr fontId="10" type="Hiragana"/>
  </si>
  <si>
    <t>氏名</t>
    <rPh sb="0" eb="2">
      <t>しめい</t>
    </rPh>
    <phoneticPr fontId="10" type="Hiragana"/>
  </si>
  <si>
    <t>退職年月日</t>
    <rPh sb="0" eb="2">
      <t>たいしょく</t>
    </rPh>
    <rPh sb="2" eb="3">
      <t>ねん</t>
    </rPh>
    <rPh sb="3" eb="5">
      <t>つきひ</t>
    </rPh>
    <phoneticPr fontId="10" type="Hiragana"/>
  </si>
  <si>
    <t>退職手当等支払金額</t>
    <rPh sb="0" eb="2">
      <t>たいしょく</t>
    </rPh>
    <rPh sb="2" eb="5">
      <t>てあて</t>
    </rPh>
    <rPh sb="5" eb="9">
      <t>しはらい</t>
    </rPh>
    <phoneticPr fontId="10" type="Hiragana"/>
  </si>
  <si>
    <t>特別徴収税額</t>
    <rPh sb="0" eb="6">
      <t>とくべつち</t>
    </rPh>
    <phoneticPr fontId="10" type="Hiragana"/>
  </si>
  <si>
    <t>提出</t>
    <rPh sb="0" eb="2">
      <t>ていしゅつ</t>
    </rPh>
    <phoneticPr fontId="2" type="Hiragana"/>
  </si>
  <si>
    <t>住　所</t>
    <rPh sb="0" eb="1">
      <t>じゅう</t>
    </rPh>
    <rPh sb="2" eb="3">
      <t>ところ</t>
    </rPh>
    <phoneticPr fontId="10" type="Hiragana"/>
  </si>
  <si>
    <t xml:space="preserve">  又は</t>
    <rPh sb="2" eb="3">
      <t>また</t>
    </rPh>
    <phoneticPr fontId="10" type="Hiragana"/>
  </si>
  <si>
    <t>こどもの日</t>
    <rPh sb="4" eb="5">
      <t>ひ</t>
    </rPh>
    <phoneticPr fontId="2" type="Hiragana"/>
  </si>
  <si>
    <t>氏　名</t>
    <rPh sb="0" eb="1">
      <t>し</t>
    </rPh>
    <rPh sb="2" eb="3">
      <t>な</t>
    </rPh>
    <phoneticPr fontId="10" type="Hiragana"/>
  </si>
  <si>
    <t>箕面市</t>
    <rPh sb="0" eb="3">
      <t>みのおし</t>
    </rPh>
    <phoneticPr fontId="10" type="Hiragana"/>
  </si>
  <si>
    <t>法人番号</t>
    <rPh sb="0" eb="4">
      <t>ほうじ</t>
    </rPh>
    <phoneticPr fontId="10" type="Hiragana"/>
  </si>
  <si>
    <t>指定番号</t>
    <rPh sb="0" eb="4">
      <t>していば</t>
    </rPh>
    <phoneticPr fontId="10" type="Hiragana"/>
  </si>
  <si>
    <t>円</t>
    <rPh sb="0" eb="1">
      <t>えん</t>
    </rPh>
    <phoneticPr fontId="10" type="Hiragana"/>
  </si>
  <si>
    <t>勤続年数</t>
    <rPh sb="0" eb="4">
      <t>きんぞ</t>
    </rPh>
    <phoneticPr fontId="10" type="Hiragana"/>
  </si>
  <si>
    <t>府民税</t>
    <rPh sb="0" eb="3">
      <t>ふみん</t>
    </rPh>
    <phoneticPr fontId="10" type="Hiragana"/>
  </si>
  <si>
    <t>分</t>
    <rPh sb="0" eb="1">
      <t>ぶん</t>
    </rPh>
    <phoneticPr fontId="10" type="Hiragana"/>
  </si>
  <si>
    <t>人</t>
    <rPh sb="0" eb="1">
      <t>にん</t>
    </rPh>
    <phoneticPr fontId="10" type="Hiragana"/>
  </si>
  <si>
    <t>年</t>
    <rPh sb="0" eb="1">
      <t>ねん</t>
    </rPh>
    <phoneticPr fontId="10" type="Hiragana"/>
  </si>
  <si>
    <t>勤続年数</t>
    <rPh sb="0" eb="2">
      <t>きんぞく</t>
    </rPh>
    <rPh sb="2" eb="4">
      <t>ねんすう</t>
    </rPh>
    <phoneticPr fontId="2" type="Hiragana"/>
  </si>
  <si>
    <t>法人番号</t>
    <rPh sb="0" eb="4">
      <t>ほうじ</t>
    </rPh>
    <phoneticPr fontId="2" type="Hiragana"/>
  </si>
  <si>
    <t>文化の日</t>
    <rPh sb="0" eb="2">
      <t>ぶんか</t>
    </rPh>
    <rPh sb="3" eb="4">
      <t>ひ</t>
    </rPh>
    <phoneticPr fontId="2" type="Hiragana"/>
  </si>
  <si>
    <t>退職所得にかかる市・府民税申告書及び納付書（箕面市用）入力欄</t>
    <rPh sb="0" eb="5">
      <t>たいしょく</t>
    </rPh>
    <rPh sb="8" eb="9">
      <t>し</t>
    </rPh>
    <rPh sb="10" eb="13">
      <t>ふみん</t>
    </rPh>
    <rPh sb="13" eb="16">
      <t>しんこくしょ</t>
    </rPh>
    <rPh sb="16" eb="17">
      <t>およ</t>
    </rPh>
    <rPh sb="18" eb="21">
      <t>のうふしょ</t>
    </rPh>
    <rPh sb="22" eb="25">
      <t>みのおし</t>
    </rPh>
    <rPh sb="25" eb="26">
      <t>よう</t>
    </rPh>
    <rPh sb="27" eb="30">
      <t>にゅうりょくらん</t>
    </rPh>
    <phoneticPr fontId="2" type="Hiragana"/>
  </si>
  <si>
    <t>退職者</t>
    <rPh sb="0" eb="3">
      <t>たいし</t>
    </rPh>
    <phoneticPr fontId="2" type="Hiragana"/>
  </si>
  <si>
    <t>氏名</t>
    <rPh sb="0" eb="2">
      <t>しめい</t>
    </rPh>
    <phoneticPr fontId="2" type="Hiragana"/>
  </si>
  <si>
    <t>退職金等支払金額</t>
    <rPh sb="0" eb="4">
      <t>たいしょ</t>
    </rPh>
    <rPh sb="4" eb="8">
      <t>しはらい</t>
    </rPh>
    <phoneticPr fontId="2" type="Hiragana"/>
  </si>
  <si>
    <t>特別徴収税額（市民税）</t>
    <rPh sb="0" eb="6">
      <t>とくべつち</t>
    </rPh>
    <rPh sb="7" eb="10">
      <t>しみんぜい</t>
    </rPh>
    <phoneticPr fontId="2" type="Hiragana"/>
  </si>
  <si>
    <t>特別徴収税額（府民税）</t>
    <rPh sb="0" eb="6">
      <t>とくべつち</t>
    </rPh>
    <rPh sb="7" eb="8">
      <t>ふ</t>
    </rPh>
    <rPh sb="8" eb="10">
      <t>たみぜい</t>
    </rPh>
    <phoneticPr fontId="2" type="Hiragana"/>
  </si>
  <si>
    <t>勤続年数</t>
    <rPh sb="0" eb="4">
      <t>きんぞ</t>
    </rPh>
    <phoneticPr fontId="2" type="Hiragana"/>
  </si>
  <si>
    <t>退職所得に係る</t>
    <rPh sb="0" eb="2">
      <t>たいしょく</t>
    </rPh>
    <rPh sb="2" eb="4">
      <t>しょとく</t>
    </rPh>
    <rPh sb="5" eb="6">
      <t>かか</t>
    </rPh>
    <phoneticPr fontId="2" type="Hiragana"/>
  </si>
  <si>
    <t>住所（1月1日）</t>
    <rPh sb="0" eb="2">
      <t>じゅうしょ</t>
    </rPh>
    <rPh sb="4" eb="5">
      <t>がつ</t>
    </rPh>
    <rPh sb="6" eb="7">
      <t>にち</t>
    </rPh>
    <phoneticPr fontId="2" type="Hiragana"/>
  </si>
  <si>
    <t>市民税</t>
    <rPh sb="0" eb="3">
      <t>しみんぜい</t>
    </rPh>
    <phoneticPr fontId="2" type="Hiragana"/>
  </si>
  <si>
    <t>府民税</t>
    <rPh sb="0" eb="3">
      <t>ふみんぜい</t>
    </rPh>
    <phoneticPr fontId="2" type="Hiragana"/>
  </si>
  <si>
    <t>府民税</t>
    <rPh sb="0" eb="3">
      <t>ふみん</t>
    </rPh>
    <phoneticPr fontId="2" type="Hiragana"/>
  </si>
  <si>
    <t>納入申告書</t>
    <rPh sb="0" eb="2">
      <t>のうにゅう</t>
    </rPh>
    <rPh sb="2" eb="5">
      <t>しんこくしょ</t>
    </rPh>
    <phoneticPr fontId="2" type="Hiragana"/>
  </si>
  <si>
    <t>（宛先）大阪府箕面市長</t>
    <rPh sb="1" eb="3">
      <t>あてさき</t>
    </rPh>
    <rPh sb="4" eb="7">
      <t>おおさかふ</t>
    </rPh>
    <rPh sb="7" eb="11">
      <t>みのおしちょう</t>
    </rPh>
    <phoneticPr fontId="2" type="Hiragana"/>
  </si>
  <si>
    <t>分</t>
    <rPh sb="0" eb="1">
      <t>ぶん</t>
    </rPh>
    <phoneticPr fontId="2" type="Hiragana"/>
  </si>
  <si>
    <t>人員</t>
    <rPh sb="0" eb="2">
      <t>じんいん</t>
    </rPh>
    <phoneticPr fontId="2" type="Hiragana"/>
  </si>
  <si>
    <t>人</t>
    <rPh sb="0" eb="1">
      <t>にん</t>
    </rPh>
    <phoneticPr fontId="2" type="Hiragana"/>
  </si>
  <si>
    <t>退職手当等支払金額</t>
    <rPh sb="0" eb="2">
      <t>たいしょく</t>
    </rPh>
    <rPh sb="2" eb="4">
      <t>てあて</t>
    </rPh>
    <rPh sb="4" eb="5">
      <t>とう</t>
    </rPh>
    <rPh sb="5" eb="9">
      <t>しはらい</t>
    </rPh>
    <phoneticPr fontId="2" type="Hiragana"/>
  </si>
  <si>
    <t>十</t>
    <rPh sb="0" eb="1">
      <t>じゅう</t>
    </rPh>
    <phoneticPr fontId="2" type="Hiragana"/>
  </si>
  <si>
    <t>振替休日</t>
    <rPh sb="0" eb="2">
      <t>ふりかえ</t>
    </rPh>
    <rPh sb="2" eb="4">
      <t>きゅうじつ</t>
    </rPh>
    <phoneticPr fontId="2" type="Hiragana"/>
  </si>
  <si>
    <t>百</t>
    <rPh sb="0" eb="1">
      <t>ひゃく</t>
    </rPh>
    <phoneticPr fontId="2" type="Hiragana"/>
  </si>
  <si>
    <t>千</t>
    <rPh sb="0" eb="1">
      <t>せん</t>
    </rPh>
    <phoneticPr fontId="2" type="Hiragana"/>
  </si>
  <si>
    <t>万</t>
    <rPh sb="0" eb="1">
      <t>まん</t>
    </rPh>
    <phoneticPr fontId="2" type="Hiragana"/>
  </si>
  <si>
    <t>億</t>
    <rPh sb="0" eb="1">
      <t>おく</t>
    </rPh>
    <phoneticPr fontId="2" type="Hiragana"/>
  </si>
  <si>
    <t>特別徴収税額</t>
    <rPh sb="0" eb="2">
      <t>とくべつ</t>
    </rPh>
    <rPh sb="2" eb="4">
      <t>ちょうしゅう</t>
    </rPh>
    <rPh sb="4" eb="6">
      <t>ぜいがく</t>
    </rPh>
    <phoneticPr fontId="2" type="Hiragana"/>
  </si>
  <si>
    <t>退職金支払額</t>
    <rPh sb="0" eb="3">
      <t>たいしょくきん</t>
    </rPh>
    <rPh sb="3" eb="6">
      <t>しはらいがく</t>
    </rPh>
    <phoneticPr fontId="2" type="Hiragana"/>
  </si>
  <si>
    <t>（納入者保管）</t>
    <rPh sb="1" eb="3">
      <t>のうにゅう</t>
    </rPh>
    <rPh sb="3" eb="4">
      <t>しゃ</t>
    </rPh>
    <rPh sb="4" eb="6">
      <t>ほかん</t>
    </rPh>
    <phoneticPr fontId="2" type="Hiragana"/>
  </si>
  <si>
    <t>（〒５３９－８７９４）
大阪貯金事務センター</t>
    <rPh sb="12" eb="14">
      <t>おおさか</t>
    </rPh>
    <rPh sb="14" eb="16">
      <t>ちょきん</t>
    </rPh>
    <rPh sb="16" eb="18">
      <t>じむ</t>
    </rPh>
    <phoneticPr fontId="2" type="Hiragana"/>
  </si>
  <si>
    <t>上記とおり領収しました。</t>
    <rPh sb="0" eb="2">
      <t>じょうき</t>
    </rPh>
    <rPh sb="5" eb="7">
      <t>りょうしゅう</t>
    </rPh>
    <phoneticPr fontId="2" type="Hiragana"/>
  </si>
  <si>
    <t>上記とおり通知します。</t>
    <rPh sb="0" eb="2">
      <t>じょうき</t>
    </rPh>
    <rPh sb="5" eb="7">
      <t>つうち</t>
    </rPh>
    <phoneticPr fontId="2" type="Hiragana"/>
  </si>
  <si>
    <t>※　両面印刷し、外枠線にそって切り取りの上、納付取扱場所にて納付してください。</t>
    <rPh sb="2" eb="4">
      <t>りょうめん</t>
    </rPh>
    <rPh sb="4" eb="6">
      <t>いんさつ</t>
    </rPh>
    <rPh sb="20" eb="21">
      <t>うえ</t>
    </rPh>
    <phoneticPr fontId="2" type="Hiragana"/>
  </si>
  <si>
    <t>〒562－0003</t>
  </si>
  <si>
    <t>大阪府箕面市西小路４－６－１</t>
    <rPh sb="0" eb="3">
      <t>おおさかふ</t>
    </rPh>
    <rPh sb="3" eb="6">
      <t>みのおし</t>
    </rPh>
    <rPh sb="6" eb="9">
      <t>にししょうじ</t>
    </rPh>
    <phoneticPr fontId="10" type="Hiragana"/>
  </si>
  <si>
    <t>箕面市　税務室　
退職所得に係る市・府民税担当　行</t>
    <rPh sb="0" eb="3">
      <t>みのおし</t>
    </rPh>
    <rPh sb="4" eb="7">
      <t>ぜいむしつ</t>
    </rPh>
    <rPh sb="9" eb="11">
      <t>たいしょく</t>
    </rPh>
    <rPh sb="11" eb="13">
      <t>しょとく</t>
    </rPh>
    <rPh sb="14" eb="15">
      <t>かか</t>
    </rPh>
    <rPh sb="16" eb="17">
      <t>し</t>
    </rPh>
    <rPh sb="18" eb="21">
      <t>ふみんぜい</t>
    </rPh>
    <rPh sb="21" eb="23">
      <t>たんとう</t>
    </rPh>
    <rPh sb="24" eb="25">
      <t>い</t>
    </rPh>
    <phoneticPr fontId="10" type="Hiragana"/>
  </si>
  <si>
    <t>※市HPの申請用フォームから箕面市へ送信、または、両面印刷して郵送してください。</t>
    <rPh sb="1" eb="2">
      <t>し</t>
    </rPh>
    <rPh sb="5" eb="7">
      <t>しんせい</t>
    </rPh>
    <rPh sb="7" eb="8">
      <t>よう</t>
    </rPh>
    <rPh sb="14" eb="17">
      <t>みのおし</t>
    </rPh>
    <rPh sb="18" eb="20">
      <t>そうしん</t>
    </rPh>
    <rPh sb="25" eb="27">
      <t>りょうめん</t>
    </rPh>
    <rPh sb="27" eb="29">
      <t>いんさつ</t>
    </rPh>
    <rPh sb="31" eb="33">
      <t>ゆうそう</t>
    </rPh>
    <phoneticPr fontId="10" type="Hiragana"/>
  </si>
  <si>
    <t>住所（1月1日時点）</t>
    <rPh sb="0" eb="2">
      <t>じゅうしょ</t>
    </rPh>
    <rPh sb="4" eb="5">
      <t>がつ</t>
    </rPh>
    <rPh sb="6" eb="7">
      <t>にち</t>
    </rPh>
    <rPh sb="7" eb="9">
      <t>じてん</t>
    </rPh>
    <phoneticPr fontId="2" type="Hiragana"/>
  </si>
  <si>
    <t>元旦</t>
    <rPh sb="0" eb="2">
      <t>がんたん</t>
    </rPh>
    <phoneticPr fontId="2" type="Hiragana"/>
  </si>
  <si>
    <t>金融機関休日</t>
    <rPh sb="0" eb="2">
      <t>きんゆう</t>
    </rPh>
    <rPh sb="2" eb="4">
      <t>きかん</t>
    </rPh>
    <rPh sb="4" eb="6">
      <t>きゅうじつ</t>
    </rPh>
    <phoneticPr fontId="2" type="Hiragana"/>
  </si>
  <si>
    <t>成人の日</t>
    <rPh sb="0" eb="2">
      <t>せいじん</t>
    </rPh>
    <rPh sb="3" eb="4">
      <t>ひ</t>
    </rPh>
    <phoneticPr fontId="2" type="Hiragana"/>
  </si>
  <si>
    <t>建国記念の日</t>
    <rPh sb="0" eb="2">
      <t>けんこく</t>
    </rPh>
    <rPh sb="2" eb="4">
      <t>きねん</t>
    </rPh>
    <rPh sb="5" eb="6">
      <t>ひ</t>
    </rPh>
    <phoneticPr fontId="2" type="Hiragana"/>
  </si>
  <si>
    <t>天皇誕生日</t>
    <rPh sb="0" eb="2">
      <t>てんのう</t>
    </rPh>
    <rPh sb="2" eb="5">
      <t>たんじょうび</t>
    </rPh>
    <phoneticPr fontId="2" type="Hiragana"/>
  </si>
  <si>
    <t>みどりの日</t>
    <rPh sb="4" eb="5">
      <t>ひ</t>
    </rPh>
    <phoneticPr fontId="2" type="Hiragana"/>
  </si>
  <si>
    <t>昭和の日</t>
    <rPh sb="0" eb="2">
      <t>しょうわ</t>
    </rPh>
    <rPh sb="3" eb="4">
      <t>ひ</t>
    </rPh>
    <phoneticPr fontId="2" type="Hiragana"/>
  </si>
  <si>
    <t>憲法記念日</t>
    <rPh sb="0" eb="2">
      <t>けんぽう</t>
    </rPh>
    <rPh sb="2" eb="5">
      <t>きねんび</t>
    </rPh>
    <phoneticPr fontId="2" type="Hiragana"/>
  </si>
  <si>
    <t>海の日</t>
    <rPh sb="0" eb="1">
      <t>うみ</t>
    </rPh>
    <rPh sb="2" eb="3">
      <t>ひ</t>
    </rPh>
    <phoneticPr fontId="2" type="Hiragana"/>
  </si>
  <si>
    <t>山の日</t>
    <rPh sb="0" eb="1">
      <t>やま</t>
    </rPh>
    <rPh sb="2" eb="3">
      <t>ひ</t>
    </rPh>
    <phoneticPr fontId="2" type="Hiragana"/>
  </si>
  <si>
    <t>スポーツの日</t>
    <rPh sb="5" eb="6">
      <t>ひ</t>
    </rPh>
    <phoneticPr fontId="2" type="Hiragana"/>
  </si>
  <si>
    <t>勤労感謝の日</t>
    <rPh sb="0" eb="2">
      <t>きんろう</t>
    </rPh>
    <rPh sb="2" eb="4">
      <t>かんしゃ</t>
    </rPh>
    <rPh sb="5" eb="6">
      <t>ひ</t>
    </rPh>
    <phoneticPr fontId="2" type="Hiragana"/>
  </si>
  <si>
    <t>春分の日</t>
    <rPh sb="0" eb="2">
      <t>しゅんぶん</t>
    </rPh>
    <rPh sb="3" eb="4">
      <t>ひ</t>
    </rPh>
    <phoneticPr fontId="2" type="Hiragana"/>
  </si>
  <si>
    <t>三井住友銀行　　りそな銀行（※2）　　埼玉りそな銀行（※1）　　滋賀銀行（※1）　　関西みらい銀行（※2）　　池田泉州銀行
みなと銀行　　大阪信用金庫　　北おおさか信用金庫　　尼崎信用金庫　　のぞみ信用組合　　近畿産業信用組合　　近畿労働金庫　　
大阪北部農業協同組合
（順不同、令和６年（2024年）４月1日現在の名称）　
（※1）令和6年6月30日終了
（※2）令和7年3月31日終了</t>
    <rPh sb="42" eb="44">
      <t>かんさい</t>
    </rPh>
    <rPh sb="140" eb="142">
      <t>れいわ</t>
    </rPh>
    <rPh sb="143" eb="144">
      <t>ねん</t>
    </rPh>
    <rPh sb="149" eb="150">
      <t>ねん</t>
    </rPh>
    <rPh sb="167" eb="169">
      <t>れいわ</t>
    </rPh>
    <rPh sb="170" eb="171">
      <t>ねん</t>
    </rPh>
    <rPh sb="172" eb="173">
      <t>がつ</t>
    </rPh>
    <rPh sb="175" eb="176">
      <t>にち</t>
    </rPh>
    <rPh sb="176" eb="178">
      <t>しゅうりょう</t>
    </rPh>
    <rPh sb="183" eb="185">
      <t>れいわ</t>
    </rPh>
    <rPh sb="186" eb="187">
      <t>ねん</t>
    </rPh>
    <rPh sb="188" eb="189">
      <t>がつ</t>
    </rPh>
    <rPh sb="191" eb="192">
      <t>にち</t>
    </rPh>
    <rPh sb="192" eb="194">
      <t>しゅうりょう</t>
    </rPh>
    <phoneticPr fontId="2" type="Hiragana"/>
  </si>
  <si>
    <t>納入済通知書</t>
    <rPh sb="0" eb="3">
      <t>のうにゅうずみ</t>
    </rPh>
    <rPh sb="3" eb="6">
      <t>つうちしょ</t>
    </rPh>
    <phoneticPr fontId="2" type="Hiragana"/>
  </si>
  <si>
    <t>納入書</t>
    <rPh sb="0" eb="3">
      <t>のうに</t>
    </rPh>
    <phoneticPr fontId="2" type="Hiragana"/>
  </si>
  <si>
    <t>領収証書</t>
    <rPh sb="0" eb="4">
      <t>りょうし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</si>
</sst>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6">
    <numFmt numFmtId="190" formatCode="#,##0;&quot;▲ &quot;#,##0"/>
    <numFmt numFmtId="181" formatCode="#,##0_ "/>
    <numFmt numFmtId="177" formatCode="000000000#"/>
    <numFmt numFmtId="176" formatCode="000000000000#"/>
    <numFmt numFmtId="191" formatCode="0;[Red]0"/>
    <numFmt numFmtId="180" formatCode="0_ "/>
    <numFmt numFmtId="189" formatCode="[$-411]d"/>
    <numFmt numFmtId="184" formatCode="[$-411]e;@"/>
    <numFmt numFmtId="179" formatCode="[$-411]ggge&quot;年&quot;m&quot;月&quot;d&quot;日&quot;;@"/>
    <numFmt numFmtId="187" formatCode="[$-411]m"/>
    <numFmt numFmtId="188" formatCode="[$-F800]dddd\,\ mmmm\ dd\,\ yyyy"/>
    <numFmt numFmtId="178" formatCode="[&lt;=999]000;[&lt;=9999]000\-00;000\-0000"/>
    <numFmt numFmtId="186" formatCode="[DBNum3]&quot;\&quot;[$-411]0"/>
    <numFmt numFmtId="185" formatCode="[DBNum3][$-411]0"/>
    <numFmt numFmtId="182" formatCode="yyyy&quot;年&quot;m&quot;月&quot;\1&quot;日&quot;"/>
    <numFmt numFmtId="183" formatCode="yyyy&quot;年&quot;m&quot;月&quot;d&quot;日&quot;;@"/>
  </numFmts>
  <fonts count="26">
    <font>
      <sz val="11"/>
      <color auto="1"/>
      <name val="ＭＳ Ｐゴシック"/>
      <family val="3"/>
    </font>
    <font>
      <sz val="11"/>
      <color auto="1"/>
      <name val="游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8"/>
      <color auto="1"/>
      <name val="メイリオ"/>
      <family val="3"/>
    </font>
    <font>
      <b/>
      <sz val="12"/>
      <color rgb="FFFF0000"/>
      <name val="ＭＳ Ｐゴシック"/>
      <family val="3"/>
    </font>
    <font>
      <b/>
      <sz val="12"/>
      <color rgb="FFFF0000"/>
      <name val="Times New Roman"/>
      <family val="1"/>
    </font>
    <font>
      <sz val="12"/>
      <color theme="1"/>
      <name val="ＭＳ Ｐゴシック"/>
      <family val="3"/>
    </font>
    <font>
      <sz val="14"/>
      <color theme="1"/>
      <name val="ＭＳ Ｐゴシック"/>
      <family val="3"/>
    </font>
    <font>
      <sz val="6"/>
      <color auto="1"/>
      <name val="游ゴシック"/>
      <family val="3"/>
    </font>
    <font>
      <b/>
      <sz val="22"/>
      <color theme="1"/>
      <name val="游ゴシック"/>
      <family val="3"/>
    </font>
    <font>
      <sz val="9"/>
      <color auto="1"/>
      <name val="游ゴシック"/>
      <family val="3"/>
    </font>
    <font>
      <sz val="10"/>
      <color auto="1"/>
      <name val="ＭＳ Ｐゴシック"/>
      <family val="3"/>
    </font>
    <font>
      <b/>
      <sz val="14"/>
      <color auto="1"/>
      <name val="ＭＳ ゴシック"/>
      <family val="3"/>
    </font>
    <font>
      <sz val="12"/>
      <color auto="1"/>
      <name val="ＭＳ Ｐゴシック"/>
      <family val="3"/>
    </font>
    <font>
      <sz val="12"/>
      <color rgb="FF000000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rgb="FF000000"/>
      <name val="Times New Roman"/>
    </font>
    <font>
      <sz val="8"/>
      <color auto="1"/>
      <name val="ＭＳ 明朝"/>
      <family val="1"/>
    </font>
    <font>
      <sz val="7"/>
      <color auto="1"/>
      <name val="ＭＳ Ｐゴシック"/>
      <family val="3"/>
    </font>
    <font>
      <sz val="13.5"/>
      <color auto="1"/>
      <name val="ＭＳ 明朝"/>
      <family val="1"/>
    </font>
    <font>
      <sz val="14"/>
      <color auto="1"/>
      <name val="ＭＳ 明朝"/>
      <family val="1"/>
    </font>
    <font>
      <sz val="28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2" borderId="1" xfId="0" applyFont="1" applyFill="1" applyBorder="1" applyAlignment="1" applyProtection="1">
      <alignment horizontal="center" vertical="center" justifyLastLine="1"/>
    </xf>
    <xf numFmtId="0" fontId="3" fillId="2" borderId="1" xfId="0" applyFont="1" applyFill="1" applyBorder="1" applyAlignment="1" applyProtection="1">
      <alignment horizontal="center" vertical="center" justifyLastLine="1"/>
    </xf>
    <xf numFmtId="0" fontId="3" fillId="2" borderId="1" xfId="0" applyFont="1" applyFill="1" applyBorder="1" applyAlignment="1" applyProtection="1">
      <alignment horizontal="center" vertical="center" wrapText="1" justifyLastLine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 justifyLastLine="1"/>
    </xf>
    <xf numFmtId="0" fontId="5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 justifyLastLine="1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 applyProtection="1">
      <alignment horizontal="left" vertical="center"/>
      <protection locked="0"/>
    </xf>
    <xf numFmtId="178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34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justifyLastLine="1"/>
    </xf>
    <xf numFmtId="179" fontId="3" fillId="0" borderId="2" xfId="0" applyNumberFormat="1" applyFont="1" applyBorder="1" applyAlignment="1" applyProtection="1">
      <alignment horizontal="left" vertical="center" wrapText="1"/>
      <protection locked="0"/>
    </xf>
    <xf numFmtId="180" fontId="3" fillId="0" borderId="2" xfId="0" applyNumberFormat="1" applyFont="1" applyBorder="1" applyAlignment="1" applyProtection="1">
      <alignment horizontal="left" vertical="center" wrapText="1"/>
      <protection locked="0"/>
    </xf>
    <xf numFmtId="181" fontId="3" fillId="0" borderId="2" xfId="0" applyNumberFormat="1" applyFont="1" applyBorder="1" applyAlignment="1" applyProtection="1">
      <alignment horizontal="left" vertical="center" wrapText="1"/>
      <protection locked="0"/>
    </xf>
    <xf numFmtId="14" fontId="3" fillId="0" borderId="0" xfId="0" applyNumberFormat="1" applyFont="1" applyProtection="1">
      <alignment vertical="center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177" fontId="3" fillId="0" borderId="3" xfId="0" applyNumberFormat="1" applyFont="1" applyBorder="1" applyAlignment="1" applyProtection="1">
      <alignment horizontal="left" vertical="center"/>
      <protection locked="0"/>
    </xf>
    <xf numFmtId="178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34" fontId="3" fillId="0" borderId="3" xfId="0" applyNumberFormat="1" applyFont="1" applyBorder="1" applyAlignment="1" applyProtection="1">
      <alignment horizontal="left" vertical="center" wrapText="1"/>
      <protection locked="0"/>
    </xf>
    <xf numFmtId="179" fontId="3" fillId="0" borderId="3" xfId="0" applyNumberFormat="1" applyFont="1" applyBorder="1" applyAlignment="1" applyProtection="1">
      <alignment horizontal="left" vertical="center" wrapText="1"/>
      <protection locked="0"/>
    </xf>
    <xf numFmtId="180" fontId="3" fillId="0" borderId="3" xfId="0" applyNumberFormat="1" applyFont="1" applyBorder="1" applyAlignment="1" applyProtection="1">
      <alignment horizontal="left" vertical="center" wrapText="1"/>
      <protection locked="0"/>
    </xf>
    <xf numFmtId="181" fontId="3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2"/>
    </xf>
    <xf numFmtId="182" fontId="3" fillId="0" borderId="0" xfId="0" applyNumberFormat="1" applyFont="1" applyProtection="1">
      <alignment vertical="center"/>
    </xf>
    <xf numFmtId="0" fontId="8" fillId="0" borderId="0" xfId="0" applyFont="1" applyBorder="1" applyAlignment="1" applyProtection="1">
      <alignment horizontal="left" vertical="center" indent="2"/>
    </xf>
    <xf numFmtId="0" fontId="8" fillId="0" borderId="0" xfId="0" applyFont="1" applyAlignment="1" applyProtection="1">
      <alignment horizontal="left" vertical="center" indent="2"/>
    </xf>
    <xf numFmtId="183" fontId="9" fillId="0" borderId="0" xfId="0" applyNumberFormat="1" applyFont="1" applyAlignment="1" applyProtection="1">
      <alignment horizontal="left" vertical="center" indent="2"/>
    </xf>
    <xf numFmtId="0" fontId="1" fillId="0" borderId="0" xfId="1">
      <alignment vertical="center"/>
    </xf>
    <xf numFmtId="0" fontId="11" fillId="0" borderId="0" xfId="1" applyFont="1">
      <alignment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6" xfId="1" applyBorder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shrinkToFit="1"/>
    </xf>
    <xf numFmtId="0" fontId="1" fillId="0" borderId="7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0" xfId="1" applyBorder="1">
      <alignment vertical="center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34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179" fontId="1" fillId="0" borderId="2" xfId="1" applyNumberFormat="1" applyFont="1" applyBorder="1" applyAlignment="1">
      <alignment horizontal="center" vertical="center"/>
    </xf>
    <xf numFmtId="181" fontId="1" fillId="0" borderId="2" xfId="1" applyNumberFormat="1" applyFont="1" applyBorder="1" applyAlignment="1">
      <alignment horizontal="right" vertical="center"/>
    </xf>
    <xf numFmtId="0" fontId="1" fillId="0" borderId="1" xfId="1" applyBorder="1">
      <alignment vertical="center"/>
    </xf>
    <xf numFmtId="181" fontId="1" fillId="0" borderId="9" xfId="1" applyNumberFormat="1" applyFont="1" applyBorder="1" applyAlignment="1">
      <alignment horizontal="right" vertical="center"/>
    </xf>
    <xf numFmtId="0" fontId="1" fillId="0" borderId="2" xfId="1" applyFont="1" applyBorder="1" applyAlignment="1">
      <alignment vertical="center"/>
    </xf>
    <xf numFmtId="181" fontId="1" fillId="0" borderId="9" xfId="1" applyNumberFormat="1" applyFont="1" applyBorder="1" applyAlignment="1">
      <alignment horizontal="center" vertical="center"/>
    </xf>
    <xf numFmtId="34" fontId="1" fillId="0" borderId="9" xfId="1" applyNumberFormat="1" applyFont="1" applyBorder="1" applyAlignment="1">
      <alignment horizontal="left" vertical="center"/>
    </xf>
    <xf numFmtId="181" fontId="1" fillId="0" borderId="1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177" fontId="1" fillId="0" borderId="2" xfId="1" applyNumberFormat="1" applyFont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3" xfId="1" applyBorder="1">
      <alignment vertical="center"/>
    </xf>
    <xf numFmtId="0" fontId="1" fillId="0" borderId="2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3" xfId="1" applyFont="1" applyBorder="1" applyAlignment="1">
      <alignment horizontal="center" vertical="center" shrinkToFit="1"/>
    </xf>
    <xf numFmtId="34" fontId="1" fillId="0" borderId="4" xfId="1" applyNumberFormat="1" applyFont="1" applyBorder="1" applyAlignment="1">
      <alignment horizontal="center" vertical="center"/>
    </xf>
    <xf numFmtId="180" fontId="1" fillId="0" borderId="1" xfId="1" applyNumberFormat="1" applyFont="1" applyBorder="1" applyAlignment="1">
      <alignment horizontal="center" vertical="center"/>
    </xf>
    <xf numFmtId="34" fontId="1" fillId="0" borderId="7" xfId="1" applyNumberFormat="1" applyFont="1" applyBorder="1" applyAlignment="1">
      <alignment horizontal="center" vertical="center"/>
    </xf>
    <xf numFmtId="181" fontId="1" fillId="0" borderId="3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1" fillId="0" borderId="10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2" xfId="1" applyFont="1" applyBorder="1" applyAlignment="1">
      <alignment horizontal="left" vertical="center" wrapText="1"/>
    </xf>
    <xf numFmtId="0" fontId="1" fillId="0" borderId="12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179" fontId="1" fillId="0" borderId="0" xfId="1" applyNumberFormat="1" applyFont="1" applyBorder="1" applyAlignment="1">
      <alignment vertical="center"/>
    </xf>
    <xf numFmtId="34" fontId="1" fillId="0" borderId="0" xfId="1" applyNumberFormat="1" applyFon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vertical="center"/>
    </xf>
    <xf numFmtId="0" fontId="0" fillId="0" borderId="4" xfId="0" applyBorder="1">
      <alignment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vertical="center" justifyLastLine="1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4" fontId="17" fillId="0" borderId="4" xfId="0" applyNumberFormat="1" applyFont="1" applyBorder="1" applyAlignment="1">
      <alignment horizontal="center" vertical="center" shrinkToFit="1"/>
    </xf>
    <xf numFmtId="34" fontId="17" fillId="0" borderId="6" xfId="0" applyNumberFormat="1" applyFont="1" applyBorder="1" applyAlignment="1">
      <alignment horizontal="center" vertical="center" shrinkToFit="1"/>
    </xf>
    <xf numFmtId="34" fontId="17" fillId="0" borderId="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84" fontId="13" fillId="0" borderId="4" xfId="0" applyNumberFormat="1" applyFont="1" applyBorder="1" applyAlignment="1">
      <alignment horizontal="center" shrinkToFit="1"/>
    </xf>
    <xf numFmtId="184" fontId="13" fillId="0" borderId="13" xfId="0" applyNumberFormat="1" applyFont="1" applyBorder="1" applyAlignment="1">
      <alignment horizontal="center" shrinkToFit="1"/>
    </xf>
    <xf numFmtId="0" fontId="0" fillId="0" borderId="14" xfId="0" applyBorder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 justifyLastLine="1"/>
    </xf>
    <xf numFmtId="0" fontId="18" fillId="0" borderId="6" xfId="0" applyFont="1" applyBorder="1" applyAlignment="1">
      <alignment vertical="center" justifyLastLine="1"/>
    </xf>
    <xf numFmtId="0" fontId="18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Font="1" applyBorder="1">
      <alignment vertical="center"/>
    </xf>
    <xf numFmtId="0" fontId="13" fillId="0" borderId="0" xfId="0" applyFont="1" applyBorder="1" applyAlignment="1">
      <alignment vertical="center" justifyLastLine="1"/>
    </xf>
    <xf numFmtId="0" fontId="1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17" fillId="0" borderId="0" xfId="0" applyNumberFormat="1" applyFont="1" applyBorder="1" applyAlignment="1">
      <alignment vertical="center" shrinkToFit="1"/>
    </xf>
    <xf numFmtId="0" fontId="18" fillId="0" borderId="0" xfId="0" applyFont="1" applyBorder="1" applyAlignment="1">
      <alignment vertical="center" wrapText="1" justifyLastLine="1"/>
    </xf>
    <xf numFmtId="179" fontId="17" fillId="0" borderId="0" xfId="0" applyNumberFormat="1" applyFont="1" applyAlignment="1">
      <alignment vertical="center" shrinkToFit="1"/>
    </xf>
    <xf numFmtId="0" fontId="17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84" fontId="13" fillId="0" borderId="0" xfId="0" applyNumberFormat="1" applyFont="1" applyBorder="1" applyAlignment="1">
      <alignment shrinkToFit="1"/>
    </xf>
    <xf numFmtId="0" fontId="18" fillId="0" borderId="0" xfId="0" applyFont="1" applyBorder="1" applyAlignment="1">
      <alignment vertical="center" justifyLastLine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Border="1" applyAlignment="1">
      <alignment vertical="top"/>
    </xf>
    <xf numFmtId="0" fontId="15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34" fontId="17" fillId="0" borderId="7" xfId="0" applyNumberFormat="1" applyFont="1" applyBorder="1" applyAlignment="1">
      <alignment horizontal="center" vertical="center" shrinkToFit="1"/>
    </xf>
    <xf numFmtId="34" fontId="17" fillId="0" borderId="0" xfId="0" applyNumberFormat="1" applyFont="1" applyBorder="1" applyAlignment="1">
      <alignment horizontal="center" vertical="center" shrinkToFit="1"/>
    </xf>
    <xf numFmtId="34" fontId="17" fillId="0" borderId="8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184" fontId="13" fillId="0" borderId="7" xfId="0" applyNumberFormat="1" applyFont="1" applyBorder="1" applyAlignment="1">
      <alignment horizontal="center" shrinkToFit="1"/>
    </xf>
    <xf numFmtId="184" fontId="13" fillId="0" borderId="18" xfId="0" applyNumberFormat="1" applyFont="1" applyBorder="1" applyAlignment="1">
      <alignment horizontal="center" shrinkToFit="1"/>
    </xf>
    <xf numFmtId="0" fontId="0" fillId="0" borderId="19" xfId="0" applyBorder="1">
      <alignment vertical="center"/>
    </xf>
    <xf numFmtId="0" fontId="17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 justifyLastLine="1"/>
    </xf>
    <xf numFmtId="0" fontId="19" fillId="0" borderId="8" xfId="0" applyFont="1" applyBorder="1" applyAlignment="1">
      <alignment vertical="top"/>
    </xf>
    <xf numFmtId="0" fontId="17" fillId="0" borderId="1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49" fontId="17" fillId="0" borderId="18" xfId="0" applyNumberFormat="1" applyFont="1" applyBorder="1" applyAlignment="1">
      <alignment vertical="center"/>
    </xf>
    <xf numFmtId="184" fontId="17" fillId="0" borderId="19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Alignment="1">
      <alignment vertical="center" textRotation="255"/>
    </xf>
    <xf numFmtId="49" fontId="17" fillId="0" borderId="0" xfId="0" applyNumberFormat="1" applyFont="1" applyBorder="1" applyAlignment="1">
      <alignment vertical="center"/>
    </xf>
    <xf numFmtId="34" fontId="17" fillId="0" borderId="10" xfId="0" applyNumberFormat="1" applyFont="1" applyBorder="1" applyAlignment="1">
      <alignment horizontal="center" vertical="center" shrinkToFit="1"/>
    </xf>
    <xf numFmtId="34" fontId="17" fillId="0" borderId="12" xfId="0" applyNumberFormat="1" applyFont="1" applyBorder="1" applyAlignment="1">
      <alignment horizontal="center" vertical="center" shrinkToFit="1"/>
    </xf>
    <xf numFmtId="34" fontId="17" fillId="0" borderId="11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178" fontId="17" fillId="0" borderId="0" xfId="0" applyNumberFormat="1" applyFont="1" applyBorder="1" applyAlignment="1">
      <alignment horizontal="left" vertical="center"/>
    </xf>
    <xf numFmtId="178" fontId="17" fillId="0" borderId="0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85" fontId="21" fillId="0" borderId="0" xfId="0" applyNumberFormat="1" applyFont="1" applyBorder="1" applyAlignment="1">
      <alignment vertical="center"/>
    </xf>
    <xf numFmtId="186" fontId="21" fillId="0" borderId="18" xfId="0" applyNumberFormat="1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186" fontId="21" fillId="0" borderId="0" xfId="0" applyNumberFormat="1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87" fontId="17" fillId="0" borderId="19" xfId="0" applyNumberFormat="1" applyFont="1" applyBorder="1" applyAlignment="1">
      <alignment vertical="center"/>
    </xf>
    <xf numFmtId="187" fontId="17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84" fontId="13" fillId="0" borderId="10" xfId="0" applyNumberFormat="1" applyFont="1" applyBorder="1" applyAlignment="1">
      <alignment horizontal="center" shrinkToFit="1"/>
    </xf>
    <xf numFmtId="184" fontId="13" fillId="0" borderId="20" xfId="0" applyNumberFormat="1" applyFont="1" applyBorder="1" applyAlignment="1">
      <alignment horizontal="center" shrinkToFit="1"/>
    </xf>
    <xf numFmtId="0" fontId="17" fillId="0" borderId="0" xfId="0" applyFont="1" applyBorder="1">
      <alignment vertical="center"/>
    </xf>
    <xf numFmtId="0" fontId="19" fillId="0" borderId="7" xfId="0" applyFont="1" applyBorder="1" applyAlignment="1">
      <alignment vertical="center" shrinkToFit="1"/>
    </xf>
    <xf numFmtId="185" fontId="23" fillId="0" borderId="6" xfId="0" applyNumberFormat="1" applyFont="1" applyBorder="1" applyAlignment="1">
      <alignment horizontal="right" vertical="center"/>
    </xf>
    <xf numFmtId="185" fontId="23" fillId="0" borderId="5" xfId="0" applyNumberFormat="1" applyFont="1" applyBorder="1" applyAlignment="1">
      <alignment horizontal="right" vertical="center"/>
    </xf>
    <xf numFmtId="185" fontId="24" fillId="0" borderId="6" xfId="0" applyNumberFormat="1" applyFont="1" applyBorder="1" applyAlignment="1">
      <alignment horizontal="right" vertical="center"/>
    </xf>
    <xf numFmtId="185" fontId="24" fillId="0" borderId="5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 shrinkToFit="1"/>
    </xf>
    <xf numFmtId="188" fontId="13" fillId="0" borderId="7" xfId="0" applyNumberFormat="1" applyFont="1" applyBorder="1" applyAlignment="1">
      <alignment horizontal="center"/>
    </xf>
    <xf numFmtId="188" fontId="13" fillId="0" borderId="0" xfId="0" applyNumberFormat="1" applyFont="1" applyBorder="1" applyAlignment="1">
      <alignment horizontal="center"/>
    </xf>
    <xf numFmtId="189" fontId="17" fillId="0" borderId="19" xfId="0" applyNumberFormat="1" applyFont="1" applyBorder="1" applyAlignment="1">
      <alignment vertical="center"/>
    </xf>
    <xf numFmtId="189" fontId="17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185" fontId="23" fillId="0" borderId="0" xfId="0" applyNumberFormat="1" applyFont="1" applyBorder="1" applyAlignment="1">
      <alignment vertical="center"/>
    </xf>
    <xf numFmtId="185" fontId="24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right" vertical="center" shrinkToFit="1"/>
    </xf>
    <xf numFmtId="188" fontId="13" fillId="0" borderId="0" xfId="0" applyNumberFormat="1" applyFont="1" applyBorder="1" applyAlignment="1"/>
    <xf numFmtId="185" fontId="23" fillId="0" borderId="0" xfId="0" applyNumberFormat="1" applyFont="1" applyBorder="1" applyAlignment="1">
      <alignment horizontal="right" vertical="center"/>
    </xf>
    <xf numFmtId="185" fontId="23" fillId="0" borderId="8" xfId="0" applyNumberFormat="1" applyFont="1" applyBorder="1" applyAlignment="1">
      <alignment horizontal="right" vertical="center"/>
    </xf>
    <xf numFmtId="185" fontId="24" fillId="0" borderId="0" xfId="0" applyNumberFormat="1" applyFont="1" applyBorder="1" applyAlignment="1">
      <alignment horizontal="right" vertical="center"/>
    </xf>
    <xf numFmtId="185" fontId="24" fillId="0" borderId="8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distributed" vertical="center" wrapText="1" justifyLastLine="1"/>
    </xf>
    <xf numFmtId="0" fontId="18" fillId="0" borderId="8" xfId="0" applyFont="1" applyBorder="1" applyAlignment="1">
      <alignment horizontal="distributed" vertical="center" wrapText="1" justifyLastLine="1"/>
    </xf>
    <xf numFmtId="0" fontId="19" fillId="0" borderId="0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12" xfId="0" applyFont="1" applyBorder="1">
      <alignment vertical="center"/>
    </xf>
    <xf numFmtId="0" fontId="0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0" fontId="22" fillId="0" borderId="0" xfId="0" applyFont="1" applyBorder="1">
      <alignment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vertical="center"/>
    </xf>
    <xf numFmtId="0" fontId="13" fillId="0" borderId="6" xfId="0" applyFont="1" applyBorder="1" applyAlignment="1">
      <alignment vertical="top" textRotation="255"/>
    </xf>
    <xf numFmtId="0" fontId="0" fillId="0" borderId="6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3" fillId="0" borderId="0" xfId="0" applyFont="1" applyBorder="1" applyAlignment="1">
      <alignment vertical="top" textRotation="255"/>
    </xf>
    <xf numFmtId="0" fontId="0" fillId="0" borderId="0" xfId="0" applyFont="1" applyAlignment="1">
      <alignment vertical="top"/>
    </xf>
    <xf numFmtId="0" fontId="18" fillId="0" borderId="19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vertical="center"/>
    </xf>
    <xf numFmtId="0" fontId="0" fillId="0" borderId="23" xfId="0" applyFont="1" applyBorder="1" applyAlignment="1">
      <alignment vertical="top"/>
    </xf>
    <xf numFmtId="0" fontId="13" fillId="0" borderId="0" xfId="0" applyFont="1" applyBorder="1">
      <alignment vertical="center"/>
    </xf>
    <xf numFmtId="0" fontId="13" fillId="0" borderId="7" xfId="0" applyFont="1" applyBorder="1">
      <alignment vertical="center"/>
    </xf>
    <xf numFmtId="0" fontId="0" fillId="0" borderId="23" xfId="0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9" fillId="0" borderId="14" xfId="0" applyFont="1" applyBorder="1">
      <alignment vertical="center"/>
    </xf>
    <xf numFmtId="181" fontId="0" fillId="0" borderId="15" xfId="0" applyNumberFormat="1" applyFont="1" applyBorder="1" applyAlignment="1">
      <alignment horizontal="center" vertical="center"/>
    </xf>
    <xf numFmtId="181" fontId="0" fillId="0" borderId="1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181" fontId="0" fillId="0" borderId="0" xfId="0" applyNumberFormat="1" applyFont="1" applyBorder="1" applyAlignment="1">
      <alignment horizontal="center" vertical="center"/>
    </xf>
    <xf numFmtId="181" fontId="0" fillId="0" borderId="18" xfId="0" applyNumberFormat="1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181" fontId="0" fillId="0" borderId="26" xfId="0" applyNumberFormat="1" applyFont="1" applyBorder="1" applyAlignment="1">
      <alignment horizontal="center" vertical="center"/>
    </xf>
    <xf numFmtId="181" fontId="0" fillId="0" borderId="27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 shrinkToFit="1"/>
    </xf>
    <xf numFmtId="185" fontId="23" fillId="0" borderId="12" xfId="0" applyNumberFormat="1" applyFont="1" applyBorder="1" applyAlignment="1">
      <alignment horizontal="right" vertical="center"/>
    </xf>
    <xf numFmtId="185" fontId="23" fillId="0" borderId="11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vertical="center" shrinkToFit="1"/>
    </xf>
    <xf numFmtId="185" fontId="24" fillId="0" borderId="12" xfId="0" applyNumberFormat="1" applyFont="1" applyBorder="1" applyAlignment="1">
      <alignment horizontal="right" vertical="center"/>
    </xf>
    <xf numFmtId="185" fontId="24" fillId="0" borderId="11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188" fontId="13" fillId="0" borderId="10" xfId="0" applyNumberFormat="1" applyFont="1" applyBorder="1" applyAlignment="1">
      <alignment horizontal="center"/>
    </xf>
    <xf numFmtId="188" fontId="13" fillId="0" borderId="12" xfId="0" applyNumberFormat="1" applyFont="1" applyBorder="1" applyAlignment="1">
      <alignment horizontal="center"/>
    </xf>
    <xf numFmtId="0" fontId="0" fillId="0" borderId="25" xfId="0" applyBorder="1">
      <alignment vertical="center"/>
    </xf>
    <xf numFmtId="185" fontId="21" fillId="0" borderId="26" xfId="0" applyNumberFormat="1" applyFont="1" applyBorder="1" applyAlignment="1">
      <alignment vertical="center"/>
    </xf>
    <xf numFmtId="186" fontId="21" fillId="0" borderId="26" xfId="0" applyNumberFormat="1" applyFont="1" applyBorder="1" applyAlignment="1">
      <alignment vertical="center"/>
    </xf>
    <xf numFmtId="186" fontId="21" fillId="0" borderId="27" xfId="0" applyNumberFormat="1" applyFont="1" applyBorder="1" applyAlignment="1">
      <alignment vertical="center"/>
    </xf>
    <xf numFmtId="0" fontId="18" fillId="0" borderId="21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4" fontId="17" fillId="0" borderId="4" xfId="0" applyNumberFormat="1" applyFont="1" applyBorder="1" applyAlignment="1">
      <alignment horizontal="center" vertical="center"/>
    </xf>
    <xf numFmtId="34" fontId="17" fillId="0" borderId="6" xfId="0" applyNumberFormat="1" applyFont="1" applyBorder="1" applyAlignment="1">
      <alignment horizontal="center" vertical="center"/>
    </xf>
    <xf numFmtId="34" fontId="17" fillId="0" borderId="5" xfId="0" applyNumberFormat="1" applyFont="1" applyBorder="1" applyAlignment="1">
      <alignment horizontal="center" vertical="center"/>
    </xf>
    <xf numFmtId="179" fontId="17" fillId="0" borderId="0" xfId="0" applyNumberFormat="1" applyFont="1" applyBorder="1" applyAlignment="1">
      <alignment vertical="center"/>
    </xf>
    <xf numFmtId="34" fontId="17" fillId="0" borderId="7" xfId="0" applyNumberFormat="1" applyFont="1" applyBorder="1" applyAlignment="1">
      <alignment horizontal="center" vertical="center"/>
    </xf>
    <xf numFmtId="34" fontId="17" fillId="0" borderId="0" xfId="0" applyNumberFormat="1" applyFont="1" applyBorder="1" applyAlignment="1">
      <alignment horizontal="center" vertical="center"/>
    </xf>
    <xf numFmtId="34" fontId="17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vertical="center" textRotation="255" shrinkToFit="1"/>
    </xf>
    <xf numFmtId="0" fontId="19" fillId="0" borderId="8" xfId="0" applyFont="1" applyBorder="1" applyAlignment="1">
      <alignment vertical="center"/>
    </xf>
    <xf numFmtId="34" fontId="17" fillId="0" borderId="10" xfId="0" applyNumberFormat="1" applyFont="1" applyBorder="1" applyAlignment="1">
      <alignment horizontal="center" vertical="center"/>
    </xf>
    <xf numFmtId="34" fontId="17" fillId="0" borderId="12" xfId="0" applyNumberFormat="1" applyFont="1" applyBorder="1" applyAlignment="1">
      <alignment horizontal="center" vertical="center"/>
    </xf>
    <xf numFmtId="34" fontId="17" fillId="0" borderId="11" xfId="0" applyNumberFormat="1" applyFont="1" applyBorder="1" applyAlignment="1">
      <alignment horizontal="center" vertical="center"/>
    </xf>
    <xf numFmtId="179" fontId="13" fillId="0" borderId="0" xfId="0" applyNumberFormat="1" applyFont="1" applyBorder="1" applyAlignment="1"/>
    <xf numFmtId="0" fontId="0" fillId="0" borderId="7" xfId="0" applyBorder="1" applyAlignment="1">
      <alignment vertical="center" textRotation="255"/>
    </xf>
    <xf numFmtId="0" fontId="15" fillId="0" borderId="0" xfId="0" applyFont="1" applyAlignment="1">
      <alignment vertical="center" textRotation="255"/>
    </xf>
    <xf numFmtId="0" fontId="0" fillId="0" borderId="31" xfId="0" applyBorder="1">
      <alignment vertical="center"/>
    </xf>
    <xf numFmtId="0" fontId="17" fillId="0" borderId="32" xfId="0" applyFont="1" applyBorder="1" applyAlignment="1">
      <alignment horizontal="center" vertical="center" justifyLastLine="1"/>
    </xf>
    <xf numFmtId="0" fontId="0" fillId="0" borderId="0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left" vertical="center" justifyLastLine="1"/>
    </xf>
    <xf numFmtId="179" fontId="1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/>
    </xf>
    <xf numFmtId="0" fontId="0" fillId="0" borderId="8" xfId="0" applyBorder="1">
      <alignment vertical="center"/>
    </xf>
    <xf numFmtId="0" fontId="17" fillId="0" borderId="33" xfId="0" applyFont="1" applyBorder="1" applyAlignment="1">
      <alignment horizontal="center" vertical="center" justifyLastLine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left" vertical="center"/>
    </xf>
    <xf numFmtId="34" fontId="17" fillId="0" borderId="1" xfId="0" applyNumberFormat="1" applyFont="1" applyBorder="1" applyAlignment="1">
      <alignment horizontal="center" vertical="center"/>
    </xf>
    <xf numFmtId="181" fontId="17" fillId="0" borderId="1" xfId="0" applyNumberFormat="1" applyFont="1" applyBorder="1" applyAlignment="1">
      <alignment horizontal="center" vertical="center"/>
    </xf>
    <xf numFmtId="190" fontId="17" fillId="0" borderId="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91" fontId="25" fillId="0" borderId="6" xfId="0" applyNumberFormat="1" applyFont="1" applyBorder="1" applyAlignment="1">
      <alignment horizontal="right" vertical="center" wrapText="1"/>
    </xf>
    <xf numFmtId="191" fontId="25" fillId="0" borderId="5" xfId="0" applyNumberFormat="1" applyFont="1" applyBorder="1" applyAlignment="1">
      <alignment horizontal="right" vertical="center" wrapText="1"/>
    </xf>
    <xf numFmtId="191" fontId="25" fillId="0" borderId="4" xfId="0" applyNumberFormat="1" applyFont="1" applyBorder="1" applyAlignment="1">
      <alignment horizontal="right" vertical="center" wrapText="1"/>
    </xf>
    <xf numFmtId="34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91" fontId="25" fillId="0" borderId="0" xfId="0" applyNumberFormat="1" applyFont="1" applyBorder="1" applyAlignment="1">
      <alignment horizontal="right" vertical="center" wrapText="1"/>
    </xf>
    <xf numFmtId="191" fontId="25" fillId="0" borderId="8" xfId="0" applyNumberFormat="1" applyFont="1" applyBorder="1" applyAlignment="1">
      <alignment horizontal="right" vertical="center" wrapText="1"/>
    </xf>
    <xf numFmtId="191" fontId="25" fillId="0" borderId="7" xfId="0" applyNumberFormat="1" applyFont="1" applyBorder="1" applyAlignment="1">
      <alignment horizontal="right" vertical="center" wrapText="1"/>
    </xf>
    <xf numFmtId="181" fontId="17" fillId="0" borderId="1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vertical="center" textRotation="255" shrinkToFit="1"/>
    </xf>
    <xf numFmtId="34" fontId="1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5" fontId="21" fillId="0" borderId="1" xfId="0" applyNumberFormat="1" applyFont="1" applyBorder="1" applyAlignment="1">
      <alignment horizontal="center" vertical="center"/>
    </xf>
    <xf numFmtId="191" fontId="25" fillId="0" borderId="12" xfId="0" applyNumberFormat="1" applyFont="1" applyBorder="1" applyAlignment="1">
      <alignment horizontal="right" vertical="center" wrapText="1"/>
    </xf>
    <xf numFmtId="191" fontId="25" fillId="0" borderId="11" xfId="0" applyNumberFormat="1" applyFont="1" applyBorder="1" applyAlignment="1">
      <alignment horizontal="right" vertical="center" wrapText="1"/>
    </xf>
    <xf numFmtId="191" fontId="25" fillId="0" borderId="10" xfId="0" applyNumberFormat="1" applyFont="1" applyBorder="1" applyAlignment="1">
      <alignment horizontal="right" vertical="center" wrapText="1"/>
    </xf>
    <xf numFmtId="186" fontId="21" fillId="0" borderId="19" xfId="0" applyNumberFormat="1" applyFont="1" applyBorder="1" applyAlignment="1">
      <alignment vertical="center"/>
    </xf>
    <xf numFmtId="0" fontId="0" fillId="0" borderId="11" xfId="0" applyBorder="1">
      <alignment vertical="center"/>
    </xf>
    <xf numFmtId="185" fontId="23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 textRotation="255"/>
    </xf>
    <xf numFmtId="0" fontId="17" fillId="0" borderId="12" xfId="0" applyFont="1" applyBorder="1" applyAlignment="1">
      <alignment vertical="center" wrapText="1"/>
    </xf>
    <xf numFmtId="35" fontId="0" fillId="0" borderId="35" xfId="0" applyNumberFormat="1" applyFont="1" applyBorder="1">
      <alignment vertical="center"/>
    </xf>
    <xf numFmtId="35" fontId="0" fillId="0" borderId="36" xfId="0" applyNumberFormat="1" applyFont="1" applyBorder="1">
      <alignment vertical="center"/>
    </xf>
    <xf numFmtId="35" fontId="0" fillId="0" borderId="37" xfId="0" applyNumberFormat="1" applyFont="1" applyBorder="1">
      <alignment vertical="center"/>
    </xf>
  </cellXfs>
  <cellStyles count="2">
    <cellStyle name="標準" xfId="0" builtinId="0"/>
    <cellStyle name="標準_退職所得にかかる市・府民税納入申告書" xfId="1"/>
  </cellStyles>
  <tableStyles count="0" defaultTableStyle="TableStyleMedium2" defaultPivotStyle="PivotStyleLight16"/>
  <colors>
    <mruColors>
      <color rgb="FFC2E477"/>
      <color rgb="FFAAC0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96</xdr:col>
      <xdr:colOff>9525</xdr:colOff>
      <xdr:row>1</xdr:row>
      <xdr:rowOff>92710</xdr:rowOff>
    </xdr:from>
    <xdr:to xmlns:xdr="http://schemas.openxmlformats.org/drawingml/2006/spreadsheetDrawing">
      <xdr:col>97</xdr:col>
      <xdr:colOff>67945</xdr:colOff>
      <xdr:row>2</xdr:row>
      <xdr:rowOff>71120</xdr:rowOff>
    </xdr:to>
    <xdr:sp macro="" textlink="">
      <xdr:nvSpPr>
        <xdr:cNvPr id="1025" name="Oval 3"/>
        <xdr:cNvSpPr>
          <a:spLocks noChangeArrowheads="1"/>
        </xdr:cNvSpPr>
      </xdr:nvSpPr>
      <xdr:spPr>
        <a:xfrm>
          <a:off x="9315450" y="197485"/>
          <a:ext cx="153670" cy="1498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ysClr val="windowText" lastClr="000000"/>
          </a:solidFill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16</xdr:col>
      <xdr:colOff>0</xdr:colOff>
      <xdr:row>12</xdr:row>
      <xdr:rowOff>3810</xdr:rowOff>
    </xdr:from>
    <xdr:to xmlns:xdr="http://schemas.openxmlformats.org/drawingml/2006/spreadsheetDrawing">
      <xdr:col>16</xdr:col>
      <xdr:colOff>0</xdr:colOff>
      <xdr:row>36</xdr:row>
      <xdr:rowOff>90170</xdr:rowOff>
    </xdr:to>
    <xdr:sp macro="" textlink="">
      <xdr:nvSpPr>
        <xdr:cNvPr id="1027" name="Line 12"/>
        <xdr:cNvSpPr>
          <a:spLocks noChangeShapeType="1"/>
        </xdr:cNvSpPr>
      </xdr:nvSpPr>
      <xdr:spPr>
        <a:xfrm>
          <a:off x="1552575" y="1394460"/>
          <a:ext cx="0" cy="260096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0</xdr:colOff>
      <xdr:row>11</xdr:row>
      <xdr:rowOff>99695</xdr:rowOff>
    </xdr:from>
    <xdr:to xmlns:xdr="http://schemas.openxmlformats.org/drawingml/2006/spreadsheetDrawing">
      <xdr:col>18</xdr:col>
      <xdr:colOff>0</xdr:colOff>
      <xdr:row>36</xdr:row>
      <xdr:rowOff>95250</xdr:rowOff>
    </xdr:to>
    <xdr:sp macro="" textlink="">
      <xdr:nvSpPr>
        <xdr:cNvPr id="1028" name="Line 13"/>
        <xdr:cNvSpPr>
          <a:spLocks noChangeShapeType="1"/>
        </xdr:cNvSpPr>
      </xdr:nvSpPr>
      <xdr:spPr>
        <a:xfrm>
          <a:off x="1743075" y="1385570"/>
          <a:ext cx="0" cy="261493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20</xdr:col>
      <xdr:colOff>5715</xdr:colOff>
      <xdr:row>11</xdr:row>
      <xdr:rowOff>102870</xdr:rowOff>
    </xdr:from>
    <xdr:to xmlns:xdr="http://schemas.openxmlformats.org/drawingml/2006/spreadsheetDrawing">
      <xdr:col>20</xdr:col>
      <xdr:colOff>5715</xdr:colOff>
      <xdr:row>36</xdr:row>
      <xdr:rowOff>102870</xdr:rowOff>
    </xdr:to>
    <xdr:sp macro="" textlink="">
      <xdr:nvSpPr>
        <xdr:cNvPr id="1030" name="Line 15"/>
        <xdr:cNvSpPr>
          <a:spLocks noChangeShapeType="1"/>
        </xdr:cNvSpPr>
      </xdr:nvSpPr>
      <xdr:spPr>
        <a:xfrm>
          <a:off x="1939290" y="1388745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5715</xdr:colOff>
      <xdr:row>11</xdr:row>
      <xdr:rowOff>102870</xdr:rowOff>
    </xdr:from>
    <xdr:to xmlns:xdr="http://schemas.openxmlformats.org/drawingml/2006/spreadsheetDrawing">
      <xdr:col>26</xdr:col>
      <xdr:colOff>5715</xdr:colOff>
      <xdr:row>36</xdr:row>
      <xdr:rowOff>99695</xdr:rowOff>
    </xdr:to>
    <xdr:sp macro="" textlink="">
      <xdr:nvSpPr>
        <xdr:cNvPr id="1031" name="Line 16"/>
        <xdr:cNvSpPr>
          <a:spLocks noChangeShapeType="1"/>
        </xdr:cNvSpPr>
      </xdr:nvSpPr>
      <xdr:spPr>
        <a:xfrm>
          <a:off x="2510790" y="1388745"/>
          <a:ext cx="0" cy="2616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22</xdr:col>
      <xdr:colOff>0</xdr:colOff>
      <xdr:row>12</xdr:row>
      <xdr:rowOff>3810</xdr:rowOff>
    </xdr:from>
    <xdr:to xmlns:xdr="http://schemas.openxmlformats.org/drawingml/2006/spreadsheetDrawing">
      <xdr:col>22</xdr:col>
      <xdr:colOff>0</xdr:colOff>
      <xdr:row>36</xdr:row>
      <xdr:rowOff>100330</xdr:rowOff>
    </xdr:to>
    <xdr:sp macro="" textlink="">
      <xdr:nvSpPr>
        <xdr:cNvPr id="1032" name="Line 17"/>
        <xdr:cNvSpPr>
          <a:spLocks noChangeShapeType="1"/>
        </xdr:cNvSpPr>
      </xdr:nvSpPr>
      <xdr:spPr>
        <a:xfrm>
          <a:off x="2124075" y="1394460"/>
          <a:ext cx="0" cy="261112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24</xdr:col>
      <xdr:colOff>0</xdr:colOff>
      <xdr:row>12</xdr:row>
      <xdr:rowOff>5080</xdr:rowOff>
    </xdr:from>
    <xdr:to xmlns:xdr="http://schemas.openxmlformats.org/drawingml/2006/spreadsheetDrawing">
      <xdr:col>24</xdr:col>
      <xdr:colOff>8255</xdr:colOff>
      <xdr:row>37</xdr:row>
      <xdr:rowOff>3810</xdr:rowOff>
    </xdr:to>
    <xdr:sp macro="" textlink="">
      <xdr:nvSpPr>
        <xdr:cNvPr id="1033" name="Line 18"/>
        <xdr:cNvSpPr>
          <a:spLocks noChangeShapeType="1"/>
        </xdr:cNvSpPr>
      </xdr:nvSpPr>
      <xdr:spPr>
        <a:xfrm>
          <a:off x="2314575" y="1395730"/>
          <a:ext cx="8255" cy="261810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0</xdr:colOff>
      <xdr:row>11</xdr:row>
      <xdr:rowOff>99695</xdr:rowOff>
    </xdr:from>
    <xdr:to xmlns:xdr="http://schemas.openxmlformats.org/drawingml/2006/spreadsheetDrawing">
      <xdr:col>28</xdr:col>
      <xdr:colOff>0</xdr:colOff>
      <xdr:row>36</xdr:row>
      <xdr:rowOff>99695</xdr:rowOff>
    </xdr:to>
    <xdr:sp macro="" textlink="">
      <xdr:nvSpPr>
        <xdr:cNvPr id="1034" name="Line 19"/>
        <xdr:cNvSpPr>
          <a:spLocks noChangeShapeType="1"/>
        </xdr:cNvSpPr>
      </xdr:nvSpPr>
      <xdr:spPr>
        <a:xfrm>
          <a:off x="2695575" y="1385570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0</xdr:colOff>
      <xdr:row>11</xdr:row>
      <xdr:rowOff>99695</xdr:rowOff>
    </xdr:from>
    <xdr:to xmlns:xdr="http://schemas.openxmlformats.org/drawingml/2006/spreadsheetDrawing">
      <xdr:col>30</xdr:col>
      <xdr:colOff>5715</xdr:colOff>
      <xdr:row>36</xdr:row>
      <xdr:rowOff>97790</xdr:rowOff>
    </xdr:to>
    <xdr:sp macro="" textlink="">
      <xdr:nvSpPr>
        <xdr:cNvPr id="1035" name="Line 20"/>
        <xdr:cNvSpPr>
          <a:spLocks noChangeShapeType="1"/>
        </xdr:cNvSpPr>
      </xdr:nvSpPr>
      <xdr:spPr>
        <a:xfrm>
          <a:off x="2886075" y="1385570"/>
          <a:ext cx="5715" cy="261747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63</xdr:col>
      <xdr:colOff>8255</xdr:colOff>
      <xdr:row>1</xdr:row>
      <xdr:rowOff>95250</xdr:rowOff>
    </xdr:from>
    <xdr:to xmlns:xdr="http://schemas.openxmlformats.org/drawingml/2006/spreadsheetDrawing">
      <xdr:col>64</xdr:col>
      <xdr:colOff>66675</xdr:colOff>
      <xdr:row>2</xdr:row>
      <xdr:rowOff>73660</xdr:rowOff>
    </xdr:to>
    <xdr:sp macro="" textlink="">
      <xdr:nvSpPr>
        <xdr:cNvPr id="1066" name="Oval 91"/>
        <xdr:cNvSpPr>
          <a:spLocks noChangeArrowheads="1"/>
        </xdr:cNvSpPr>
      </xdr:nvSpPr>
      <xdr:spPr>
        <a:xfrm>
          <a:off x="6104255" y="200025"/>
          <a:ext cx="153670" cy="1498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ysClr val="windowText" lastClr="000000"/>
          </a:solidFill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49</xdr:col>
      <xdr:colOff>0</xdr:colOff>
      <xdr:row>12</xdr:row>
      <xdr:rowOff>3810</xdr:rowOff>
    </xdr:from>
    <xdr:to xmlns:xdr="http://schemas.openxmlformats.org/drawingml/2006/spreadsheetDrawing">
      <xdr:col>49</xdr:col>
      <xdr:colOff>0</xdr:colOff>
      <xdr:row>36</xdr:row>
      <xdr:rowOff>90170</xdr:rowOff>
    </xdr:to>
    <xdr:sp macro="" textlink="">
      <xdr:nvSpPr>
        <xdr:cNvPr id="1068" name="Line 44"/>
        <xdr:cNvSpPr>
          <a:spLocks noChangeShapeType="1"/>
        </xdr:cNvSpPr>
      </xdr:nvSpPr>
      <xdr:spPr>
        <a:xfrm>
          <a:off x="4762500" y="1394460"/>
          <a:ext cx="0" cy="260096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51</xdr:col>
      <xdr:colOff>0</xdr:colOff>
      <xdr:row>11</xdr:row>
      <xdr:rowOff>99695</xdr:rowOff>
    </xdr:from>
    <xdr:to xmlns:xdr="http://schemas.openxmlformats.org/drawingml/2006/spreadsheetDrawing">
      <xdr:col>51</xdr:col>
      <xdr:colOff>0</xdr:colOff>
      <xdr:row>36</xdr:row>
      <xdr:rowOff>95250</xdr:rowOff>
    </xdr:to>
    <xdr:sp macro="" textlink="">
      <xdr:nvSpPr>
        <xdr:cNvPr id="1069" name="Line 45"/>
        <xdr:cNvSpPr>
          <a:spLocks noChangeShapeType="1"/>
        </xdr:cNvSpPr>
      </xdr:nvSpPr>
      <xdr:spPr>
        <a:xfrm>
          <a:off x="4953000" y="1385570"/>
          <a:ext cx="0" cy="261493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53</xdr:col>
      <xdr:colOff>5715</xdr:colOff>
      <xdr:row>11</xdr:row>
      <xdr:rowOff>102870</xdr:rowOff>
    </xdr:from>
    <xdr:to xmlns:xdr="http://schemas.openxmlformats.org/drawingml/2006/spreadsheetDrawing">
      <xdr:col>53</xdr:col>
      <xdr:colOff>5715</xdr:colOff>
      <xdr:row>36</xdr:row>
      <xdr:rowOff>102870</xdr:rowOff>
    </xdr:to>
    <xdr:sp macro="" textlink="">
      <xdr:nvSpPr>
        <xdr:cNvPr id="1070" name="Line 46"/>
        <xdr:cNvSpPr>
          <a:spLocks noChangeShapeType="1"/>
        </xdr:cNvSpPr>
      </xdr:nvSpPr>
      <xdr:spPr>
        <a:xfrm>
          <a:off x="5149215" y="1388745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59</xdr:col>
      <xdr:colOff>5715</xdr:colOff>
      <xdr:row>11</xdr:row>
      <xdr:rowOff>102870</xdr:rowOff>
    </xdr:from>
    <xdr:to xmlns:xdr="http://schemas.openxmlformats.org/drawingml/2006/spreadsheetDrawing">
      <xdr:col>59</xdr:col>
      <xdr:colOff>5715</xdr:colOff>
      <xdr:row>36</xdr:row>
      <xdr:rowOff>99695</xdr:rowOff>
    </xdr:to>
    <xdr:sp macro="" textlink="">
      <xdr:nvSpPr>
        <xdr:cNvPr id="1071" name="Line 47"/>
        <xdr:cNvSpPr>
          <a:spLocks noChangeShapeType="1"/>
        </xdr:cNvSpPr>
      </xdr:nvSpPr>
      <xdr:spPr>
        <a:xfrm>
          <a:off x="5720715" y="1388745"/>
          <a:ext cx="0" cy="2616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55</xdr:col>
      <xdr:colOff>0</xdr:colOff>
      <xdr:row>12</xdr:row>
      <xdr:rowOff>3810</xdr:rowOff>
    </xdr:from>
    <xdr:to xmlns:xdr="http://schemas.openxmlformats.org/drawingml/2006/spreadsheetDrawing">
      <xdr:col>55</xdr:col>
      <xdr:colOff>0</xdr:colOff>
      <xdr:row>36</xdr:row>
      <xdr:rowOff>100330</xdr:rowOff>
    </xdr:to>
    <xdr:sp macro="" textlink="">
      <xdr:nvSpPr>
        <xdr:cNvPr id="1072" name="Line 48"/>
        <xdr:cNvSpPr>
          <a:spLocks noChangeShapeType="1"/>
        </xdr:cNvSpPr>
      </xdr:nvSpPr>
      <xdr:spPr>
        <a:xfrm>
          <a:off x="5334000" y="1394460"/>
          <a:ext cx="0" cy="261112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0</xdr:colOff>
      <xdr:row>12</xdr:row>
      <xdr:rowOff>5080</xdr:rowOff>
    </xdr:from>
    <xdr:to xmlns:xdr="http://schemas.openxmlformats.org/drawingml/2006/spreadsheetDrawing">
      <xdr:col>57</xdr:col>
      <xdr:colOff>8255</xdr:colOff>
      <xdr:row>37</xdr:row>
      <xdr:rowOff>3810</xdr:rowOff>
    </xdr:to>
    <xdr:sp macro="" textlink="">
      <xdr:nvSpPr>
        <xdr:cNvPr id="1073" name="Line 49"/>
        <xdr:cNvSpPr>
          <a:spLocks noChangeShapeType="1"/>
        </xdr:cNvSpPr>
      </xdr:nvSpPr>
      <xdr:spPr>
        <a:xfrm>
          <a:off x="5524500" y="1395730"/>
          <a:ext cx="8255" cy="261810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61</xdr:col>
      <xdr:colOff>0</xdr:colOff>
      <xdr:row>11</xdr:row>
      <xdr:rowOff>99695</xdr:rowOff>
    </xdr:from>
    <xdr:to xmlns:xdr="http://schemas.openxmlformats.org/drawingml/2006/spreadsheetDrawing">
      <xdr:col>61</xdr:col>
      <xdr:colOff>0</xdr:colOff>
      <xdr:row>36</xdr:row>
      <xdr:rowOff>99695</xdr:rowOff>
    </xdr:to>
    <xdr:sp macro="" textlink="">
      <xdr:nvSpPr>
        <xdr:cNvPr id="1074" name="Line 50"/>
        <xdr:cNvSpPr>
          <a:spLocks noChangeShapeType="1"/>
        </xdr:cNvSpPr>
      </xdr:nvSpPr>
      <xdr:spPr>
        <a:xfrm>
          <a:off x="5905500" y="1385570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63</xdr:col>
      <xdr:colOff>0</xdr:colOff>
      <xdr:row>11</xdr:row>
      <xdr:rowOff>99695</xdr:rowOff>
    </xdr:from>
    <xdr:to xmlns:xdr="http://schemas.openxmlformats.org/drawingml/2006/spreadsheetDrawing">
      <xdr:col>63</xdr:col>
      <xdr:colOff>5715</xdr:colOff>
      <xdr:row>36</xdr:row>
      <xdr:rowOff>97790</xdr:rowOff>
    </xdr:to>
    <xdr:sp macro="" textlink="">
      <xdr:nvSpPr>
        <xdr:cNvPr id="1075" name="Line 51"/>
        <xdr:cNvSpPr>
          <a:spLocks noChangeShapeType="1"/>
        </xdr:cNvSpPr>
      </xdr:nvSpPr>
      <xdr:spPr>
        <a:xfrm>
          <a:off x="6096000" y="1385570"/>
          <a:ext cx="5715" cy="261747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82</xdr:col>
      <xdr:colOff>0</xdr:colOff>
      <xdr:row>12</xdr:row>
      <xdr:rowOff>3810</xdr:rowOff>
    </xdr:from>
    <xdr:to xmlns:xdr="http://schemas.openxmlformats.org/drawingml/2006/spreadsheetDrawing">
      <xdr:col>82</xdr:col>
      <xdr:colOff>0</xdr:colOff>
      <xdr:row>36</xdr:row>
      <xdr:rowOff>90170</xdr:rowOff>
    </xdr:to>
    <xdr:sp macro="" textlink="">
      <xdr:nvSpPr>
        <xdr:cNvPr id="1076" name="Line 52"/>
        <xdr:cNvSpPr>
          <a:spLocks noChangeShapeType="1"/>
        </xdr:cNvSpPr>
      </xdr:nvSpPr>
      <xdr:spPr>
        <a:xfrm>
          <a:off x="7972425" y="1394460"/>
          <a:ext cx="0" cy="260096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84</xdr:col>
      <xdr:colOff>0</xdr:colOff>
      <xdr:row>11</xdr:row>
      <xdr:rowOff>99695</xdr:rowOff>
    </xdr:from>
    <xdr:to xmlns:xdr="http://schemas.openxmlformats.org/drawingml/2006/spreadsheetDrawing">
      <xdr:col>84</xdr:col>
      <xdr:colOff>0</xdr:colOff>
      <xdr:row>36</xdr:row>
      <xdr:rowOff>95250</xdr:rowOff>
    </xdr:to>
    <xdr:sp macro="" textlink="">
      <xdr:nvSpPr>
        <xdr:cNvPr id="1077" name="Line 53"/>
        <xdr:cNvSpPr>
          <a:spLocks noChangeShapeType="1"/>
        </xdr:cNvSpPr>
      </xdr:nvSpPr>
      <xdr:spPr>
        <a:xfrm>
          <a:off x="8162925" y="1385570"/>
          <a:ext cx="0" cy="261493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86</xdr:col>
      <xdr:colOff>5715</xdr:colOff>
      <xdr:row>11</xdr:row>
      <xdr:rowOff>102870</xdr:rowOff>
    </xdr:from>
    <xdr:to xmlns:xdr="http://schemas.openxmlformats.org/drawingml/2006/spreadsheetDrawing">
      <xdr:col>86</xdr:col>
      <xdr:colOff>5715</xdr:colOff>
      <xdr:row>36</xdr:row>
      <xdr:rowOff>102870</xdr:rowOff>
    </xdr:to>
    <xdr:sp macro="" textlink="">
      <xdr:nvSpPr>
        <xdr:cNvPr id="1078" name="Line 54"/>
        <xdr:cNvSpPr>
          <a:spLocks noChangeShapeType="1"/>
        </xdr:cNvSpPr>
      </xdr:nvSpPr>
      <xdr:spPr>
        <a:xfrm>
          <a:off x="8359140" y="1388745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92</xdr:col>
      <xdr:colOff>5715</xdr:colOff>
      <xdr:row>11</xdr:row>
      <xdr:rowOff>102870</xdr:rowOff>
    </xdr:from>
    <xdr:to xmlns:xdr="http://schemas.openxmlformats.org/drawingml/2006/spreadsheetDrawing">
      <xdr:col>92</xdr:col>
      <xdr:colOff>5715</xdr:colOff>
      <xdr:row>36</xdr:row>
      <xdr:rowOff>99695</xdr:rowOff>
    </xdr:to>
    <xdr:sp macro="" textlink="">
      <xdr:nvSpPr>
        <xdr:cNvPr id="1079" name="Line 55"/>
        <xdr:cNvSpPr>
          <a:spLocks noChangeShapeType="1"/>
        </xdr:cNvSpPr>
      </xdr:nvSpPr>
      <xdr:spPr>
        <a:xfrm>
          <a:off x="8930640" y="1388745"/>
          <a:ext cx="0" cy="2616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88</xdr:col>
      <xdr:colOff>0</xdr:colOff>
      <xdr:row>12</xdr:row>
      <xdr:rowOff>3810</xdr:rowOff>
    </xdr:from>
    <xdr:to xmlns:xdr="http://schemas.openxmlformats.org/drawingml/2006/spreadsheetDrawing">
      <xdr:col>88</xdr:col>
      <xdr:colOff>0</xdr:colOff>
      <xdr:row>36</xdr:row>
      <xdr:rowOff>100330</xdr:rowOff>
    </xdr:to>
    <xdr:sp macro="" textlink="">
      <xdr:nvSpPr>
        <xdr:cNvPr id="1080" name="Line 56"/>
        <xdr:cNvSpPr>
          <a:spLocks noChangeShapeType="1"/>
        </xdr:cNvSpPr>
      </xdr:nvSpPr>
      <xdr:spPr>
        <a:xfrm>
          <a:off x="8543925" y="1394460"/>
          <a:ext cx="0" cy="261112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90</xdr:col>
      <xdr:colOff>0</xdr:colOff>
      <xdr:row>12</xdr:row>
      <xdr:rowOff>5080</xdr:rowOff>
    </xdr:from>
    <xdr:to xmlns:xdr="http://schemas.openxmlformats.org/drawingml/2006/spreadsheetDrawing">
      <xdr:col>90</xdr:col>
      <xdr:colOff>8255</xdr:colOff>
      <xdr:row>37</xdr:row>
      <xdr:rowOff>3810</xdr:rowOff>
    </xdr:to>
    <xdr:sp macro="" textlink="">
      <xdr:nvSpPr>
        <xdr:cNvPr id="1081" name="Line 57"/>
        <xdr:cNvSpPr>
          <a:spLocks noChangeShapeType="1"/>
        </xdr:cNvSpPr>
      </xdr:nvSpPr>
      <xdr:spPr>
        <a:xfrm>
          <a:off x="8734425" y="1395730"/>
          <a:ext cx="8255" cy="261810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94</xdr:col>
      <xdr:colOff>0</xdr:colOff>
      <xdr:row>11</xdr:row>
      <xdr:rowOff>99695</xdr:rowOff>
    </xdr:from>
    <xdr:to xmlns:xdr="http://schemas.openxmlformats.org/drawingml/2006/spreadsheetDrawing">
      <xdr:col>94</xdr:col>
      <xdr:colOff>0</xdr:colOff>
      <xdr:row>36</xdr:row>
      <xdr:rowOff>99695</xdr:rowOff>
    </xdr:to>
    <xdr:sp macro="" textlink="">
      <xdr:nvSpPr>
        <xdr:cNvPr id="1082" name="Line 58"/>
        <xdr:cNvSpPr>
          <a:spLocks noChangeShapeType="1"/>
        </xdr:cNvSpPr>
      </xdr:nvSpPr>
      <xdr:spPr>
        <a:xfrm>
          <a:off x="9115425" y="1385570"/>
          <a:ext cx="0" cy="261937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96</xdr:col>
      <xdr:colOff>0</xdr:colOff>
      <xdr:row>11</xdr:row>
      <xdr:rowOff>99695</xdr:rowOff>
    </xdr:from>
    <xdr:to xmlns:xdr="http://schemas.openxmlformats.org/drawingml/2006/spreadsheetDrawing">
      <xdr:col>96</xdr:col>
      <xdr:colOff>5715</xdr:colOff>
      <xdr:row>36</xdr:row>
      <xdr:rowOff>97790</xdr:rowOff>
    </xdr:to>
    <xdr:sp macro="" textlink="">
      <xdr:nvSpPr>
        <xdr:cNvPr id="1083" name="Line 59"/>
        <xdr:cNvSpPr>
          <a:spLocks noChangeShapeType="1"/>
        </xdr:cNvSpPr>
      </xdr:nvSpPr>
      <xdr:spPr>
        <a:xfrm>
          <a:off x="9305925" y="1385570"/>
          <a:ext cx="5715" cy="2617470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10160</xdr:colOff>
      <xdr:row>1</xdr:row>
      <xdr:rowOff>93980</xdr:rowOff>
    </xdr:from>
    <xdr:to xmlns:xdr="http://schemas.openxmlformats.org/drawingml/2006/spreadsheetDrawing">
      <xdr:col>31</xdr:col>
      <xdr:colOff>62230</xdr:colOff>
      <xdr:row>2</xdr:row>
      <xdr:rowOff>71120</xdr:rowOff>
    </xdr:to>
    <xdr:sp macro="" textlink="">
      <xdr:nvSpPr>
        <xdr:cNvPr id="1084" name="Oval 60"/>
        <xdr:cNvSpPr>
          <a:spLocks noChangeArrowheads="1"/>
        </xdr:cNvSpPr>
      </xdr:nvSpPr>
      <xdr:spPr>
        <a:xfrm>
          <a:off x="2896235" y="198755"/>
          <a:ext cx="147320" cy="14859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ysClr val="windowText" lastClr="000000"/>
          </a:solidFill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81</xdr:col>
      <xdr:colOff>84455</xdr:colOff>
      <xdr:row>76</xdr:row>
      <xdr:rowOff>8255</xdr:rowOff>
    </xdr:from>
    <xdr:to xmlns:xdr="http://schemas.openxmlformats.org/drawingml/2006/spreadsheetDrawing">
      <xdr:col>81</xdr:col>
      <xdr:colOff>84455</xdr:colOff>
      <xdr:row>86</xdr:row>
      <xdr:rowOff>2540</xdr:rowOff>
    </xdr:to>
    <xdr:sp macro="" textlink="">
      <xdr:nvSpPr>
        <xdr:cNvPr id="1130" name="Line 73"/>
        <xdr:cNvSpPr>
          <a:spLocks noChangeShapeType="1"/>
        </xdr:cNvSpPr>
      </xdr:nvSpPr>
      <xdr:spPr>
        <a:xfrm>
          <a:off x="7961630" y="841883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85</xdr:col>
      <xdr:colOff>91440</xdr:colOff>
      <xdr:row>75</xdr:row>
      <xdr:rowOff>99695</xdr:rowOff>
    </xdr:from>
    <xdr:to xmlns:xdr="http://schemas.openxmlformats.org/drawingml/2006/spreadsheetDrawing">
      <xdr:col>85</xdr:col>
      <xdr:colOff>91440</xdr:colOff>
      <xdr:row>86</xdr:row>
      <xdr:rowOff>2540</xdr:rowOff>
    </xdr:to>
    <xdr:sp macro="" textlink="">
      <xdr:nvSpPr>
        <xdr:cNvPr id="1132" name="Line 75"/>
        <xdr:cNvSpPr>
          <a:spLocks noChangeShapeType="1"/>
        </xdr:cNvSpPr>
      </xdr:nvSpPr>
      <xdr:spPr>
        <a:xfrm>
          <a:off x="8349615" y="8405495"/>
          <a:ext cx="0" cy="105537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84</xdr:col>
      <xdr:colOff>2540</xdr:colOff>
      <xdr:row>76</xdr:row>
      <xdr:rowOff>6985</xdr:rowOff>
    </xdr:from>
    <xdr:to xmlns:xdr="http://schemas.openxmlformats.org/drawingml/2006/spreadsheetDrawing">
      <xdr:col>84</xdr:col>
      <xdr:colOff>2540</xdr:colOff>
      <xdr:row>86</xdr:row>
      <xdr:rowOff>1270</xdr:rowOff>
    </xdr:to>
    <xdr:sp macro="" textlink="">
      <xdr:nvSpPr>
        <xdr:cNvPr id="1138" name="Line 81"/>
        <xdr:cNvSpPr>
          <a:spLocks noChangeShapeType="1"/>
        </xdr:cNvSpPr>
      </xdr:nvSpPr>
      <xdr:spPr>
        <a:xfrm>
          <a:off x="8165465" y="841756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88</xdr:col>
      <xdr:colOff>8255</xdr:colOff>
      <xdr:row>76</xdr:row>
      <xdr:rowOff>17145</xdr:rowOff>
    </xdr:from>
    <xdr:to xmlns:xdr="http://schemas.openxmlformats.org/drawingml/2006/spreadsheetDrawing">
      <xdr:col>88</xdr:col>
      <xdr:colOff>8255</xdr:colOff>
      <xdr:row>86</xdr:row>
      <xdr:rowOff>11430</xdr:rowOff>
    </xdr:to>
    <xdr:sp macro="" textlink="">
      <xdr:nvSpPr>
        <xdr:cNvPr id="1139" name="Line 82"/>
        <xdr:cNvSpPr>
          <a:spLocks noChangeShapeType="1"/>
        </xdr:cNvSpPr>
      </xdr:nvSpPr>
      <xdr:spPr>
        <a:xfrm>
          <a:off x="8552180" y="842772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89</xdr:col>
      <xdr:colOff>92710</xdr:colOff>
      <xdr:row>76</xdr:row>
      <xdr:rowOff>15875</xdr:rowOff>
    </xdr:from>
    <xdr:to xmlns:xdr="http://schemas.openxmlformats.org/drawingml/2006/spreadsheetDrawing">
      <xdr:col>89</xdr:col>
      <xdr:colOff>92710</xdr:colOff>
      <xdr:row>86</xdr:row>
      <xdr:rowOff>10160</xdr:rowOff>
    </xdr:to>
    <xdr:sp macro="" textlink="">
      <xdr:nvSpPr>
        <xdr:cNvPr id="1140" name="Line 83"/>
        <xdr:cNvSpPr>
          <a:spLocks noChangeShapeType="1"/>
        </xdr:cNvSpPr>
      </xdr:nvSpPr>
      <xdr:spPr>
        <a:xfrm>
          <a:off x="8731885" y="842645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93</xdr:col>
      <xdr:colOff>91440</xdr:colOff>
      <xdr:row>75</xdr:row>
      <xdr:rowOff>102870</xdr:rowOff>
    </xdr:from>
    <xdr:to xmlns:xdr="http://schemas.openxmlformats.org/drawingml/2006/spreadsheetDrawing">
      <xdr:col>93</xdr:col>
      <xdr:colOff>91440</xdr:colOff>
      <xdr:row>85</xdr:row>
      <xdr:rowOff>97155</xdr:rowOff>
    </xdr:to>
    <xdr:sp macro="" textlink="">
      <xdr:nvSpPr>
        <xdr:cNvPr id="1141" name="Line 84"/>
        <xdr:cNvSpPr>
          <a:spLocks noChangeShapeType="1"/>
        </xdr:cNvSpPr>
      </xdr:nvSpPr>
      <xdr:spPr>
        <a:xfrm>
          <a:off x="9111615" y="840867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96</xdr:col>
      <xdr:colOff>635</xdr:colOff>
      <xdr:row>76</xdr:row>
      <xdr:rowOff>5080</xdr:rowOff>
    </xdr:from>
    <xdr:to xmlns:xdr="http://schemas.openxmlformats.org/drawingml/2006/spreadsheetDrawing">
      <xdr:col>96</xdr:col>
      <xdr:colOff>635</xdr:colOff>
      <xdr:row>85</xdr:row>
      <xdr:rowOff>104140</xdr:rowOff>
    </xdr:to>
    <xdr:sp macro="" textlink="">
      <xdr:nvSpPr>
        <xdr:cNvPr id="1142" name="Line 85"/>
        <xdr:cNvSpPr>
          <a:spLocks noChangeShapeType="1"/>
        </xdr:cNvSpPr>
      </xdr:nvSpPr>
      <xdr:spPr>
        <a:xfrm>
          <a:off x="9306560" y="8415655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91</xdr:col>
      <xdr:colOff>88265</xdr:colOff>
      <xdr:row>75</xdr:row>
      <xdr:rowOff>101600</xdr:rowOff>
    </xdr:from>
    <xdr:to xmlns:xdr="http://schemas.openxmlformats.org/drawingml/2006/spreadsheetDrawing">
      <xdr:col>91</xdr:col>
      <xdr:colOff>88265</xdr:colOff>
      <xdr:row>85</xdr:row>
      <xdr:rowOff>101600</xdr:rowOff>
    </xdr:to>
    <xdr:sp macro="" textlink="">
      <xdr:nvSpPr>
        <xdr:cNvPr id="1143" name="Line 86"/>
        <xdr:cNvSpPr>
          <a:spLocks noChangeShapeType="1"/>
        </xdr:cNvSpPr>
      </xdr:nvSpPr>
      <xdr:spPr>
        <a:xfrm>
          <a:off x="8917940" y="8407400"/>
          <a:ext cx="0" cy="10477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80</xdr:col>
      <xdr:colOff>1905</xdr:colOff>
      <xdr:row>76</xdr:row>
      <xdr:rowOff>1905</xdr:rowOff>
    </xdr:from>
    <xdr:to xmlns:xdr="http://schemas.openxmlformats.org/drawingml/2006/spreadsheetDrawing">
      <xdr:col>80</xdr:col>
      <xdr:colOff>1905</xdr:colOff>
      <xdr:row>85</xdr:row>
      <xdr:rowOff>100965</xdr:rowOff>
    </xdr:to>
    <xdr:sp macro="" textlink="">
      <xdr:nvSpPr>
        <xdr:cNvPr id="1144" name="Line 87"/>
        <xdr:cNvSpPr>
          <a:spLocks noChangeShapeType="1"/>
        </xdr:cNvSpPr>
      </xdr:nvSpPr>
      <xdr:spPr>
        <a:xfrm>
          <a:off x="7783830" y="8412480"/>
          <a:ext cx="0" cy="1042035"/>
        </a:xfrm>
        <a:prstGeom prst="line">
          <a:avLst/>
        </a:prstGeom>
        <a:noFill/>
        <a:ln w="9525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3"/>
  <sheetViews>
    <sheetView showZeros="0" tabSelected="1" view="pageBreakPreview" zoomScale="85" zoomScaleSheetLayoutView="85" workbookViewId="0">
      <selection activeCell="D16" sqref="D16:E16"/>
    </sheetView>
  </sheetViews>
  <sheetFormatPr defaultRowHeight="17.25"/>
  <cols>
    <col min="1" max="1" width="3.125" style="1" bestFit="1" customWidth="1"/>
    <col min="2" max="2" width="25.875" style="1" customWidth="1"/>
    <col min="3" max="3" width="4.375" style="1" bestFit="1" customWidth="1"/>
    <col min="4" max="4" width="9" style="1" bestFit="1" customWidth="1"/>
    <col min="5" max="5" width="33.75" style="1" customWidth="1"/>
    <col min="6" max="6" width="22.25" style="1" customWidth="1"/>
    <col min="7" max="7" width="22.75" style="1" bestFit="1" customWidth="1"/>
    <col min="8" max="16384" width="9" style="1" customWidth="1"/>
  </cols>
  <sheetData>
    <row r="1" spans="1:7">
      <c r="E1" s="18">
        <f ca="1">TODAY()</f>
        <v>45405</v>
      </c>
    </row>
    <row r="2" spans="1:7" ht="36.75" customHeight="1">
      <c r="A2" s="2" t="s">
        <v>87</v>
      </c>
      <c r="B2" s="2"/>
      <c r="C2" s="2"/>
      <c r="D2" s="2"/>
      <c r="E2" s="2"/>
      <c r="F2" s="27"/>
    </row>
    <row r="3" spans="1:7" ht="20" customHeight="1">
      <c r="A3" s="3" t="s">
        <v>85</v>
      </c>
      <c r="B3" s="3"/>
      <c r="C3" s="3"/>
      <c r="D3" s="9"/>
      <c r="E3" s="19"/>
      <c r="F3" s="28"/>
    </row>
    <row r="4" spans="1:7" ht="20" customHeight="1">
      <c r="A4" s="3" t="s">
        <v>57</v>
      </c>
      <c r="B4" s="3"/>
      <c r="C4" s="3"/>
      <c r="D4" s="10"/>
      <c r="E4" s="20"/>
      <c r="F4" s="28"/>
    </row>
    <row r="5" spans="1:7" ht="20" customHeight="1">
      <c r="A5" s="3" t="s">
        <v>15</v>
      </c>
      <c r="B5" s="3"/>
      <c r="C5" s="3"/>
      <c r="D5" s="11"/>
      <c r="E5" s="21"/>
      <c r="F5" s="29"/>
    </row>
    <row r="6" spans="1:7" ht="20" customHeight="1">
      <c r="A6" s="3" t="s">
        <v>37</v>
      </c>
      <c r="B6" s="3"/>
      <c r="C6" s="3"/>
      <c r="D6" s="12"/>
      <c r="E6" s="22"/>
      <c r="F6" s="29"/>
    </row>
    <row r="7" spans="1:7" ht="20" customHeight="1">
      <c r="A7" s="3" t="s">
        <v>6</v>
      </c>
      <c r="B7" s="3"/>
      <c r="C7" s="3"/>
      <c r="D7" s="12"/>
      <c r="E7" s="22"/>
      <c r="G7" s="31" t="s">
        <v>8</v>
      </c>
    </row>
    <row r="8" spans="1:7" ht="20" customHeight="1">
      <c r="A8" s="3" t="s">
        <v>59</v>
      </c>
      <c r="B8" s="3"/>
      <c r="C8" s="3"/>
      <c r="D8" s="12"/>
      <c r="E8" s="22"/>
      <c r="G8" s="32"/>
    </row>
    <row r="9" spans="1:7" ht="20" customHeight="1">
      <c r="A9" s="4" t="s">
        <v>55</v>
      </c>
      <c r="B9" s="4"/>
      <c r="C9" s="4"/>
      <c r="D9" s="13"/>
      <c r="E9" s="23"/>
      <c r="F9" s="30">
        <f>DATE(YEAR(D9),MONTH(D9)+1,1)</f>
        <v>32</v>
      </c>
      <c r="G9" s="33">
        <f>WORKDAY(F9+8,1,祝日設定!A3:A35)</f>
        <v>41</v>
      </c>
    </row>
    <row r="10" spans="1:7" ht="20" customHeight="1">
      <c r="A10" s="3" t="s">
        <v>88</v>
      </c>
      <c r="B10" s="3"/>
      <c r="C10" s="3"/>
      <c r="D10" s="3"/>
      <c r="E10" s="3"/>
      <c r="F10" s="30"/>
      <c r="G10" s="33"/>
    </row>
    <row r="11" spans="1:7" ht="20" customHeight="1">
      <c r="A11" s="5">
        <v>1</v>
      </c>
      <c r="B11" s="6" t="s">
        <v>89</v>
      </c>
      <c r="C11" s="8"/>
      <c r="D11" s="13"/>
      <c r="E11" s="23"/>
      <c r="F11" s="30"/>
      <c r="G11" s="33"/>
    </row>
    <row r="12" spans="1:7" ht="20" customHeight="1">
      <c r="A12" s="5"/>
      <c r="B12" s="6" t="s">
        <v>122</v>
      </c>
      <c r="C12" s="8"/>
      <c r="D12" s="14" t="s">
        <v>5</v>
      </c>
      <c r="E12" s="23"/>
      <c r="F12" s="30"/>
      <c r="G12" s="33"/>
    </row>
    <row r="13" spans="1:7" ht="20" customHeight="1">
      <c r="A13" s="5"/>
      <c r="B13" s="6" t="s">
        <v>16</v>
      </c>
      <c r="C13" s="8"/>
      <c r="D13" s="15"/>
      <c r="E13" s="24"/>
      <c r="F13" s="30"/>
      <c r="G13" s="33"/>
    </row>
    <row r="14" spans="1:7" ht="20" customHeight="1">
      <c r="A14" s="5"/>
      <c r="B14" s="6" t="s">
        <v>93</v>
      </c>
      <c r="C14" s="8"/>
      <c r="D14" s="16"/>
      <c r="E14" s="25"/>
      <c r="F14" s="30"/>
      <c r="G14" s="33"/>
    </row>
    <row r="15" spans="1:7" ht="20" customHeight="1">
      <c r="A15" s="5"/>
      <c r="B15" s="6" t="s">
        <v>90</v>
      </c>
      <c r="C15" s="6"/>
      <c r="D15" s="17"/>
      <c r="E15" s="26"/>
      <c r="F15" s="30"/>
      <c r="G15" s="33"/>
    </row>
    <row r="16" spans="1:7" ht="20" customHeight="1">
      <c r="A16" s="5"/>
      <c r="B16" s="6" t="s">
        <v>91</v>
      </c>
      <c r="C16" s="6"/>
      <c r="D16" s="17"/>
      <c r="E16" s="26"/>
      <c r="F16" s="30"/>
      <c r="G16" s="33"/>
    </row>
    <row r="17" spans="1:7" ht="20" customHeight="1">
      <c r="A17" s="5"/>
      <c r="B17" s="6" t="s">
        <v>92</v>
      </c>
      <c r="C17" s="6"/>
      <c r="D17" s="17"/>
      <c r="E17" s="26"/>
      <c r="F17" s="30"/>
      <c r="G17" s="33"/>
    </row>
    <row r="18" spans="1:7" ht="20" customHeight="1">
      <c r="A18" s="5">
        <v>2</v>
      </c>
      <c r="B18" s="6" t="s">
        <v>89</v>
      </c>
      <c r="C18" s="8"/>
      <c r="D18" s="13"/>
      <c r="E18" s="23"/>
      <c r="F18" s="30"/>
      <c r="G18" s="33"/>
    </row>
    <row r="19" spans="1:7" ht="20" customHeight="1">
      <c r="A19" s="5"/>
      <c r="B19" s="6" t="s">
        <v>122</v>
      </c>
      <c r="C19" s="8"/>
      <c r="D19" s="14" t="s">
        <v>5</v>
      </c>
      <c r="E19" s="23"/>
      <c r="F19" s="30"/>
      <c r="G19" s="33"/>
    </row>
    <row r="20" spans="1:7" ht="20" customHeight="1">
      <c r="A20" s="5"/>
      <c r="B20" s="6" t="s">
        <v>16</v>
      </c>
      <c r="C20" s="8"/>
      <c r="D20" s="15"/>
      <c r="E20" s="24"/>
      <c r="F20" s="30"/>
      <c r="G20" s="33"/>
    </row>
    <row r="21" spans="1:7" ht="20" customHeight="1">
      <c r="A21" s="5"/>
      <c r="B21" s="6" t="s">
        <v>93</v>
      </c>
      <c r="C21" s="8"/>
      <c r="D21" s="16"/>
      <c r="E21" s="25"/>
      <c r="F21" s="30"/>
      <c r="G21" s="33"/>
    </row>
    <row r="22" spans="1:7" ht="20" customHeight="1">
      <c r="A22" s="5"/>
      <c r="B22" s="6" t="s">
        <v>90</v>
      </c>
      <c r="C22" s="6"/>
      <c r="D22" s="17"/>
      <c r="E22" s="26"/>
      <c r="F22" s="30"/>
      <c r="G22" s="33"/>
    </row>
    <row r="23" spans="1:7" ht="20" customHeight="1">
      <c r="A23" s="5"/>
      <c r="B23" s="6" t="s">
        <v>91</v>
      </c>
      <c r="C23" s="6"/>
      <c r="D23" s="17"/>
      <c r="E23" s="26"/>
      <c r="F23" s="30"/>
      <c r="G23" s="33"/>
    </row>
    <row r="24" spans="1:7" ht="20" customHeight="1">
      <c r="A24" s="5"/>
      <c r="B24" s="6" t="s">
        <v>92</v>
      </c>
      <c r="C24" s="6"/>
      <c r="D24" s="17"/>
      <c r="E24" s="26"/>
      <c r="F24" s="30"/>
      <c r="G24" s="33"/>
    </row>
    <row r="25" spans="1:7" ht="20" customHeight="1">
      <c r="A25" s="5">
        <v>3</v>
      </c>
      <c r="B25" s="6" t="s">
        <v>89</v>
      </c>
      <c r="C25" s="8"/>
      <c r="D25" s="13"/>
      <c r="E25" s="23"/>
      <c r="F25" s="30"/>
      <c r="G25" s="33"/>
    </row>
    <row r="26" spans="1:7" ht="20" customHeight="1">
      <c r="A26" s="5"/>
      <c r="B26" s="6" t="s">
        <v>122</v>
      </c>
      <c r="C26" s="8"/>
      <c r="D26" s="14" t="s">
        <v>5</v>
      </c>
      <c r="E26" s="23"/>
      <c r="F26" s="30"/>
      <c r="G26" s="33"/>
    </row>
    <row r="27" spans="1:7" ht="20" customHeight="1">
      <c r="A27" s="5"/>
      <c r="B27" s="6" t="s">
        <v>16</v>
      </c>
      <c r="C27" s="8"/>
      <c r="D27" s="15"/>
      <c r="E27" s="24"/>
      <c r="F27" s="30"/>
      <c r="G27" s="33"/>
    </row>
    <row r="28" spans="1:7" ht="20" customHeight="1">
      <c r="A28" s="5"/>
      <c r="B28" s="6" t="s">
        <v>93</v>
      </c>
      <c r="C28" s="8"/>
      <c r="D28" s="16"/>
      <c r="E28" s="25"/>
      <c r="F28" s="30"/>
      <c r="G28" s="33"/>
    </row>
    <row r="29" spans="1:7" ht="20" customHeight="1">
      <c r="A29" s="5"/>
      <c r="B29" s="6" t="s">
        <v>90</v>
      </c>
      <c r="C29" s="6"/>
      <c r="D29" s="17"/>
      <c r="E29" s="26"/>
      <c r="F29" s="30"/>
      <c r="G29" s="33"/>
    </row>
    <row r="30" spans="1:7" ht="20" customHeight="1">
      <c r="A30" s="5"/>
      <c r="B30" s="6" t="s">
        <v>91</v>
      </c>
      <c r="C30" s="6"/>
      <c r="D30" s="17"/>
      <c r="E30" s="26"/>
      <c r="F30" s="30"/>
      <c r="G30" s="33"/>
    </row>
    <row r="31" spans="1:7" ht="20" customHeight="1">
      <c r="A31" s="5"/>
      <c r="B31" s="6" t="s">
        <v>92</v>
      </c>
      <c r="C31" s="6"/>
      <c r="D31" s="17"/>
      <c r="E31" s="26"/>
      <c r="F31" s="30"/>
      <c r="G31" s="33"/>
    </row>
    <row r="33" spans="2:5" ht="28.5">
      <c r="B33" s="7" t="s">
        <v>11</v>
      </c>
      <c r="C33" s="7"/>
      <c r="D33" s="7"/>
      <c r="E33" s="7"/>
    </row>
  </sheetData>
  <sheetProtection sheet="1" objects="1" scenarios="1"/>
  <mergeCells count="59"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E10"/>
    <mergeCell ref="B11:C11"/>
    <mergeCell ref="D11:E11"/>
    <mergeCell ref="B12:C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3:E33"/>
    <mergeCell ref="A11:A17"/>
    <mergeCell ref="A18:A24"/>
    <mergeCell ref="A25:A31"/>
  </mergeCells>
  <phoneticPr fontId="2" type="Hiragana"/>
  <dataValidations count="4">
    <dataValidation allowBlank="1" showDropDown="0" showInputMessage="1" showErrorMessage="1" promptTitle="【郵便番号の入力について】" prompt="-（ハイフン）は入れず、数字のみ入力してください。" sqref="D5"/>
    <dataValidation allowBlank="1" showDropDown="0" showInputMessage="1" showErrorMessage="1" promptTitle="【指定番号の入力について】" prompt="当初納税通知書や税額更正（決定）通知書に記載された10桁以内の番号を入力してください。_x000a_不明な場合は空白としてください。" sqref="D4:E4"/>
    <dataValidation allowBlank="1" showDropDown="0" showInputMessage="1" showErrorMessage="1" promptTitle="【退職月の入力について】" prompt="「2023/10」のように入力してください。" sqref="D9:E9"/>
    <dataValidation allowBlank="1" showDropDown="0" showInputMessage="1" showErrorMessage="1" promptTitle="【法人番号の入力について】" prompt="13桁の数字を入力してください。_x000a_法人番号がない場合は、空白としてください。" sqref="D3:E3"/>
  </dataValidations>
  <pageMargins left="0.78740157480314943" right="0.78740157480314943" top="0.98425196850393681" bottom="0.98425196850393681" header="0.51181102362204722" footer="0.51181102362204722"/>
  <pageSetup paperSize="9" scale="92" fitToWidth="1" fitToHeight="1" orientation="portrait" usePrinterDefaults="1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showZeros="0" view="pageBreakPreview" zoomScale="70" zoomScaleNormal="70" zoomScaleSheetLayoutView="70" workbookViewId="0">
      <selection activeCell="AH20" sqref="AH20"/>
    </sheetView>
  </sheetViews>
  <sheetFormatPr defaultRowHeight="18.75"/>
  <cols>
    <col min="1" max="256" width="2.625" style="34" customWidth="1"/>
  </cols>
  <sheetData>
    <row r="1" spans="1:60" ht="39.75" customHeight="1">
      <c r="A1" s="35" t="s">
        <v>121</v>
      </c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</row>
    <row r="2" spans="1:60">
      <c r="A2" s="36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82"/>
      <c r="AE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</row>
    <row r="3" spans="1:60">
      <c r="A3" s="3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83"/>
      <c r="AE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</row>
    <row r="4" spans="1:60">
      <c r="A4" s="38" t="s">
        <v>63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75"/>
      <c r="W4" s="78">
        <f>入力用シート!D9</f>
        <v>0</v>
      </c>
      <c r="X4" s="80"/>
      <c r="Y4" s="80"/>
      <c r="Z4" s="80"/>
      <c r="AA4" s="80"/>
      <c r="AB4" s="80"/>
      <c r="AC4" s="80"/>
      <c r="AD4" s="75" t="s">
        <v>81</v>
      </c>
      <c r="AE4" s="54"/>
      <c r="AF4" s="93" t="s">
        <v>118</v>
      </c>
      <c r="AG4" s="93"/>
      <c r="AH4" s="93"/>
      <c r="AI4" s="93"/>
      <c r="AJ4" s="93"/>
      <c r="AK4" s="54"/>
      <c r="AL4" s="54"/>
      <c r="AM4" s="54"/>
      <c r="AN4" s="54"/>
      <c r="AO4" s="54"/>
      <c r="AP4" s="54"/>
      <c r="AR4" s="54"/>
      <c r="AS4" s="54"/>
      <c r="AT4" s="54"/>
      <c r="AU4" s="54"/>
      <c r="AV4" s="54"/>
      <c r="AW4" s="54"/>
      <c r="AX4" s="54"/>
      <c r="AY4" s="54"/>
      <c r="AZ4" s="54"/>
      <c r="BA4" s="96"/>
      <c r="BB4" s="96"/>
      <c r="BC4" s="96"/>
      <c r="BD4" s="96"/>
      <c r="BE4" s="96"/>
      <c r="BF4" s="96"/>
      <c r="BG4" s="96"/>
      <c r="BH4" s="54"/>
    </row>
    <row r="5" spans="1:60">
      <c r="A5" s="3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76"/>
      <c r="W5" s="39" t="s">
        <v>36</v>
      </c>
      <c r="X5" s="48"/>
      <c r="Y5" s="48"/>
      <c r="Z5" s="48"/>
      <c r="AA5" s="48"/>
      <c r="AB5" s="48"/>
      <c r="AC5" s="48">
        <f>COUNTA(入力用シート!D11,入力用シート!D18,入力用シート!D25)</f>
        <v>0</v>
      </c>
      <c r="AD5" s="76" t="s">
        <v>82</v>
      </c>
      <c r="AE5" s="54"/>
      <c r="AF5" s="93" t="s">
        <v>119</v>
      </c>
      <c r="AG5" s="93"/>
      <c r="AH5" s="93"/>
      <c r="AI5" s="93"/>
      <c r="AJ5" s="93"/>
      <c r="AK5" s="93"/>
      <c r="AL5" s="93"/>
      <c r="AM5" s="93"/>
      <c r="AN5" s="93"/>
      <c r="AO5" s="93"/>
      <c r="AP5" s="91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 spans="1:60" ht="37.5" customHeight="1">
      <c r="A6" s="40" t="s">
        <v>64</v>
      </c>
      <c r="B6" s="49"/>
      <c r="C6" s="49"/>
      <c r="D6" s="49"/>
      <c r="E6" s="49"/>
      <c r="F6" s="49"/>
      <c r="G6" s="49"/>
      <c r="H6" s="58"/>
      <c r="I6" s="40" t="s">
        <v>56</v>
      </c>
      <c r="J6" s="49"/>
      <c r="K6" s="58"/>
      <c r="L6" s="66">
        <f>SUM(入力用シート!D16,入力用シート!D23,入力用シート!D30)</f>
        <v>0</v>
      </c>
      <c r="M6" s="49"/>
      <c r="N6" s="49"/>
      <c r="O6" s="49"/>
      <c r="P6" s="49"/>
      <c r="Q6" s="49"/>
      <c r="R6" s="49"/>
      <c r="S6" s="71" t="s">
        <v>78</v>
      </c>
      <c r="T6" s="40" t="s">
        <v>47</v>
      </c>
      <c r="U6" s="49"/>
      <c r="V6" s="58"/>
      <c r="W6" s="66">
        <f>SUM(入力用シート!D17,入力用シート!D24,入力用シート!D31)</f>
        <v>0</v>
      </c>
      <c r="X6" s="49"/>
      <c r="Y6" s="49"/>
      <c r="Z6" s="49"/>
      <c r="AA6" s="49"/>
      <c r="AB6" s="49"/>
      <c r="AC6" s="49"/>
      <c r="AD6" s="72" t="s">
        <v>78</v>
      </c>
      <c r="AE6" s="91"/>
      <c r="AF6" s="94" t="s">
        <v>120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1"/>
      <c r="AR6" s="91"/>
      <c r="AS6" s="91"/>
      <c r="AT6" s="91"/>
      <c r="AU6" s="91"/>
      <c r="AV6" s="91"/>
      <c r="AW6" s="54"/>
      <c r="AX6" s="91"/>
      <c r="AY6" s="91"/>
      <c r="AZ6" s="91"/>
      <c r="BA6" s="97"/>
      <c r="BB6" s="91"/>
      <c r="BC6" s="91"/>
      <c r="BD6" s="91"/>
      <c r="BE6" s="91"/>
      <c r="BF6" s="91"/>
      <c r="BG6" s="91"/>
      <c r="BH6" s="54"/>
    </row>
    <row r="7" spans="1:60">
      <c r="A7" s="41">
        <v>1</v>
      </c>
      <c r="B7" s="50" t="s">
        <v>66</v>
      </c>
      <c r="C7" s="50"/>
      <c r="D7" s="50"/>
      <c r="E7" s="50"/>
      <c r="F7" s="50"/>
      <c r="G7" s="50"/>
      <c r="H7" s="50"/>
      <c r="I7" s="59">
        <f>入力用シート!D11</f>
        <v>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91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</row>
    <row r="8" spans="1:60">
      <c r="A8" s="41"/>
      <c r="B8" s="51" t="s">
        <v>7</v>
      </c>
      <c r="C8" s="51"/>
      <c r="D8" s="51"/>
      <c r="E8" s="51"/>
      <c r="F8" s="51"/>
      <c r="G8" s="51"/>
      <c r="H8" s="51"/>
      <c r="I8" s="60" t="s">
        <v>75</v>
      </c>
      <c r="J8" s="60"/>
      <c r="K8" s="65"/>
      <c r="L8" s="67">
        <f>入力用シート!E12</f>
        <v>0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84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6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</row>
    <row r="9" spans="1:60">
      <c r="A9" s="41"/>
      <c r="B9" s="50" t="s">
        <v>67</v>
      </c>
      <c r="C9" s="50"/>
      <c r="D9" s="50"/>
      <c r="E9" s="50"/>
      <c r="F9" s="50"/>
      <c r="G9" s="50"/>
      <c r="H9" s="50"/>
      <c r="I9" s="61">
        <f>入力用シート!D13</f>
        <v>0</v>
      </c>
      <c r="J9" s="49"/>
      <c r="K9" s="49"/>
      <c r="L9" s="49"/>
      <c r="M9" s="49"/>
      <c r="N9" s="49"/>
      <c r="O9" s="49"/>
      <c r="P9" s="49"/>
      <c r="Q9" s="49"/>
      <c r="R9" s="49"/>
      <c r="S9" s="58"/>
      <c r="T9" s="73" t="s">
        <v>79</v>
      </c>
      <c r="U9" s="74"/>
      <c r="V9" s="77"/>
      <c r="W9" s="79">
        <f>入力用シート!D14</f>
        <v>0</v>
      </c>
      <c r="X9" s="41"/>
      <c r="Y9" s="41"/>
      <c r="Z9" s="41"/>
      <c r="AA9" s="41"/>
      <c r="AB9" s="41"/>
      <c r="AC9" s="40"/>
      <c r="AD9" s="72" t="s">
        <v>83</v>
      </c>
      <c r="AE9" s="91"/>
      <c r="AF9" s="91"/>
      <c r="AG9" s="91"/>
      <c r="AH9" s="91"/>
      <c r="AI9" s="91"/>
      <c r="AJ9" s="91"/>
      <c r="AK9" s="91"/>
      <c r="AL9" s="91"/>
      <c r="AM9" s="95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54"/>
      <c r="AY9" s="54"/>
      <c r="AZ9" s="54"/>
      <c r="BA9" s="99"/>
      <c r="BB9" s="91"/>
      <c r="BC9" s="91"/>
      <c r="BD9" s="91"/>
      <c r="BE9" s="91"/>
      <c r="BF9" s="91"/>
      <c r="BG9" s="91"/>
      <c r="BH9" s="54"/>
    </row>
    <row r="10" spans="1:60">
      <c r="A10" s="41"/>
      <c r="B10" s="51" t="s">
        <v>68</v>
      </c>
      <c r="C10" s="51"/>
      <c r="D10" s="51"/>
      <c r="E10" s="51"/>
      <c r="F10" s="51"/>
      <c r="G10" s="51"/>
      <c r="H10" s="51"/>
      <c r="I10" s="62">
        <f>入力用シート!D15</f>
        <v>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85" t="s">
        <v>78</v>
      </c>
      <c r="AE10" s="91"/>
      <c r="AF10" s="91"/>
      <c r="AG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</row>
    <row r="11" spans="1:60">
      <c r="A11" s="41"/>
      <c r="B11" s="50" t="s">
        <v>69</v>
      </c>
      <c r="C11" s="50"/>
      <c r="D11" s="50"/>
      <c r="E11" s="50"/>
      <c r="F11" s="50"/>
      <c r="G11" s="50"/>
      <c r="H11" s="50"/>
      <c r="I11" s="63" t="s">
        <v>56</v>
      </c>
      <c r="J11" s="63"/>
      <c r="K11" s="63"/>
      <c r="L11" s="68">
        <f>入力用シート!D16</f>
        <v>0</v>
      </c>
      <c r="M11" s="41"/>
      <c r="N11" s="41"/>
      <c r="O11" s="41"/>
      <c r="P11" s="41"/>
      <c r="Q11" s="41"/>
      <c r="R11" s="40"/>
      <c r="S11" s="72" t="s">
        <v>78</v>
      </c>
      <c r="T11" s="63" t="s">
        <v>80</v>
      </c>
      <c r="U11" s="63"/>
      <c r="V11" s="63"/>
      <c r="W11" s="68">
        <f>入力用シート!D17</f>
        <v>0</v>
      </c>
      <c r="X11" s="41"/>
      <c r="Y11" s="41"/>
      <c r="Z11" s="41"/>
      <c r="AA11" s="41"/>
      <c r="AB11" s="41"/>
      <c r="AC11" s="40"/>
      <c r="AD11" s="72" t="s">
        <v>78</v>
      </c>
      <c r="AE11" s="91"/>
      <c r="AF11" s="91"/>
      <c r="AG11" s="91"/>
      <c r="AS11" s="91"/>
      <c r="AT11" s="91"/>
      <c r="AU11" s="91"/>
      <c r="AV11" s="91"/>
      <c r="AW11" s="54"/>
      <c r="AX11" s="54"/>
      <c r="AY11" s="54"/>
      <c r="AZ11" s="54"/>
      <c r="BA11" s="97"/>
      <c r="BB11" s="91"/>
      <c r="BC11" s="91"/>
      <c r="BD11" s="91"/>
      <c r="BE11" s="91"/>
      <c r="BF11" s="91"/>
      <c r="BG11" s="91"/>
      <c r="BH11" s="54"/>
    </row>
    <row r="12" spans="1:60">
      <c r="A12" s="41">
        <v>2</v>
      </c>
      <c r="B12" s="50" t="s">
        <v>66</v>
      </c>
      <c r="C12" s="50"/>
      <c r="D12" s="50"/>
      <c r="E12" s="50"/>
      <c r="F12" s="50"/>
      <c r="G12" s="50"/>
      <c r="H12" s="50"/>
      <c r="I12" s="59">
        <f>入力用シート!D18</f>
        <v>0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</row>
    <row r="13" spans="1:60">
      <c r="A13" s="41"/>
      <c r="B13" s="51" t="s">
        <v>7</v>
      </c>
      <c r="C13" s="51"/>
      <c r="D13" s="51"/>
      <c r="E13" s="51"/>
      <c r="F13" s="51"/>
      <c r="G13" s="51"/>
      <c r="H13" s="51"/>
      <c r="I13" s="60" t="s">
        <v>75</v>
      </c>
      <c r="J13" s="60"/>
      <c r="K13" s="65"/>
      <c r="L13" s="67">
        <f>入力用シート!E19</f>
        <v>0</v>
      </c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84"/>
      <c r="AE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</row>
    <row r="14" spans="1:60">
      <c r="A14" s="41"/>
      <c r="B14" s="50" t="s">
        <v>67</v>
      </c>
      <c r="C14" s="50"/>
      <c r="D14" s="50"/>
      <c r="E14" s="50"/>
      <c r="F14" s="50"/>
      <c r="G14" s="50"/>
      <c r="H14" s="50"/>
      <c r="I14" s="61">
        <f>入力用シート!D20</f>
        <v>0</v>
      </c>
      <c r="J14" s="49"/>
      <c r="K14" s="49"/>
      <c r="L14" s="49"/>
      <c r="M14" s="49"/>
      <c r="N14" s="49"/>
      <c r="O14" s="49"/>
      <c r="P14" s="49"/>
      <c r="Q14" s="49"/>
      <c r="R14" s="49"/>
      <c r="S14" s="58"/>
      <c r="T14" s="73" t="s">
        <v>79</v>
      </c>
      <c r="U14" s="74"/>
      <c r="V14" s="77"/>
      <c r="W14" s="79">
        <f>入力用シート!D21</f>
        <v>0</v>
      </c>
      <c r="X14" s="41"/>
      <c r="Y14" s="41"/>
      <c r="Z14" s="41"/>
      <c r="AA14" s="41"/>
      <c r="AB14" s="41"/>
      <c r="AC14" s="40"/>
      <c r="AD14" s="72" t="s">
        <v>83</v>
      </c>
      <c r="AE14" s="91"/>
      <c r="AQ14" s="91"/>
      <c r="AR14" s="91"/>
      <c r="AS14" s="91"/>
      <c r="AT14" s="91"/>
      <c r="AU14" s="91"/>
      <c r="AV14" s="91"/>
      <c r="AW14" s="91"/>
      <c r="AX14" s="54"/>
      <c r="AY14" s="54"/>
      <c r="AZ14" s="54"/>
      <c r="BA14" s="99"/>
      <c r="BB14" s="91"/>
      <c r="BC14" s="91"/>
      <c r="BD14" s="91"/>
      <c r="BE14" s="91"/>
      <c r="BF14" s="91"/>
      <c r="BG14" s="91"/>
      <c r="BH14" s="54"/>
    </row>
    <row r="15" spans="1:60">
      <c r="A15" s="41"/>
      <c r="B15" s="51" t="s">
        <v>68</v>
      </c>
      <c r="C15" s="51"/>
      <c r="D15" s="51"/>
      <c r="E15" s="51"/>
      <c r="F15" s="51"/>
      <c r="G15" s="51"/>
      <c r="H15" s="51"/>
      <c r="I15" s="62">
        <f>入力用シート!D22</f>
        <v>0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72" t="s">
        <v>78</v>
      </c>
      <c r="AE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</row>
    <row r="16" spans="1:60">
      <c r="A16" s="41"/>
      <c r="B16" s="50" t="s">
        <v>69</v>
      </c>
      <c r="C16" s="50"/>
      <c r="D16" s="50"/>
      <c r="E16" s="50"/>
      <c r="F16" s="50"/>
      <c r="G16" s="50"/>
      <c r="H16" s="50"/>
      <c r="I16" s="63" t="s">
        <v>56</v>
      </c>
      <c r="J16" s="63"/>
      <c r="K16" s="63"/>
      <c r="L16" s="68">
        <f>入力用シート!D23</f>
        <v>0</v>
      </c>
      <c r="M16" s="41"/>
      <c r="N16" s="41"/>
      <c r="O16" s="41"/>
      <c r="P16" s="41"/>
      <c r="Q16" s="41"/>
      <c r="R16" s="40"/>
      <c r="S16" s="72" t="s">
        <v>78</v>
      </c>
      <c r="T16" s="63" t="s">
        <v>80</v>
      </c>
      <c r="U16" s="63"/>
      <c r="V16" s="63"/>
      <c r="W16" s="68">
        <f>入力用シート!D24</f>
        <v>0</v>
      </c>
      <c r="X16" s="41"/>
      <c r="Y16" s="41"/>
      <c r="Z16" s="41"/>
      <c r="AA16" s="41"/>
      <c r="AB16" s="41"/>
      <c r="AC16" s="40"/>
      <c r="AD16" s="72" t="s">
        <v>78</v>
      </c>
      <c r="AE16" s="91"/>
      <c r="AF16" s="91"/>
      <c r="AG16" s="91"/>
      <c r="AH16" s="91"/>
      <c r="AI16" s="91"/>
      <c r="AJ16" s="91"/>
      <c r="AK16" s="91"/>
      <c r="AL16" s="91"/>
      <c r="AM16" s="54"/>
      <c r="AN16" s="54"/>
      <c r="AO16" s="54"/>
      <c r="AP16" s="97"/>
      <c r="AQ16" s="91"/>
      <c r="AR16" s="91"/>
      <c r="AS16" s="91"/>
      <c r="AT16" s="91"/>
      <c r="AU16" s="91"/>
      <c r="AV16" s="91"/>
      <c r="AW16" s="54"/>
      <c r="AX16" s="54"/>
      <c r="AY16" s="54"/>
      <c r="AZ16" s="54"/>
      <c r="BA16" s="97"/>
      <c r="BB16" s="91"/>
      <c r="BC16" s="91"/>
      <c r="BD16" s="91"/>
      <c r="BE16" s="91"/>
      <c r="BF16" s="91"/>
      <c r="BG16" s="91"/>
      <c r="BH16" s="54"/>
    </row>
    <row r="17" spans="1:60">
      <c r="A17" s="41">
        <v>3</v>
      </c>
      <c r="B17" s="50" t="s">
        <v>66</v>
      </c>
      <c r="C17" s="50"/>
      <c r="D17" s="50"/>
      <c r="E17" s="50"/>
      <c r="F17" s="50"/>
      <c r="G17" s="50"/>
      <c r="H17" s="50"/>
      <c r="I17" s="59">
        <f>入力用シート!D25</f>
        <v>0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91"/>
      <c r="AF17" s="91"/>
      <c r="AG17" s="91"/>
      <c r="AH17" s="91"/>
      <c r="AI17" s="91"/>
      <c r="AJ17" s="91"/>
      <c r="AK17" s="91"/>
      <c r="AL17" s="91"/>
      <c r="AM17" s="96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</row>
    <row r="18" spans="1:60">
      <c r="A18" s="41"/>
      <c r="B18" s="51" t="s">
        <v>7</v>
      </c>
      <c r="C18" s="51"/>
      <c r="D18" s="51"/>
      <c r="E18" s="51"/>
      <c r="F18" s="51"/>
      <c r="G18" s="51"/>
      <c r="H18" s="51"/>
      <c r="I18" s="60" t="s">
        <v>75</v>
      </c>
      <c r="J18" s="60"/>
      <c r="K18" s="65"/>
      <c r="L18" s="67">
        <f>入力用シート!E26</f>
        <v>0</v>
      </c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84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6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</row>
    <row r="19" spans="1:60">
      <c r="A19" s="41"/>
      <c r="B19" s="50" t="s">
        <v>67</v>
      </c>
      <c r="C19" s="50"/>
      <c r="D19" s="50"/>
      <c r="E19" s="50"/>
      <c r="F19" s="50"/>
      <c r="G19" s="50"/>
      <c r="H19" s="50"/>
      <c r="I19" s="61">
        <f>入力用シート!D27</f>
        <v>0</v>
      </c>
      <c r="J19" s="49"/>
      <c r="K19" s="49"/>
      <c r="L19" s="49"/>
      <c r="M19" s="49"/>
      <c r="N19" s="49"/>
      <c r="O19" s="49"/>
      <c r="P19" s="49"/>
      <c r="Q19" s="49"/>
      <c r="R19" s="49"/>
      <c r="S19" s="58"/>
      <c r="T19" s="73" t="s">
        <v>79</v>
      </c>
      <c r="U19" s="74"/>
      <c r="V19" s="77"/>
      <c r="W19" s="79">
        <f>入力用シート!D28</f>
        <v>0</v>
      </c>
      <c r="X19" s="41"/>
      <c r="Y19" s="41"/>
      <c r="Z19" s="41"/>
      <c r="AA19" s="41"/>
      <c r="AB19" s="41"/>
      <c r="AC19" s="40"/>
      <c r="AD19" s="72" t="s">
        <v>83</v>
      </c>
      <c r="AE19" s="91"/>
      <c r="AF19" s="91"/>
      <c r="AG19" s="91"/>
      <c r="AH19" s="91"/>
      <c r="AI19" s="91"/>
      <c r="AJ19" s="91"/>
      <c r="AK19" s="91"/>
      <c r="AL19" s="91"/>
      <c r="AM19" s="95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54"/>
      <c r="AY19" s="54"/>
      <c r="AZ19" s="54"/>
      <c r="BA19" s="99"/>
      <c r="BB19" s="91"/>
      <c r="BC19" s="91"/>
      <c r="BD19" s="91"/>
      <c r="BE19" s="91"/>
      <c r="BF19" s="91"/>
      <c r="BG19" s="91"/>
      <c r="BH19" s="54"/>
    </row>
    <row r="20" spans="1:60">
      <c r="A20" s="41"/>
      <c r="B20" s="51" t="s">
        <v>68</v>
      </c>
      <c r="C20" s="51"/>
      <c r="D20" s="51"/>
      <c r="E20" s="51"/>
      <c r="F20" s="51"/>
      <c r="G20" s="51"/>
      <c r="H20" s="51"/>
      <c r="I20" s="62">
        <f>入力用シート!D29</f>
        <v>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81"/>
      <c r="AD20" s="72" t="s">
        <v>78</v>
      </c>
      <c r="AE20" s="91"/>
      <c r="AF20" s="91"/>
      <c r="AG20" s="91"/>
      <c r="AH20" s="91"/>
      <c r="AI20" s="91"/>
      <c r="AJ20" s="91"/>
      <c r="AK20" s="91"/>
      <c r="AL20" s="91"/>
      <c r="AM20" s="97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</row>
    <row r="21" spans="1:60">
      <c r="A21" s="41"/>
      <c r="B21" s="50" t="s">
        <v>69</v>
      </c>
      <c r="C21" s="50"/>
      <c r="D21" s="50"/>
      <c r="E21" s="50"/>
      <c r="F21" s="50"/>
      <c r="G21" s="50"/>
      <c r="H21" s="50"/>
      <c r="I21" s="63" t="s">
        <v>56</v>
      </c>
      <c r="J21" s="63"/>
      <c r="K21" s="63"/>
      <c r="L21" s="68">
        <f>入力用シート!D30</f>
        <v>0</v>
      </c>
      <c r="M21" s="41"/>
      <c r="N21" s="41"/>
      <c r="O21" s="41"/>
      <c r="P21" s="41"/>
      <c r="Q21" s="41"/>
      <c r="R21" s="40"/>
      <c r="S21" s="72" t="s">
        <v>78</v>
      </c>
      <c r="T21" s="63" t="s">
        <v>80</v>
      </c>
      <c r="U21" s="63"/>
      <c r="V21" s="63"/>
      <c r="W21" s="68">
        <f>入力用シート!D31</f>
        <v>0</v>
      </c>
      <c r="X21" s="41"/>
      <c r="Y21" s="41"/>
      <c r="Z21" s="41"/>
      <c r="AA21" s="41"/>
      <c r="AB21" s="41"/>
      <c r="AC21" s="40"/>
      <c r="AD21" s="72" t="s">
        <v>78</v>
      </c>
      <c r="AE21" s="91"/>
      <c r="AF21" s="91"/>
      <c r="AG21" s="91"/>
      <c r="AH21" s="91"/>
      <c r="AI21" s="91"/>
      <c r="AJ21" s="91"/>
      <c r="AK21" s="91"/>
      <c r="AL21" s="91"/>
      <c r="AM21" s="54"/>
      <c r="AN21" s="54"/>
      <c r="AO21" s="54"/>
      <c r="AP21" s="97"/>
      <c r="AQ21" s="91"/>
      <c r="AR21" s="91"/>
      <c r="AS21" s="91"/>
      <c r="AT21" s="91"/>
      <c r="AU21" s="91"/>
      <c r="AV21" s="91"/>
      <c r="AW21" s="54"/>
      <c r="AX21" s="54"/>
      <c r="AY21" s="54"/>
      <c r="AZ21" s="54"/>
      <c r="BA21" s="97"/>
      <c r="BB21" s="91"/>
      <c r="BC21" s="91"/>
      <c r="BD21" s="91"/>
      <c r="BE21" s="91"/>
      <c r="BF21" s="91"/>
      <c r="BG21" s="91"/>
      <c r="BH21" s="54"/>
    </row>
    <row r="22" spans="1:60">
      <c r="A22" s="42" t="s">
        <v>58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86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</row>
    <row r="23" spans="1:60">
      <c r="A23" s="4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87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</row>
    <row r="24" spans="1:60">
      <c r="A24" s="38" t="s">
        <v>65</v>
      </c>
      <c r="B24" s="47"/>
      <c r="C24" s="47"/>
      <c r="D24" s="47"/>
      <c r="E24" s="47"/>
      <c r="F24" s="47"/>
      <c r="G24" s="47"/>
      <c r="H24" s="47"/>
      <c r="I24" s="40" t="s">
        <v>76</v>
      </c>
      <c r="J24" s="49"/>
      <c r="K24" s="49"/>
      <c r="L24" s="58"/>
      <c r="M24" s="70">
        <f>入力用シート!D3</f>
        <v>0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84"/>
      <c r="AE24" s="54"/>
      <c r="AF24" s="54"/>
      <c r="AG24" s="54"/>
      <c r="AH24" s="54"/>
      <c r="AI24" s="54"/>
      <c r="AJ24" s="54"/>
      <c r="AK24" s="54"/>
      <c r="AL24" s="54"/>
      <c r="AM24" s="91"/>
      <c r="AN24" s="91"/>
      <c r="AO24" s="91"/>
      <c r="AP24" s="91"/>
      <c r="AQ24" s="98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</row>
    <row r="25" spans="1:60">
      <c r="A25" s="44"/>
      <c r="B25" s="54"/>
      <c r="C25" s="54"/>
      <c r="D25" s="54"/>
      <c r="E25" s="54"/>
      <c r="F25" s="54"/>
      <c r="G25" s="54"/>
      <c r="H25" s="54"/>
      <c r="I25" s="40" t="s">
        <v>77</v>
      </c>
      <c r="J25" s="49"/>
      <c r="K25" s="49"/>
      <c r="L25" s="58"/>
      <c r="M25" s="70">
        <f>入力用シート!D4</f>
        <v>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84"/>
      <c r="AE25" s="54"/>
      <c r="AF25" s="54"/>
      <c r="AG25" s="54"/>
      <c r="AH25" s="54"/>
      <c r="AI25" s="54"/>
      <c r="AJ25" s="54"/>
      <c r="AK25" s="54"/>
      <c r="AL25" s="54"/>
      <c r="AM25" s="91"/>
      <c r="AN25" s="91"/>
      <c r="AO25" s="91"/>
      <c r="AP25" s="91"/>
      <c r="AQ25" s="98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>
      <c r="A26" s="44"/>
      <c r="B26" s="54" t="s">
        <v>71</v>
      </c>
      <c r="C26" s="54"/>
      <c r="D26" s="54"/>
      <c r="E26" s="55">
        <f>入力用シート!D6</f>
        <v>0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88"/>
      <c r="AE26" s="54"/>
      <c r="AF26" s="54"/>
      <c r="AG26" s="54"/>
      <c r="AH26" s="54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</row>
    <row r="27" spans="1:60">
      <c r="A27" s="44"/>
      <c r="B27" s="54" t="s">
        <v>72</v>
      </c>
      <c r="C27" s="54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88"/>
      <c r="AE27" s="54"/>
      <c r="AF27" s="54"/>
      <c r="AG27" s="54"/>
      <c r="AH27" s="54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</row>
    <row r="28" spans="1:60">
      <c r="A28" s="44"/>
      <c r="B28" s="54" t="s">
        <v>49</v>
      </c>
      <c r="C28" s="54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88"/>
      <c r="AE28" s="54"/>
      <c r="AF28" s="54"/>
      <c r="AG28" s="54"/>
      <c r="AH28" s="54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</row>
    <row r="29" spans="1:60">
      <c r="A29" s="44"/>
      <c r="B29" s="54"/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88"/>
      <c r="AE29" s="54"/>
      <c r="AF29" s="54"/>
      <c r="AG29" s="54"/>
      <c r="AH29" s="54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</row>
    <row r="30" spans="1:60">
      <c r="A30" s="44"/>
      <c r="B30" s="54" t="s">
        <v>74</v>
      </c>
      <c r="C30" s="54"/>
      <c r="D30" s="54"/>
      <c r="E30" s="55">
        <f>入力用シート!D7</f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88"/>
      <c r="AE30" s="54"/>
      <c r="AF30" s="54"/>
      <c r="AG30" s="54"/>
      <c r="AH30" s="54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</row>
    <row r="31" spans="1:60">
      <c r="A31" s="44"/>
      <c r="B31" s="54" t="s">
        <v>72</v>
      </c>
      <c r="C31" s="54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88"/>
      <c r="AE31" s="54"/>
      <c r="AF31" s="54"/>
      <c r="AG31" s="54"/>
      <c r="AH31" s="54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</row>
    <row r="32" spans="1:60">
      <c r="A32" s="44"/>
      <c r="B32" s="54" t="s">
        <v>28</v>
      </c>
      <c r="C32" s="54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88"/>
      <c r="AE32" s="54"/>
      <c r="AF32" s="54"/>
      <c r="AG32" s="54"/>
      <c r="AH32" s="54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</row>
    <row r="33" spans="1:60">
      <c r="A33" s="44"/>
      <c r="B33" s="54"/>
      <c r="C33" s="54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88"/>
      <c r="AE33" s="54"/>
      <c r="AF33" s="54"/>
      <c r="AG33" s="54"/>
      <c r="AH33" s="54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</row>
    <row r="34" spans="1:60">
      <c r="A34" s="44"/>
      <c r="B34" s="54" t="s">
        <v>40</v>
      </c>
      <c r="C34" s="54"/>
      <c r="D34" s="54"/>
      <c r="E34" s="56">
        <f>入力用シート!D8</f>
        <v>0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89"/>
      <c r="AE34" s="54"/>
      <c r="AF34" s="54"/>
      <c r="AG34" s="54"/>
      <c r="AH34" s="54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</row>
    <row r="35" spans="1:60">
      <c r="A35" s="39"/>
      <c r="B35" s="48"/>
      <c r="C35" s="48"/>
      <c r="D35" s="48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90"/>
      <c r="AE35" s="54"/>
      <c r="AF35" s="54"/>
      <c r="AG35" s="54"/>
      <c r="AH35" s="54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</row>
  </sheetData>
  <sheetProtection sheet="1" objects="1" scenarios="1"/>
  <mergeCells count="60">
    <mergeCell ref="W4:AC4"/>
    <mergeCell ref="AF4:AJ4"/>
    <mergeCell ref="AF5:AO5"/>
    <mergeCell ref="A6:H6"/>
    <mergeCell ref="I6:K6"/>
    <mergeCell ref="L6:R6"/>
    <mergeCell ref="T6:V6"/>
    <mergeCell ref="W6:AC6"/>
    <mergeCell ref="B7:H7"/>
    <mergeCell ref="I7:AD7"/>
    <mergeCell ref="B8:H8"/>
    <mergeCell ref="L8:AD8"/>
    <mergeCell ref="B9:H9"/>
    <mergeCell ref="I9:S9"/>
    <mergeCell ref="T9:V9"/>
    <mergeCell ref="W9:AC9"/>
    <mergeCell ref="B10:H10"/>
    <mergeCell ref="I10:AC10"/>
    <mergeCell ref="B11:H11"/>
    <mergeCell ref="L11:R11"/>
    <mergeCell ref="W11:AC11"/>
    <mergeCell ref="B12:H12"/>
    <mergeCell ref="I12:AD12"/>
    <mergeCell ref="B13:H13"/>
    <mergeCell ref="L13:AD13"/>
    <mergeCell ref="B14:H14"/>
    <mergeCell ref="I14:S14"/>
    <mergeCell ref="T14:V14"/>
    <mergeCell ref="W14:AC14"/>
    <mergeCell ref="B15:H15"/>
    <mergeCell ref="I15:AC15"/>
    <mergeCell ref="B16:H16"/>
    <mergeCell ref="L16:R16"/>
    <mergeCell ref="W16:AC16"/>
    <mergeCell ref="B17:H17"/>
    <mergeCell ref="I17:AD17"/>
    <mergeCell ref="B18:H18"/>
    <mergeCell ref="L18:AD18"/>
    <mergeCell ref="B19:H19"/>
    <mergeCell ref="I19:S19"/>
    <mergeCell ref="T19:V19"/>
    <mergeCell ref="W19:AC19"/>
    <mergeCell ref="B20:H20"/>
    <mergeCell ref="I20:AC20"/>
    <mergeCell ref="B21:H21"/>
    <mergeCell ref="L21:R21"/>
    <mergeCell ref="W21:AC21"/>
    <mergeCell ref="I24:L24"/>
    <mergeCell ref="M24:AD24"/>
    <mergeCell ref="I25:L25"/>
    <mergeCell ref="M25:AD25"/>
    <mergeCell ref="A2:AD3"/>
    <mergeCell ref="AF6:AP7"/>
    <mergeCell ref="A7:A11"/>
    <mergeCell ref="A12:A16"/>
    <mergeCell ref="A17:A21"/>
    <mergeCell ref="A22:AD23"/>
    <mergeCell ref="E26:AD29"/>
    <mergeCell ref="E30:AD33"/>
    <mergeCell ref="E34:AD35"/>
  </mergeCells>
  <phoneticPr fontId="10" type="Hiragana"/>
  <printOptions horizontalCentered="1"/>
  <pageMargins left="0.7" right="0.7" top="0.75" bottom="0.75" header="0.3" footer="0.3"/>
  <pageSetup paperSize="9" fitToWidth="1" fitToHeight="1" orientation="portrait" usePrinterDefaults="1" r:id="rId1"/>
  <colBreaks count="1" manualBreakCount="1">
    <brk id="31" min="1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U151"/>
  <sheetViews>
    <sheetView showZeros="0" view="pageBreakPreview" zoomScaleSheetLayoutView="100" workbookViewId="0">
      <selection activeCell="AC40" sqref="AC40"/>
    </sheetView>
  </sheetViews>
  <sheetFormatPr defaultRowHeight="13.5"/>
  <cols>
    <col min="1" max="1" width="1.875" customWidth="1"/>
    <col min="2" max="9" width="1.25" customWidth="1"/>
    <col min="10" max="10" width="1" customWidth="1"/>
    <col min="11" max="32" width="1.25" customWidth="1"/>
    <col min="33" max="33" width="1.75" customWidth="1"/>
    <col min="34" max="34" width="1.875" customWidth="1"/>
    <col min="35" max="42" width="1.25" customWidth="1"/>
    <col min="43" max="43" width="1" customWidth="1"/>
    <col min="44" max="65" width="1.25" customWidth="1"/>
    <col min="66" max="66" width="1.75" customWidth="1"/>
    <col min="67" max="67" width="1.875" customWidth="1"/>
    <col min="68" max="75" width="1.25" customWidth="1"/>
    <col min="76" max="76" width="1" customWidth="1"/>
    <col min="77" max="98" width="1.25" customWidth="1"/>
    <col min="99" max="99" width="1.75" customWidth="1"/>
  </cols>
  <sheetData>
    <row r="1" spans="1:99" ht="8.25" customHeight="1">
      <c r="A1" s="100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298"/>
      <c r="AH1" s="100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318"/>
      <c r="BO1" s="100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298"/>
    </row>
    <row r="2" spans="1:99">
      <c r="A2" s="102"/>
      <c r="B2" s="112" t="s">
        <v>52</v>
      </c>
      <c r="C2" s="112"/>
      <c r="D2" s="112"/>
      <c r="E2" s="112"/>
      <c r="F2" s="112"/>
      <c r="H2" s="112" t="s">
        <v>5</v>
      </c>
      <c r="I2" s="112"/>
      <c r="J2" s="112"/>
      <c r="K2" s="112"/>
      <c r="L2" s="112"/>
      <c r="O2" s="220" t="s">
        <v>42</v>
      </c>
      <c r="P2" s="220"/>
      <c r="Q2" s="220"/>
      <c r="R2" s="220"/>
      <c r="S2" s="220"/>
      <c r="T2" s="220"/>
      <c r="U2" s="266"/>
      <c r="X2" s="277" t="s">
        <v>137</v>
      </c>
      <c r="Y2" s="277"/>
      <c r="Z2" s="277"/>
      <c r="AA2" s="277"/>
      <c r="AB2" s="277"/>
      <c r="AC2" s="277"/>
      <c r="AD2" s="277"/>
      <c r="AE2" s="106" t="s">
        <v>19</v>
      </c>
      <c r="AF2" s="106"/>
      <c r="AG2" s="299"/>
      <c r="AH2" s="102"/>
      <c r="AI2" s="112" t="s">
        <v>52</v>
      </c>
      <c r="AJ2" s="112"/>
      <c r="AK2" s="112"/>
      <c r="AL2" s="112"/>
      <c r="AM2" s="112"/>
      <c r="AO2" s="112" t="s">
        <v>5</v>
      </c>
      <c r="AP2" s="112"/>
      <c r="AQ2" s="112"/>
      <c r="AR2" s="112"/>
      <c r="AS2" s="112"/>
      <c r="AV2" s="220" t="s">
        <v>42</v>
      </c>
      <c r="AW2" s="220"/>
      <c r="AX2" s="220"/>
      <c r="AY2" s="220"/>
      <c r="AZ2" s="220"/>
      <c r="BA2" s="220"/>
      <c r="BB2" s="266"/>
      <c r="BE2" s="277" t="s">
        <v>138</v>
      </c>
      <c r="BF2" s="277"/>
      <c r="BG2" s="277"/>
      <c r="BH2" s="277"/>
      <c r="BI2" s="277"/>
      <c r="BJ2" s="277"/>
      <c r="BK2" s="277"/>
      <c r="BL2" s="106" t="s">
        <v>19</v>
      </c>
      <c r="BM2" s="106"/>
      <c r="BN2" s="301"/>
      <c r="BO2" s="102"/>
      <c r="BP2" s="112" t="s">
        <v>52</v>
      </c>
      <c r="BQ2" s="112"/>
      <c r="BR2" s="112"/>
      <c r="BS2" s="112"/>
      <c r="BT2" s="112"/>
      <c r="BV2" s="112" t="s">
        <v>5</v>
      </c>
      <c r="BW2" s="112"/>
      <c r="BX2" s="112"/>
      <c r="BY2" s="112"/>
      <c r="BZ2" s="112"/>
      <c r="CC2" s="220" t="s">
        <v>42</v>
      </c>
      <c r="CD2" s="220"/>
      <c r="CE2" s="220"/>
      <c r="CF2" s="220"/>
      <c r="CG2" s="220"/>
      <c r="CH2" s="220"/>
      <c r="CI2" s="266"/>
      <c r="CL2" s="277" t="s">
        <v>139</v>
      </c>
      <c r="CM2" s="277"/>
      <c r="CN2" s="277"/>
      <c r="CO2" s="277"/>
      <c r="CP2" s="277"/>
      <c r="CQ2" s="277"/>
      <c r="CR2" s="277"/>
      <c r="CS2" s="106" t="s">
        <v>19</v>
      </c>
      <c r="CT2" s="106"/>
      <c r="CU2" s="299"/>
    </row>
    <row r="3" spans="1:99">
      <c r="A3" s="102"/>
      <c r="B3" s="112"/>
      <c r="C3" s="112"/>
      <c r="D3" s="112"/>
      <c r="E3" s="112"/>
      <c r="F3" s="112"/>
      <c r="G3" s="138"/>
      <c r="H3" s="112"/>
      <c r="I3" s="112"/>
      <c r="J3" s="112"/>
      <c r="K3" s="112"/>
      <c r="L3" s="112"/>
      <c r="O3" s="220" t="s">
        <v>39</v>
      </c>
      <c r="P3" s="220"/>
      <c r="Q3" s="220"/>
      <c r="R3" s="144"/>
      <c r="S3" s="220"/>
      <c r="T3" s="220"/>
      <c r="U3" s="266"/>
      <c r="X3" s="277"/>
      <c r="Y3" s="277"/>
      <c r="Z3" s="277"/>
      <c r="AA3" s="277"/>
      <c r="AB3" s="277"/>
      <c r="AC3" s="277"/>
      <c r="AD3" s="277"/>
      <c r="AE3" s="106"/>
      <c r="AF3" s="106"/>
      <c r="AG3" s="299"/>
      <c r="AH3" s="102"/>
      <c r="AI3" s="112"/>
      <c r="AJ3" s="112"/>
      <c r="AK3" s="112"/>
      <c r="AL3" s="112"/>
      <c r="AM3" s="112"/>
      <c r="AN3" s="138"/>
      <c r="AO3" s="112"/>
      <c r="AP3" s="112"/>
      <c r="AQ3" s="112"/>
      <c r="AR3" s="112"/>
      <c r="AS3" s="112"/>
      <c r="AV3" s="220" t="s">
        <v>39</v>
      </c>
      <c r="AW3" s="220"/>
      <c r="AX3" s="220"/>
      <c r="AY3" s="144"/>
      <c r="AZ3" s="220"/>
      <c r="BA3" s="220"/>
      <c r="BB3" s="266"/>
      <c r="BE3" s="277"/>
      <c r="BF3" s="277"/>
      <c r="BG3" s="277"/>
      <c r="BH3" s="277"/>
      <c r="BI3" s="277"/>
      <c r="BJ3" s="277"/>
      <c r="BK3" s="277"/>
      <c r="BL3" s="106"/>
      <c r="BM3" s="106"/>
      <c r="BN3" s="301"/>
      <c r="BO3" s="102"/>
      <c r="BP3" s="112"/>
      <c r="BQ3" s="112"/>
      <c r="BR3" s="112"/>
      <c r="BS3" s="112"/>
      <c r="BT3" s="112"/>
      <c r="BU3" s="138"/>
      <c r="BV3" s="112"/>
      <c r="BW3" s="112"/>
      <c r="BX3" s="112"/>
      <c r="BY3" s="112"/>
      <c r="BZ3" s="112"/>
      <c r="CC3" s="220" t="s">
        <v>39</v>
      </c>
      <c r="CD3" s="220"/>
      <c r="CE3" s="220"/>
      <c r="CF3" s="144"/>
      <c r="CG3" s="220"/>
      <c r="CH3" s="220"/>
      <c r="CI3" s="266"/>
      <c r="CL3" s="277"/>
      <c r="CM3" s="277"/>
      <c r="CN3" s="277"/>
      <c r="CO3" s="277"/>
      <c r="CP3" s="277"/>
      <c r="CQ3" s="277"/>
      <c r="CR3" s="277"/>
      <c r="CS3" s="106"/>
      <c r="CT3" s="106"/>
      <c r="CU3" s="299"/>
    </row>
    <row r="4" spans="1:99" ht="8.25" customHeight="1">
      <c r="A4" s="102"/>
      <c r="B4" s="113"/>
      <c r="C4" s="113"/>
      <c r="D4" s="113"/>
      <c r="E4" s="113"/>
      <c r="F4" s="113"/>
      <c r="G4" s="113"/>
      <c r="H4" s="113"/>
      <c r="I4" s="113"/>
      <c r="J4" s="113"/>
      <c r="R4" s="243"/>
      <c r="S4" s="243"/>
      <c r="T4" s="243"/>
      <c r="AG4" s="299"/>
      <c r="AH4" s="102"/>
      <c r="AI4" s="113"/>
      <c r="AJ4" s="113"/>
      <c r="AK4" s="113"/>
      <c r="AL4" s="113"/>
      <c r="AM4" s="113"/>
      <c r="AN4" s="113"/>
      <c r="AO4" s="113"/>
      <c r="AP4" s="113"/>
      <c r="AQ4" s="113"/>
      <c r="AY4" s="243"/>
      <c r="AZ4" s="243"/>
      <c r="BA4" s="243"/>
      <c r="BN4" s="301"/>
      <c r="BO4" s="102"/>
      <c r="BP4" s="113"/>
      <c r="BQ4" s="113"/>
      <c r="BR4" s="113"/>
      <c r="BS4" s="113"/>
      <c r="BT4" s="113"/>
      <c r="BU4" s="113"/>
      <c r="BV4" s="113"/>
      <c r="BW4" s="113"/>
      <c r="BX4" s="113"/>
      <c r="CF4" s="243"/>
      <c r="CG4" s="243"/>
      <c r="CH4" s="243"/>
      <c r="CU4" s="299"/>
    </row>
    <row r="5" spans="1:99" ht="8.25" customHeight="1">
      <c r="A5" s="102"/>
      <c r="B5" s="114" t="s">
        <v>17</v>
      </c>
      <c r="C5" s="114"/>
      <c r="D5" s="114"/>
      <c r="E5" s="114"/>
      <c r="F5" s="114"/>
      <c r="G5" s="114"/>
      <c r="H5" s="114"/>
      <c r="I5" s="114"/>
      <c r="J5" s="114"/>
      <c r="K5" s="188" t="s">
        <v>43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 t="s">
        <v>14</v>
      </c>
      <c r="X5" s="188"/>
      <c r="Y5" s="188"/>
      <c r="Z5" s="188"/>
      <c r="AA5" s="188"/>
      <c r="AB5" s="188"/>
      <c r="AC5" s="188"/>
      <c r="AD5" s="188"/>
      <c r="AE5" s="188"/>
      <c r="AF5" s="188"/>
      <c r="AG5" s="301"/>
      <c r="AH5" s="102"/>
      <c r="AI5" s="114" t="s">
        <v>17</v>
      </c>
      <c r="AJ5" s="114"/>
      <c r="AK5" s="114"/>
      <c r="AL5" s="114"/>
      <c r="AM5" s="114"/>
      <c r="AN5" s="114"/>
      <c r="AO5" s="114"/>
      <c r="AP5" s="114"/>
      <c r="AQ5" s="114"/>
      <c r="AR5" s="188" t="s">
        <v>43</v>
      </c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 t="s">
        <v>14</v>
      </c>
      <c r="BE5" s="188"/>
      <c r="BF5" s="188"/>
      <c r="BG5" s="188"/>
      <c r="BH5" s="188"/>
      <c r="BI5" s="188"/>
      <c r="BJ5" s="188"/>
      <c r="BK5" s="188"/>
      <c r="BL5" s="188"/>
      <c r="BM5" s="188"/>
      <c r="BN5" s="301"/>
      <c r="BO5" s="102"/>
      <c r="BP5" s="114" t="s">
        <v>17</v>
      </c>
      <c r="BQ5" s="114"/>
      <c r="BR5" s="114"/>
      <c r="BS5" s="114"/>
      <c r="BT5" s="114"/>
      <c r="BU5" s="114"/>
      <c r="BV5" s="114"/>
      <c r="BW5" s="114"/>
      <c r="BX5" s="114"/>
      <c r="BY5" s="188" t="s">
        <v>43</v>
      </c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 t="s">
        <v>14</v>
      </c>
      <c r="CL5" s="188"/>
      <c r="CM5" s="188"/>
      <c r="CN5" s="188"/>
      <c r="CO5" s="188"/>
      <c r="CP5" s="188"/>
      <c r="CQ5" s="188"/>
      <c r="CR5" s="188"/>
      <c r="CS5" s="188"/>
      <c r="CT5" s="188"/>
      <c r="CU5" s="299"/>
    </row>
    <row r="6" spans="1:99" ht="8.25" customHeight="1">
      <c r="A6" s="102"/>
      <c r="B6" s="114"/>
      <c r="C6" s="114"/>
      <c r="D6" s="114"/>
      <c r="E6" s="114"/>
      <c r="F6" s="114"/>
      <c r="G6" s="114"/>
      <c r="H6" s="114"/>
      <c r="I6" s="114"/>
      <c r="J6" s="114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301"/>
      <c r="AH6" s="102"/>
      <c r="AI6" s="114"/>
      <c r="AJ6" s="114"/>
      <c r="AK6" s="114"/>
      <c r="AL6" s="114"/>
      <c r="AM6" s="114"/>
      <c r="AN6" s="114"/>
      <c r="AO6" s="114"/>
      <c r="AP6" s="114"/>
      <c r="AQ6" s="114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301"/>
      <c r="BO6" s="102"/>
      <c r="BP6" s="114"/>
      <c r="BQ6" s="114"/>
      <c r="BR6" s="114"/>
      <c r="BS6" s="114"/>
      <c r="BT6" s="114"/>
      <c r="BU6" s="114"/>
      <c r="BV6" s="114"/>
      <c r="BW6" s="114"/>
      <c r="BX6" s="114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299"/>
    </row>
    <row r="7" spans="1:99" ht="8.25" customHeight="1">
      <c r="A7" s="102"/>
      <c r="B7" s="115">
        <v>272205</v>
      </c>
      <c r="C7" s="115"/>
      <c r="D7" s="115"/>
      <c r="E7" s="115"/>
      <c r="F7" s="115"/>
      <c r="G7" s="115"/>
      <c r="H7" s="115"/>
      <c r="I7" s="115"/>
      <c r="J7" s="115"/>
      <c r="K7" s="189" t="s">
        <v>12</v>
      </c>
      <c r="L7" s="189"/>
      <c r="M7" s="189"/>
      <c r="N7" s="189"/>
      <c r="O7" s="189"/>
      <c r="P7" s="189"/>
      <c r="Q7" s="189"/>
      <c r="R7" s="189"/>
      <c r="S7" s="189"/>
      <c r="T7" s="189"/>
      <c r="U7" s="190"/>
      <c r="V7" s="190"/>
      <c r="W7" s="269" t="s">
        <v>44</v>
      </c>
      <c r="X7" s="269"/>
      <c r="Y7" s="269"/>
      <c r="Z7" s="269"/>
      <c r="AA7" s="269"/>
      <c r="AB7" s="269"/>
      <c r="AC7" s="269"/>
      <c r="AD7" s="269"/>
      <c r="AE7" s="269"/>
      <c r="AF7" s="269"/>
      <c r="AG7" s="301"/>
      <c r="AH7" s="102"/>
      <c r="AI7" s="115">
        <v>272205</v>
      </c>
      <c r="AJ7" s="115"/>
      <c r="AK7" s="115"/>
      <c r="AL7" s="115"/>
      <c r="AM7" s="115"/>
      <c r="AN7" s="115"/>
      <c r="AO7" s="115"/>
      <c r="AP7" s="115"/>
      <c r="AQ7" s="115"/>
      <c r="AR7" s="189" t="s">
        <v>12</v>
      </c>
      <c r="AS7" s="189"/>
      <c r="AT7" s="189"/>
      <c r="AU7" s="189"/>
      <c r="AV7" s="189"/>
      <c r="AW7" s="189"/>
      <c r="AX7" s="189"/>
      <c r="AY7" s="189"/>
      <c r="AZ7" s="189"/>
      <c r="BA7" s="189"/>
      <c r="BB7" s="190"/>
      <c r="BC7" s="190"/>
      <c r="BD7" s="269" t="s">
        <v>44</v>
      </c>
      <c r="BE7" s="269"/>
      <c r="BF7" s="269"/>
      <c r="BG7" s="269"/>
      <c r="BH7" s="269"/>
      <c r="BI7" s="269"/>
      <c r="BJ7" s="269"/>
      <c r="BK7" s="269"/>
      <c r="BL7" s="269"/>
      <c r="BM7" s="269"/>
      <c r="BN7" s="301"/>
      <c r="BO7" s="102"/>
      <c r="BP7" s="115">
        <v>272205</v>
      </c>
      <c r="BQ7" s="115"/>
      <c r="BR7" s="115"/>
      <c r="BS7" s="115"/>
      <c r="BT7" s="115"/>
      <c r="BU7" s="115"/>
      <c r="BV7" s="115"/>
      <c r="BW7" s="115"/>
      <c r="BX7" s="115"/>
      <c r="BY7" s="189" t="s">
        <v>12</v>
      </c>
      <c r="BZ7" s="189"/>
      <c r="CA7" s="189"/>
      <c r="CB7" s="189"/>
      <c r="CC7" s="189"/>
      <c r="CD7" s="189"/>
      <c r="CE7" s="189"/>
      <c r="CF7" s="189"/>
      <c r="CG7" s="189"/>
      <c r="CH7" s="189"/>
      <c r="CI7" s="190"/>
      <c r="CJ7" s="190"/>
      <c r="CK7" s="269" t="s">
        <v>44</v>
      </c>
      <c r="CL7" s="269"/>
      <c r="CM7" s="269"/>
      <c r="CN7" s="269"/>
      <c r="CO7" s="269"/>
      <c r="CP7" s="269"/>
      <c r="CQ7" s="269"/>
      <c r="CR7" s="269"/>
      <c r="CS7" s="269"/>
      <c r="CT7" s="269"/>
      <c r="CU7" s="299"/>
    </row>
    <row r="8" spans="1:99" ht="8.25" customHeight="1">
      <c r="A8" s="102"/>
      <c r="B8" s="115"/>
      <c r="C8" s="115"/>
      <c r="D8" s="115"/>
      <c r="E8" s="115"/>
      <c r="F8" s="115"/>
      <c r="G8" s="115"/>
      <c r="H8" s="115"/>
      <c r="I8" s="115"/>
      <c r="J8" s="115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301"/>
      <c r="AH8" s="102"/>
      <c r="AI8" s="115"/>
      <c r="AJ8" s="115"/>
      <c r="AK8" s="115"/>
      <c r="AL8" s="115"/>
      <c r="AM8" s="115"/>
      <c r="AN8" s="115"/>
      <c r="AO8" s="115"/>
      <c r="AP8" s="115"/>
      <c r="AQ8" s="115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301"/>
      <c r="BO8" s="102"/>
      <c r="BP8" s="115"/>
      <c r="BQ8" s="115"/>
      <c r="BR8" s="115"/>
      <c r="BS8" s="115"/>
      <c r="BT8" s="115"/>
      <c r="BU8" s="115"/>
      <c r="BV8" s="115"/>
      <c r="BW8" s="115"/>
      <c r="BX8" s="115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99"/>
    </row>
    <row r="9" spans="1:99" ht="8.25" customHeight="1">
      <c r="A9" s="102"/>
      <c r="B9" s="116">
        <f>入力用シート!D9</f>
        <v>0</v>
      </c>
      <c r="C9" s="154"/>
      <c r="D9" s="154"/>
      <c r="E9" s="154"/>
      <c r="F9" s="154"/>
      <c r="G9" s="154"/>
      <c r="H9" s="154"/>
      <c r="I9" s="154"/>
      <c r="J9" s="180"/>
      <c r="K9" s="191" t="s">
        <v>0</v>
      </c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271" t="s">
        <v>45</v>
      </c>
      <c r="X9" s="162"/>
      <c r="Y9" s="162"/>
      <c r="Z9" s="162"/>
      <c r="AA9" s="162"/>
      <c r="AB9" s="162"/>
      <c r="AC9" s="162"/>
      <c r="AD9" s="162"/>
      <c r="AE9" s="162"/>
      <c r="AF9" s="280" t="s">
        <v>22</v>
      </c>
      <c r="AG9" s="301"/>
      <c r="AH9" s="102"/>
      <c r="AI9" s="303">
        <f>B9</f>
        <v>0</v>
      </c>
      <c r="AJ9" s="307"/>
      <c r="AK9" s="307"/>
      <c r="AL9" s="307"/>
      <c r="AM9" s="307"/>
      <c r="AN9" s="307"/>
      <c r="AO9" s="307"/>
      <c r="AP9" s="307"/>
      <c r="AQ9" s="312"/>
      <c r="AR9" s="191" t="s">
        <v>0</v>
      </c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271" t="s">
        <v>45</v>
      </c>
      <c r="BE9" s="162"/>
      <c r="BF9" s="162"/>
      <c r="BG9" s="162"/>
      <c r="BH9" s="162"/>
      <c r="BI9" s="162"/>
      <c r="BJ9" s="162"/>
      <c r="BK9" s="162"/>
      <c r="BL9" s="162"/>
      <c r="BM9" s="280" t="s">
        <v>22</v>
      </c>
      <c r="BN9" s="301"/>
      <c r="BO9" s="102"/>
      <c r="BP9" s="303">
        <f>B9</f>
        <v>0</v>
      </c>
      <c r="BQ9" s="307"/>
      <c r="BR9" s="307"/>
      <c r="BS9" s="307"/>
      <c r="BT9" s="307"/>
      <c r="BU9" s="307"/>
      <c r="BV9" s="307"/>
      <c r="BW9" s="307"/>
      <c r="BX9" s="312"/>
      <c r="BY9" s="191" t="s">
        <v>0</v>
      </c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271" t="s">
        <v>45</v>
      </c>
      <c r="CL9" s="162"/>
      <c r="CM9" s="162"/>
      <c r="CN9" s="162"/>
      <c r="CO9" s="162"/>
      <c r="CP9" s="162"/>
      <c r="CQ9" s="162"/>
      <c r="CR9" s="162"/>
      <c r="CS9" s="162"/>
      <c r="CT9" s="280" t="s">
        <v>22</v>
      </c>
      <c r="CU9" s="299"/>
    </row>
    <row r="10" spans="1:99" ht="8.25" customHeight="1">
      <c r="A10" s="102"/>
      <c r="B10" s="117"/>
      <c r="C10" s="155"/>
      <c r="D10" s="155"/>
      <c r="E10" s="155"/>
      <c r="F10" s="155"/>
      <c r="G10" s="155"/>
      <c r="H10" s="155"/>
      <c r="I10" s="155"/>
      <c r="J10" s="181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272">
        <f>O34</f>
        <v>0</v>
      </c>
      <c r="X10" s="278"/>
      <c r="Y10" s="278"/>
      <c r="Z10" s="278"/>
      <c r="AA10" s="278"/>
      <c r="AB10" s="278"/>
      <c r="AC10" s="278"/>
      <c r="AD10" s="278"/>
      <c r="AE10" s="278"/>
      <c r="AF10" s="281"/>
      <c r="AG10" s="301"/>
      <c r="AH10" s="102"/>
      <c r="AI10" s="304"/>
      <c r="AJ10" s="308"/>
      <c r="AK10" s="308"/>
      <c r="AL10" s="308"/>
      <c r="AM10" s="308"/>
      <c r="AN10" s="308"/>
      <c r="AO10" s="308"/>
      <c r="AP10" s="308"/>
      <c r="AQ10" s="313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272">
        <f>W10</f>
        <v>0</v>
      </c>
      <c r="BE10" s="278"/>
      <c r="BF10" s="278"/>
      <c r="BG10" s="278"/>
      <c r="BH10" s="278"/>
      <c r="BI10" s="278"/>
      <c r="BJ10" s="278"/>
      <c r="BK10" s="278"/>
      <c r="BL10" s="278"/>
      <c r="BM10" s="281"/>
      <c r="BN10" s="301"/>
      <c r="BO10" s="102"/>
      <c r="BP10" s="304"/>
      <c r="BQ10" s="308"/>
      <c r="BR10" s="308"/>
      <c r="BS10" s="308"/>
      <c r="BT10" s="308"/>
      <c r="BU10" s="308"/>
      <c r="BV10" s="308"/>
      <c r="BW10" s="308"/>
      <c r="BX10" s="313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272">
        <f>W10</f>
        <v>0</v>
      </c>
      <c r="CL10" s="278"/>
      <c r="CM10" s="278"/>
      <c r="CN10" s="278"/>
      <c r="CO10" s="278"/>
      <c r="CP10" s="278"/>
      <c r="CQ10" s="278"/>
      <c r="CR10" s="278"/>
      <c r="CS10" s="278"/>
      <c r="CT10" s="281"/>
      <c r="CU10" s="299"/>
    </row>
    <row r="11" spans="1:99" ht="8.25" customHeight="1">
      <c r="A11" s="102"/>
      <c r="B11" s="117"/>
      <c r="C11" s="155"/>
      <c r="D11" s="155"/>
      <c r="E11" s="155"/>
      <c r="F11" s="155"/>
      <c r="G11" s="155"/>
      <c r="H11" s="155"/>
      <c r="I11" s="155"/>
      <c r="J11" s="181"/>
      <c r="K11" s="193">
        <f>入力用シート!D4</f>
        <v>0</v>
      </c>
      <c r="L11" s="207"/>
      <c r="M11" s="207"/>
      <c r="N11" s="207"/>
      <c r="O11" s="207"/>
      <c r="P11" s="207"/>
      <c r="Q11" s="207"/>
      <c r="R11" s="207"/>
      <c r="S11" s="207"/>
      <c r="T11" s="207"/>
      <c r="U11" s="267"/>
      <c r="V11" s="267"/>
      <c r="W11" s="272"/>
      <c r="X11" s="278"/>
      <c r="Y11" s="278"/>
      <c r="Z11" s="278"/>
      <c r="AA11" s="278"/>
      <c r="AB11" s="278"/>
      <c r="AC11" s="278"/>
      <c r="AD11" s="278"/>
      <c r="AE11" s="278"/>
      <c r="AF11" s="281"/>
      <c r="AG11" s="301"/>
      <c r="AH11" s="102"/>
      <c r="AI11" s="304"/>
      <c r="AJ11" s="308"/>
      <c r="AK11" s="308"/>
      <c r="AL11" s="308"/>
      <c r="AM11" s="308"/>
      <c r="AN11" s="308"/>
      <c r="AO11" s="308"/>
      <c r="AP11" s="308"/>
      <c r="AQ11" s="313"/>
      <c r="AR11" s="193">
        <f>K11</f>
        <v>0</v>
      </c>
      <c r="AS11" s="207"/>
      <c r="AT11" s="207"/>
      <c r="AU11" s="207"/>
      <c r="AV11" s="207"/>
      <c r="AW11" s="207"/>
      <c r="AX11" s="207"/>
      <c r="AY11" s="207"/>
      <c r="AZ11" s="207"/>
      <c r="BA11" s="207"/>
      <c r="BB11" s="267"/>
      <c r="BC11" s="267"/>
      <c r="BD11" s="272"/>
      <c r="BE11" s="278"/>
      <c r="BF11" s="278"/>
      <c r="BG11" s="278"/>
      <c r="BH11" s="278"/>
      <c r="BI11" s="278"/>
      <c r="BJ11" s="278"/>
      <c r="BK11" s="278"/>
      <c r="BL11" s="278"/>
      <c r="BM11" s="281"/>
      <c r="BN11" s="301"/>
      <c r="BO11" s="102"/>
      <c r="BP11" s="304"/>
      <c r="BQ11" s="308"/>
      <c r="BR11" s="308"/>
      <c r="BS11" s="308"/>
      <c r="BT11" s="308"/>
      <c r="BU11" s="308"/>
      <c r="BV11" s="308"/>
      <c r="BW11" s="308"/>
      <c r="BX11" s="313"/>
      <c r="BY11" s="193">
        <f>K11</f>
        <v>0</v>
      </c>
      <c r="BZ11" s="207"/>
      <c r="CA11" s="207"/>
      <c r="CB11" s="207"/>
      <c r="CC11" s="207"/>
      <c r="CD11" s="207"/>
      <c r="CE11" s="207"/>
      <c r="CF11" s="207"/>
      <c r="CG11" s="207"/>
      <c r="CH11" s="207"/>
      <c r="CI11" s="267"/>
      <c r="CJ11" s="267"/>
      <c r="CK11" s="272"/>
      <c r="CL11" s="278"/>
      <c r="CM11" s="278"/>
      <c r="CN11" s="278"/>
      <c r="CO11" s="278"/>
      <c r="CP11" s="278"/>
      <c r="CQ11" s="278"/>
      <c r="CR11" s="278"/>
      <c r="CS11" s="278"/>
      <c r="CT11" s="281"/>
      <c r="CU11" s="299"/>
    </row>
    <row r="12" spans="1:99" ht="8.25" customHeight="1">
      <c r="A12" s="102"/>
      <c r="B12" s="118"/>
      <c r="C12" s="156"/>
      <c r="D12" s="156"/>
      <c r="E12" s="156"/>
      <c r="F12" s="156"/>
      <c r="G12" s="156"/>
      <c r="H12" s="156"/>
      <c r="I12" s="156"/>
      <c r="J12" s="182"/>
      <c r="K12" s="194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73"/>
      <c r="X12" s="279"/>
      <c r="Y12" s="279"/>
      <c r="Z12" s="279"/>
      <c r="AA12" s="279"/>
      <c r="AB12" s="279"/>
      <c r="AC12" s="279"/>
      <c r="AD12" s="279"/>
      <c r="AE12" s="279"/>
      <c r="AF12" s="282"/>
      <c r="AG12" s="301"/>
      <c r="AH12" s="102"/>
      <c r="AI12" s="305"/>
      <c r="AJ12" s="309"/>
      <c r="AK12" s="309"/>
      <c r="AL12" s="309"/>
      <c r="AM12" s="309"/>
      <c r="AN12" s="309"/>
      <c r="AO12" s="309"/>
      <c r="AP12" s="309"/>
      <c r="AQ12" s="314"/>
      <c r="AR12" s="194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73"/>
      <c r="BE12" s="279"/>
      <c r="BF12" s="279"/>
      <c r="BG12" s="279"/>
      <c r="BH12" s="279"/>
      <c r="BI12" s="279"/>
      <c r="BJ12" s="279"/>
      <c r="BK12" s="279"/>
      <c r="BL12" s="279"/>
      <c r="BM12" s="282"/>
      <c r="BN12" s="301"/>
      <c r="BO12" s="102"/>
      <c r="BP12" s="305"/>
      <c r="BQ12" s="309"/>
      <c r="BR12" s="309"/>
      <c r="BS12" s="309"/>
      <c r="BT12" s="309"/>
      <c r="BU12" s="309"/>
      <c r="BV12" s="309"/>
      <c r="BW12" s="309"/>
      <c r="BX12" s="314"/>
      <c r="BY12" s="194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73"/>
      <c r="CL12" s="279"/>
      <c r="CM12" s="279"/>
      <c r="CN12" s="279"/>
      <c r="CO12" s="279"/>
      <c r="CP12" s="279"/>
      <c r="CQ12" s="279"/>
      <c r="CR12" s="279"/>
      <c r="CS12" s="279"/>
      <c r="CT12" s="282"/>
      <c r="CU12" s="299"/>
    </row>
    <row r="13" spans="1:99" ht="8.25" customHeight="1">
      <c r="A13" s="102"/>
      <c r="B13" s="119" t="s">
        <v>35</v>
      </c>
      <c r="C13" s="157"/>
      <c r="D13" s="157"/>
      <c r="E13" s="157"/>
      <c r="F13" s="157"/>
      <c r="G13" s="157"/>
      <c r="H13" s="166"/>
      <c r="I13" s="171" t="s">
        <v>25</v>
      </c>
      <c r="J13" s="183"/>
      <c r="K13" s="195" t="s">
        <v>48</v>
      </c>
      <c r="L13" s="209"/>
      <c r="M13" s="209"/>
      <c r="N13" s="215"/>
      <c r="O13" s="221"/>
      <c r="P13" s="221" t="s">
        <v>1</v>
      </c>
      <c r="Q13" s="221"/>
      <c r="R13" s="221" t="s">
        <v>13</v>
      </c>
      <c r="S13" s="221"/>
      <c r="T13" s="221" t="s">
        <v>33</v>
      </c>
      <c r="U13" s="221"/>
      <c r="V13" s="221" t="s">
        <v>9</v>
      </c>
      <c r="W13" s="231"/>
      <c r="X13" s="231" t="s">
        <v>38</v>
      </c>
      <c r="Y13" s="231"/>
      <c r="Z13" s="231" t="s">
        <v>13</v>
      </c>
      <c r="AA13" s="231"/>
      <c r="AB13" s="231" t="s">
        <v>33</v>
      </c>
      <c r="AC13" s="231"/>
      <c r="AD13" s="231" t="s">
        <v>9</v>
      </c>
      <c r="AE13" s="231"/>
      <c r="AF13" s="283" t="s">
        <v>32</v>
      </c>
      <c r="AG13" s="301"/>
      <c r="AH13" s="102"/>
      <c r="AI13" s="119" t="s">
        <v>35</v>
      </c>
      <c r="AJ13" s="157"/>
      <c r="AK13" s="157"/>
      <c r="AL13" s="157"/>
      <c r="AM13" s="157"/>
      <c r="AN13" s="157"/>
      <c r="AO13" s="166"/>
      <c r="AP13" s="171" t="s">
        <v>25</v>
      </c>
      <c r="AQ13" s="183"/>
      <c r="AR13" s="195" t="s">
        <v>48</v>
      </c>
      <c r="AS13" s="209"/>
      <c r="AT13" s="209"/>
      <c r="AU13" s="215"/>
      <c r="AV13" s="221"/>
      <c r="AW13" s="221" t="s">
        <v>1</v>
      </c>
      <c r="AX13" s="221"/>
      <c r="AY13" s="221" t="s">
        <v>13</v>
      </c>
      <c r="AZ13" s="221"/>
      <c r="BA13" s="221" t="s">
        <v>33</v>
      </c>
      <c r="BB13" s="221"/>
      <c r="BC13" s="221" t="s">
        <v>9</v>
      </c>
      <c r="BD13" s="231"/>
      <c r="BE13" s="231" t="s">
        <v>38</v>
      </c>
      <c r="BF13" s="231"/>
      <c r="BG13" s="231" t="s">
        <v>13</v>
      </c>
      <c r="BH13" s="231"/>
      <c r="BI13" s="231" t="s">
        <v>33</v>
      </c>
      <c r="BJ13" s="231"/>
      <c r="BK13" s="231" t="s">
        <v>9</v>
      </c>
      <c r="BL13" s="231"/>
      <c r="BM13" s="283" t="s">
        <v>32</v>
      </c>
      <c r="BN13" s="301"/>
      <c r="BO13" s="102"/>
      <c r="BP13" s="119" t="s">
        <v>35</v>
      </c>
      <c r="BQ13" s="157"/>
      <c r="BR13" s="157"/>
      <c r="BS13" s="157"/>
      <c r="BT13" s="157"/>
      <c r="BU13" s="157"/>
      <c r="BV13" s="166"/>
      <c r="BW13" s="171" t="s">
        <v>25</v>
      </c>
      <c r="BX13" s="183"/>
      <c r="BY13" s="195" t="s">
        <v>48</v>
      </c>
      <c r="BZ13" s="209"/>
      <c r="CA13" s="209"/>
      <c r="CB13" s="215"/>
      <c r="CC13" s="221"/>
      <c r="CD13" s="221" t="s">
        <v>1</v>
      </c>
      <c r="CE13" s="221"/>
      <c r="CF13" s="221" t="s">
        <v>13</v>
      </c>
      <c r="CG13" s="221"/>
      <c r="CH13" s="221" t="s">
        <v>33</v>
      </c>
      <c r="CI13" s="221"/>
      <c r="CJ13" s="221" t="s">
        <v>9</v>
      </c>
      <c r="CK13" s="231"/>
      <c r="CL13" s="231" t="s">
        <v>38</v>
      </c>
      <c r="CM13" s="231"/>
      <c r="CN13" s="231" t="s">
        <v>13</v>
      </c>
      <c r="CO13" s="231"/>
      <c r="CP13" s="231" t="s">
        <v>33</v>
      </c>
      <c r="CQ13" s="231"/>
      <c r="CR13" s="231" t="s">
        <v>9</v>
      </c>
      <c r="CS13" s="231"/>
      <c r="CT13" s="283" t="s">
        <v>32</v>
      </c>
      <c r="CU13" s="299"/>
    </row>
    <row r="14" spans="1:99" ht="8.25" customHeight="1">
      <c r="A14" s="102"/>
      <c r="B14" s="120"/>
      <c r="C14" s="158"/>
      <c r="D14" s="158"/>
      <c r="E14" s="158"/>
      <c r="F14" s="158"/>
      <c r="G14" s="158"/>
      <c r="H14" s="167"/>
      <c r="I14" s="172"/>
      <c r="J14" s="184"/>
      <c r="K14" s="196"/>
      <c r="L14" s="210"/>
      <c r="M14" s="210"/>
      <c r="N14" s="216"/>
      <c r="O14" s="222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84"/>
      <c r="AG14" s="301"/>
      <c r="AH14" s="102"/>
      <c r="AI14" s="120"/>
      <c r="AJ14" s="158"/>
      <c r="AK14" s="158"/>
      <c r="AL14" s="158"/>
      <c r="AM14" s="158"/>
      <c r="AN14" s="158"/>
      <c r="AO14" s="167"/>
      <c r="AP14" s="172"/>
      <c r="AQ14" s="184"/>
      <c r="AR14" s="196"/>
      <c r="AS14" s="210"/>
      <c r="AT14" s="210"/>
      <c r="AU14" s="216"/>
      <c r="AV14" s="222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84"/>
      <c r="BN14" s="301"/>
      <c r="BO14" s="102"/>
      <c r="BP14" s="120"/>
      <c r="BQ14" s="158"/>
      <c r="BR14" s="158"/>
      <c r="BS14" s="158"/>
      <c r="BT14" s="158"/>
      <c r="BU14" s="158"/>
      <c r="BV14" s="167"/>
      <c r="BW14" s="172"/>
      <c r="BX14" s="184"/>
      <c r="BY14" s="196"/>
      <c r="BZ14" s="210"/>
      <c r="CA14" s="210"/>
      <c r="CB14" s="216"/>
      <c r="CC14" s="222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84"/>
      <c r="CU14" s="299"/>
    </row>
    <row r="15" spans="1:99" ht="8.25" customHeight="1">
      <c r="A15" s="102"/>
      <c r="B15" s="120"/>
      <c r="C15" s="158"/>
      <c r="D15" s="158"/>
      <c r="E15" s="158"/>
      <c r="F15" s="158"/>
      <c r="G15" s="158"/>
      <c r="H15" s="167"/>
      <c r="I15" s="172"/>
      <c r="J15" s="184"/>
      <c r="K15" s="196"/>
      <c r="L15" s="210"/>
      <c r="M15" s="210"/>
      <c r="N15" s="216"/>
      <c r="O15" s="222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84"/>
      <c r="AG15" s="301"/>
      <c r="AH15" s="102"/>
      <c r="AI15" s="120"/>
      <c r="AJ15" s="158"/>
      <c r="AK15" s="158"/>
      <c r="AL15" s="158"/>
      <c r="AM15" s="158"/>
      <c r="AN15" s="158"/>
      <c r="AO15" s="167"/>
      <c r="AP15" s="172"/>
      <c r="AQ15" s="184"/>
      <c r="AR15" s="196"/>
      <c r="AS15" s="210"/>
      <c r="AT15" s="210"/>
      <c r="AU15" s="216"/>
      <c r="AV15" s="222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84"/>
      <c r="BN15" s="301"/>
      <c r="BO15" s="102"/>
      <c r="BP15" s="120"/>
      <c r="BQ15" s="158"/>
      <c r="BR15" s="158"/>
      <c r="BS15" s="158"/>
      <c r="BT15" s="158"/>
      <c r="BU15" s="158"/>
      <c r="BV15" s="167"/>
      <c r="BW15" s="172"/>
      <c r="BX15" s="184"/>
      <c r="BY15" s="196"/>
      <c r="BZ15" s="210"/>
      <c r="CA15" s="210"/>
      <c r="CB15" s="216"/>
      <c r="CC15" s="222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84"/>
      <c r="CU15" s="299"/>
    </row>
    <row r="16" spans="1:99" ht="8.25" customHeight="1">
      <c r="A16" s="102"/>
      <c r="B16" s="120"/>
      <c r="C16" s="158"/>
      <c r="D16" s="158"/>
      <c r="E16" s="158"/>
      <c r="F16" s="158"/>
      <c r="G16" s="158"/>
      <c r="H16" s="167"/>
      <c r="I16" s="172"/>
      <c r="J16" s="184"/>
      <c r="K16" s="196"/>
      <c r="L16" s="210"/>
      <c r="M16" s="210"/>
      <c r="N16" s="216"/>
      <c r="O16" s="222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84"/>
      <c r="AG16" s="301"/>
      <c r="AH16" s="102"/>
      <c r="AI16" s="120"/>
      <c r="AJ16" s="158"/>
      <c r="AK16" s="158"/>
      <c r="AL16" s="158"/>
      <c r="AM16" s="158"/>
      <c r="AN16" s="158"/>
      <c r="AO16" s="167"/>
      <c r="AP16" s="172"/>
      <c r="AQ16" s="184"/>
      <c r="AR16" s="196"/>
      <c r="AS16" s="210"/>
      <c r="AT16" s="210"/>
      <c r="AU16" s="216"/>
      <c r="AV16" s="222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84"/>
      <c r="BN16" s="301"/>
      <c r="BO16" s="102"/>
      <c r="BP16" s="120"/>
      <c r="BQ16" s="158"/>
      <c r="BR16" s="158"/>
      <c r="BS16" s="158"/>
      <c r="BT16" s="158"/>
      <c r="BU16" s="158"/>
      <c r="BV16" s="167"/>
      <c r="BW16" s="172"/>
      <c r="BX16" s="184"/>
      <c r="BY16" s="196"/>
      <c r="BZ16" s="210"/>
      <c r="CA16" s="210"/>
      <c r="CB16" s="216"/>
      <c r="CC16" s="222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84"/>
      <c r="CU16" s="299"/>
    </row>
    <row r="17" spans="1:99" ht="8.25" customHeight="1">
      <c r="A17" s="102"/>
      <c r="B17" s="120"/>
      <c r="C17" s="158"/>
      <c r="D17" s="158"/>
      <c r="E17" s="158"/>
      <c r="F17" s="158"/>
      <c r="G17" s="158"/>
      <c r="H17" s="167"/>
      <c r="I17" s="172"/>
      <c r="J17" s="184"/>
      <c r="K17" s="196"/>
      <c r="L17" s="210"/>
      <c r="M17" s="210"/>
      <c r="N17" s="216"/>
      <c r="O17" s="223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85"/>
      <c r="AG17" s="301"/>
      <c r="AH17" s="102"/>
      <c r="AI17" s="120"/>
      <c r="AJ17" s="158"/>
      <c r="AK17" s="158"/>
      <c r="AL17" s="158"/>
      <c r="AM17" s="158"/>
      <c r="AN17" s="158"/>
      <c r="AO17" s="167"/>
      <c r="AP17" s="172"/>
      <c r="AQ17" s="184"/>
      <c r="AR17" s="196"/>
      <c r="AS17" s="210"/>
      <c r="AT17" s="210"/>
      <c r="AU17" s="216"/>
      <c r="AV17" s="223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85"/>
      <c r="BN17" s="301"/>
      <c r="BO17" s="102"/>
      <c r="BP17" s="120"/>
      <c r="BQ17" s="158"/>
      <c r="BR17" s="158"/>
      <c r="BS17" s="158"/>
      <c r="BT17" s="158"/>
      <c r="BU17" s="158"/>
      <c r="BV17" s="167"/>
      <c r="BW17" s="172"/>
      <c r="BX17" s="184"/>
      <c r="BY17" s="196"/>
      <c r="BZ17" s="210"/>
      <c r="CA17" s="210"/>
      <c r="CB17" s="216"/>
      <c r="CC17" s="223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85"/>
      <c r="CU17" s="299"/>
    </row>
    <row r="18" spans="1:99" ht="8.25" customHeight="1">
      <c r="A18" s="102"/>
      <c r="B18" s="120"/>
      <c r="C18" s="158"/>
      <c r="D18" s="158"/>
      <c r="E18" s="158"/>
      <c r="F18" s="158"/>
      <c r="G18" s="158"/>
      <c r="H18" s="167"/>
      <c r="I18" s="172"/>
      <c r="J18" s="184"/>
      <c r="K18" s="195" t="s">
        <v>51</v>
      </c>
      <c r="L18" s="209"/>
      <c r="M18" s="209"/>
      <c r="N18" s="215"/>
      <c r="O18" s="221"/>
      <c r="P18" s="221" t="s">
        <v>1</v>
      </c>
      <c r="Q18" s="221"/>
      <c r="R18" s="221" t="s">
        <v>13</v>
      </c>
      <c r="S18" s="221"/>
      <c r="T18" s="221" t="s">
        <v>33</v>
      </c>
      <c r="U18" s="221"/>
      <c r="V18" s="221" t="s">
        <v>9</v>
      </c>
      <c r="W18" s="221"/>
      <c r="X18" s="221" t="s">
        <v>38</v>
      </c>
      <c r="Y18" s="221"/>
      <c r="Z18" s="221" t="s">
        <v>13</v>
      </c>
      <c r="AA18" s="221"/>
      <c r="AB18" s="221" t="s">
        <v>33</v>
      </c>
      <c r="AC18" s="221"/>
      <c r="AD18" s="221" t="s">
        <v>9</v>
      </c>
      <c r="AE18" s="221"/>
      <c r="AF18" s="286" t="s">
        <v>32</v>
      </c>
      <c r="AG18" s="301"/>
      <c r="AH18" s="102"/>
      <c r="AI18" s="120"/>
      <c r="AJ18" s="158"/>
      <c r="AK18" s="158"/>
      <c r="AL18" s="158"/>
      <c r="AM18" s="158"/>
      <c r="AN18" s="158"/>
      <c r="AO18" s="167"/>
      <c r="AP18" s="172"/>
      <c r="AQ18" s="184"/>
      <c r="AR18" s="195" t="s">
        <v>51</v>
      </c>
      <c r="AS18" s="209"/>
      <c r="AT18" s="209"/>
      <c r="AU18" s="215"/>
      <c r="AV18" s="221"/>
      <c r="AW18" s="221" t="s">
        <v>1</v>
      </c>
      <c r="AX18" s="221"/>
      <c r="AY18" s="221" t="s">
        <v>13</v>
      </c>
      <c r="AZ18" s="221"/>
      <c r="BA18" s="221" t="s">
        <v>33</v>
      </c>
      <c r="BB18" s="221"/>
      <c r="BC18" s="221" t="s">
        <v>9</v>
      </c>
      <c r="BD18" s="221"/>
      <c r="BE18" s="221" t="s">
        <v>38</v>
      </c>
      <c r="BF18" s="221"/>
      <c r="BG18" s="221" t="s">
        <v>13</v>
      </c>
      <c r="BH18" s="221"/>
      <c r="BI18" s="221" t="s">
        <v>33</v>
      </c>
      <c r="BJ18" s="221"/>
      <c r="BK18" s="221" t="s">
        <v>9</v>
      </c>
      <c r="BL18" s="221"/>
      <c r="BM18" s="286" t="s">
        <v>32</v>
      </c>
      <c r="BN18" s="301"/>
      <c r="BO18" s="102"/>
      <c r="BP18" s="120"/>
      <c r="BQ18" s="158"/>
      <c r="BR18" s="158"/>
      <c r="BS18" s="158"/>
      <c r="BT18" s="158"/>
      <c r="BU18" s="158"/>
      <c r="BV18" s="167"/>
      <c r="BW18" s="172"/>
      <c r="BX18" s="184"/>
      <c r="BY18" s="195" t="s">
        <v>51</v>
      </c>
      <c r="BZ18" s="209"/>
      <c r="CA18" s="209"/>
      <c r="CB18" s="215"/>
      <c r="CC18" s="221"/>
      <c r="CD18" s="221" t="s">
        <v>1</v>
      </c>
      <c r="CE18" s="221"/>
      <c r="CF18" s="221" t="s">
        <v>13</v>
      </c>
      <c r="CG18" s="221"/>
      <c r="CH18" s="221" t="s">
        <v>33</v>
      </c>
      <c r="CI18" s="221"/>
      <c r="CJ18" s="221" t="s">
        <v>9</v>
      </c>
      <c r="CK18" s="221"/>
      <c r="CL18" s="221" t="s">
        <v>38</v>
      </c>
      <c r="CM18" s="221"/>
      <c r="CN18" s="221" t="s">
        <v>13</v>
      </c>
      <c r="CO18" s="221"/>
      <c r="CP18" s="221" t="s">
        <v>33</v>
      </c>
      <c r="CQ18" s="221"/>
      <c r="CR18" s="221" t="s">
        <v>9</v>
      </c>
      <c r="CS18" s="221"/>
      <c r="CT18" s="286" t="s">
        <v>32</v>
      </c>
      <c r="CU18" s="299"/>
    </row>
    <row r="19" spans="1:99" ht="8.25" customHeight="1">
      <c r="A19" s="102"/>
      <c r="B19" s="120"/>
      <c r="C19" s="158"/>
      <c r="D19" s="158"/>
      <c r="E19" s="158"/>
      <c r="F19" s="158"/>
      <c r="G19" s="158"/>
      <c r="H19" s="167"/>
      <c r="I19" s="172"/>
      <c r="J19" s="184"/>
      <c r="K19" s="196"/>
      <c r="L19" s="210"/>
      <c r="M19" s="210"/>
      <c r="N19" s="216"/>
      <c r="O19" s="224">
        <f>SUM(入力用シート!D16,入力用シート!D23,入力用シート!D30,入力用シート!D17,入力用シート!D24,入力用シート!D31)</f>
        <v>0</v>
      </c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87"/>
      <c r="AG19" s="301"/>
      <c r="AH19" s="102"/>
      <c r="AI19" s="120"/>
      <c r="AJ19" s="158"/>
      <c r="AK19" s="158"/>
      <c r="AL19" s="158"/>
      <c r="AM19" s="158"/>
      <c r="AN19" s="158"/>
      <c r="AO19" s="167"/>
      <c r="AP19" s="172"/>
      <c r="AQ19" s="184"/>
      <c r="AR19" s="196"/>
      <c r="AS19" s="210"/>
      <c r="AT19" s="210"/>
      <c r="AU19" s="216"/>
      <c r="AV19" s="222">
        <f>O19</f>
        <v>0</v>
      </c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84"/>
      <c r="BN19" s="301"/>
      <c r="BO19" s="102"/>
      <c r="BP19" s="120"/>
      <c r="BQ19" s="158"/>
      <c r="BR19" s="158"/>
      <c r="BS19" s="158"/>
      <c r="BT19" s="158"/>
      <c r="BU19" s="158"/>
      <c r="BV19" s="167"/>
      <c r="BW19" s="172"/>
      <c r="BX19" s="184"/>
      <c r="BY19" s="196"/>
      <c r="BZ19" s="210"/>
      <c r="CA19" s="210"/>
      <c r="CB19" s="216"/>
      <c r="CC19" s="222">
        <f>O19</f>
        <v>0</v>
      </c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84"/>
      <c r="CU19" s="299"/>
    </row>
    <row r="20" spans="1:99" ht="8.25" customHeight="1">
      <c r="A20" s="102"/>
      <c r="B20" s="120"/>
      <c r="C20" s="158"/>
      <c r="D20" s="158"/>
      <c r="E20" s="158"/>
      <c r="F20" s="158"/>
      <c r="G20" s="158"/>
      <c r="H20" s="167"/>
      <c r="I20" s="172"/>
      <c r="J20" s="184"/>
      <c r="K20" s="196"/>
      <c r="L20" s="210"/>
      <c r="M20" s="210"/>
      <c r="N20" s="216"/>
      <c r="O20" s="224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87"/>
      <c r="AG20" s="301"/>
      <c r="AH20" s="102"/>
      <c r="AI20" s="120"/>
      <c r="AJ20" s="158"/>
      <c r="AK20" s="158"/>
      <c r="AL20" s="158"/>
      <c r="AM20" s="158"/>
      <c r="AN20" s="158"/>
      <c r="AO20" s="167"/>
      <c r="AP20" s="172"/>
      <c r="AQ20" s="184"/>
      <c r="AR20" s="196"/>
      <c r="AS20" s="210"/>
      <c r="AT20" s="210"/>
      <c r="AU20" s="216"/>
      <c r="AV20" s="222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84"/>
      <c r="BN20" s="301"/>
      <c r="BO20" s="102"/>
      <c r="BP20" s="120"/>
      <c r="BQ20" s="158"/>
      <c r="BR20" s="158"/>
      <c r="BS20" s="158"/>
      <c r="BT20" s="158"/>
      <c r="BU20" s="158"/>
      <c r="BV20" s="167"/>
      <c r="BW20" s="172"/>
      <c r="BX20" s="184"/>
      <c r="BY20" s="196"/>
      <c r="BZ20" s="210"/>
      <c r="CA20" s="210"/>
      <c r="CB20" s="216"/>
      <c r="CC20" s="222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84"/>
      <c r="CU20" s="299"/>
    </row>
    <row r="21" spans="1:99" ht="8.25" customHeight="1">
      <c r="A21" s="102"/>
      <c r="B21" s="120"/>
      <c r="C21" s="158"/>
      <c r="D21" s="158"/>
      <c r="E21" s="158"/>
      <c r="F21" s="158"/>
      <c r="G21" s="158"/>
      <c r="H21" s="167"/>
      <c r="I21" s="172"/>
      <c r="J21" s="184"/>
      <c r="K21" s="196"/>
      <c r="L21" s="210"/>
      <c r="M21" s="210"/>
      <c r="N21" s="216"/>
      <c r="O21" s="224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87"/>
      <c r="AG21" s="301"/>
      <c r="AH21" s="102"/>
      <c r="AI21" s="120"/>
      <c r="AJ21" s="158"/>
      <c r="AK21" s="158"/>
      <c r="AL21" s="158"/>
      <c r="AM21" s="158"/>
      <c r="AN21" s="158"/>
      <c r="AO21" s="167"/>
      <c r="AP21" s="172"/>
      <c r="AQ21" s="184"/>
      <c r="AR21" s="196"/>
      <c r="AS21" s="210"/>
      <c r="AT21" s="210"/>
      <c r="AU21" s="216"/>
      <c r="AV21" s="222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84"/>
      <c r="BN21" s="301"/>
      <c r="BO21" s="102"/>
      <c r="BP21" s="120"/>
      <c r="BQ21" s="158"/>
      <c r="BR21" s="158"/>
      <c r="BS21" s="158"/>
      <c r="BT21" s="158"/>
      <c r="BU21" s="158"/>
      <c r="BV21" s="167"/>
      <c r="BW21" s="172"/>
      <c r="BX21" s="184"/>
      <c r="BY21" s="196"/>
      <c r="BZ21" s="210"/>
      <c r="CA21" s="210"/>
      <c r="CB21" s="216"/>
      <c r="CC21" s="222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84"/>
      <c r="CU21" s="299"/>
    </row>
    <row r="22" spans="1:99" ht="8.25" customHeight="1">
      <c r="A22" s="102"/>
      <c r="B22" s="120"/>
      <c r="C22" s="158"/>
      <c r="D22" s="158"/>
      <c r="E22" s="158"/>
      <c r="F22" s="158"/>
      <c r="G22" s="158"/>
      <c r="H22" s="167"/>
      <c r="I22" s="172"/>
      <c r="J22" s="184"/>
      <c r="K22" s="196"/>
      <c r="L22" s="210"/>
      <c r="M22" s="210"/>
      <c r="N22" s="216"/>
      <c r="O22" s="225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88"/>
      <c r="AG22" s="301"/>
      <c r="AH22" s="102"/>
      <c r="AI22" s="120"/>
      <c r="AJ22" s="158"/>
      <c r="AK22" s="158"/>
      <c r="AL22" s="158"/>
      <c r="AM22" s="158"/>
      <c r="AN22" s="158"/>
      <c r="AO22" s="167"/>
      <c r="AP22" s="172"/>
      <c r="AQ22" s="184"/>
      <c r="AR22" s="196"/>
      <c r="AS22" s="210"/>
      <c r="AT22" s="210"/>
      <c r="AU22" s="216"/>
      <c r="AV22" s="223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  <c r="BG22" s="238"/>
      <c r="BH22" s="238"/>
      <c r="BI22" s="238"/>
      <c r="BJ22" s="238"/>
      <c r="BK22" s="238"/>
      <c r="BL22" s="238"/>
      <c r="BM22" s="285"/>
      <c r="BN22" s="301"/>
      <c r="BO22" s="102"/>
      <c r="BP22" s="120"/>
      <c r="BQ22" s="158"/>
      <c r="BR22" s="158"/>
      <c r="BS22" s="158"/>
      <c r="BT22" s="158"/>
      <c r="BU22" s="158"/>
      <c r="BV22" s="167"/>
      <c r="BW22" s="172"/>
      <c r="BX22" s="184"/>
      <c r="BY22" s="196"/>
      <c r="BZ22" s="210"/>
      <c r="CA22" s="210"/>
      <c r="CB22" s="216"/>
      <c r="CC22" s="223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85"/>
      <c r="CU22" s="299"/>
    </row>
    <row r="23" spans="1:99" ht="8.25" customHeight="1">
      <c r="A23" s="102"/>
      <c r="B23" s="120"/>
      <c r="C23" s="158"/>
      <c r="D23" s="158"/>
      <c r="E23" s="158"/>
      <c r="F23" s="158"/>
      <c r="G23" s="158"/>
      <c r="H23" s="167"/>
      <c r="I23" s="172"/>
      <c r="J23" s="184"/>
      <c r="K23" s="195" t="s">
        <v>26</v>
      </c>
      <c r="L23" s="209"/>
      <c r="M23" s="209"/>
      <c r="N23" s="215"/>
      <c r="O23" s="226"/>
      <c r="P23" s="226" t="s">
        <v>1</v>
      </c>
      <c r="Q23" s="226"/>
      <c r="R23" s="226" t="s">
        <v>13</v>
      </c>
      <c r="S23" s="226"/>
      <c r="T23" s="226" t="s">
        <v>33</v>
      </c>
      <c r="U23" s="226"/>
      <c r="V23" s="226" t="s">
        <v>9</v>
      </c>
      <c r="W23" s="226"/>
      <c r="X23" s="226" t="s">
        <v>38</v>
      </c>
      <c r="Y23" s="226"/>
      <c r="Z23" s="226" t="s">
        <v>13</v>
      </c>
      <c r="AA23" s="226"/>
      <c r="AB23" s="226" t="s">
        <v>33</v>
      </c>
      <c r="AC23" s="226"/>
      <c r="AD23" s="226" t="s">
        <v>9</v>
      </c>
      <c r="AE23" s="226"/>
      <c r="AF23" s="289" t="s">
        <v>32</v>
      </c>
      <c r="AG23" s="301"/>
      <c r="AH23" s="102"/>
      <c r="AI23" s="120"/>
      <c r="AJ23" s="158"/>
      <c r="AK23" s="158"/>
      <c r="AL23" s="158"/>
      <c r="AM23" s="158"/>
      <c r="AN23" s="158"/>
      <c r="AO23" s="167"/>
      <c r="AP23" s="172"/>
      <c r="AQ23" s="184"/>
      <c r="AR23" s="195" t="s">
        <v>26</v>
      </c>
      <c r="AS23" s="209"/>
      <c r="AT23" s="209"/>
      <c r="AU23" s="215"/>
      <c r="AV23" s="221"/>
      <c r="AW23" s="221" t="s">
        <v>1</v>
      </c>
      <c r="AX23" s="221"/>
      <c r="AY23" s="221" t="s">
        <v>13</v>
      </c>
      <c r="AZ23" s="221"/>
      <c r="BA23" s="221" t="s">
        <v>33</v>
      </c>
      <c r="BB23" s="221"/>
      <c r="BC23" s="221" t="s">
        <v>9</v>
      </c>
      <c r="BD23" s="221"/>
      <c r="BE23" s="221" t="s">
        <v>38</v>
      </c>
      <c r="BF23" s="221"/>
      <c r="BG23" s="221" t="s">
        <v>13</v>
      </c>
      <c r="BH23" s="221"/>
      <c r="BI23" s="221" t="s">
        <v>33</v>
      </c>
      <c r="BJ23" s="221"/>
      <c r="BK23" s="221" t="s">
        <v>9</v>
      </c>
      <c r="BL23" s="221"/>
      <c r="BM23" s="286" t="s">
        <v>32</v>
      </c>
      <c r="BN23" s="301"/>
      <c r="BO23" s="102"/>
      <c r="BP23" s="120"/>
      <c r="BQ23" s="158"/>
      <c r="BR23" s="158"/>
      <c r="BS23" s="158"/>
      <c r="BT23" s="158"/>
      <c r="BU23" s="158"/>
      <c r="BV23" s="167"/>
      <c r="BW23" s="172"/>
      <c r="BX23" s="184"/>
      <c r="BY23" s="195" t="s">
        <v>26</v>
      </c>
      <c r="BZ23" s="209"/>
      <c r="CA23" s="209"/>
      <c r="CB23" s="215"/>
      <c r="CC23" s="221"/>
      <c r="CD23" s="221" t="s">
        <v>1</v>
      </c>
      <c r="CE23" s="221"/>
      <c r="CF23" s="221" t="s">
        <v>13</v>
      </c>
      <c r="CG23" s="221"/>
      <c r="CH23" s="221" t="s">
        <v>33</v>
      </c>
      <c r="CI23" s="221"/>
      <c r="CJ23" s="221" t="s">
        <v>9</v>
      </c>
      <c r="CK23" s="221"/>
      <c r="CL23" s="221" t="s">
        <v>38</v>
      </c>
      <c r="CM23" s="221"/>
      <c r="CN23" s="221" t="s">
        <v>13</v>
      </c>
      <c r="CO23" s="221"/>
      <c r="CP23" s="221" t="s">
        <v>33</v>
      </c>
      <c r="CQ23" s="221"/>
      <c r="CR23" s="221" t="s">
        <v>9</v>
      </c>
      <c r="CS23" s="221"/>
      <c r="CT23" s="286" t="s">
        <v>32</v>
      </c>
      <c r="CU23" s="299"/>
    </row>
    <row r="24" spans="1:99" ht="8.25" customHeight="1">
      <c r="A24" s="102"/>
      <c r="B24" s="120"/>
      <c r="C24" s="158"/>
      <c r="D24" s="158"/>
      <c r="E24" s="158"/>
      <c r="F24" s="158"/>
      <c r="G24" s="158"/>
      <c r="H24" s="167"/>
      <c r="I24" s="172"/>
      <c r="J24" s="184"/>
      <c r="K24" s="196"/>
      <c r="L24" s="210"/>
      <c r="M24" s="210"/>
      <c r="N24" s="216"/>
      <c r="O24" s="224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87"/>
      <c r="AG24" s="301"/>
      <c r="AH24" s="102"/>
      <c r="AI24" s="120"/>
      <c r="AJ24" s="158"/>
      <c r="AK24" s="158"/>
      <c r="AL24" s="158"/>
      <c r="AM24" s="158"/>
      <c r="AN24" s="158"/>
      <c r="AO24" s="167"/>
      <c r="AP24" s="172"/>
      <c r="AQ24" s="184"/>
      <c r="AR24" s="196"/>
      <c r="AS24" s="210"/>
      <c r="AT24" s="210"/>
      <c r="AU24" s="216"/>
      <c r="AV24" s="222">
        <f>O24</f>
        <v>0</v>
      </c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84"/>
      <c r="BN24" s="301"/>
      <c r="BO24" s="102"/>
      <c r="BP24" s="120"/>
      <c r="BQ24" s="158"/>
      <c r="BR24" s="158"/>
      <c r="BS24" s="158"/>
      <c r="BT24" s="158"/>
      <c r="BU24" s="158"/>
      <c r="BV24" s="167"/>
      <c r="BW24" s="172"/>
      <c r="BX24" s="184"/>
      <c r="BY24" s="196"/>
      <c r="BZ24" s="210"/>
      <c r="CA24" s="210"/>
      <c r="CB24" s="216"/>
      <c r="CC24" s="222">
        <f>O24</f>
        <v>0</v>
      </c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84"/>
      <c r="CU24" s="299"/>
    </row>
    <row r="25" spans="1:99" ht="8.25" customHeight="1">
      <c r="A25" s="102"/>
      <c r="B25" s="120"/>
      <c r="C25" s="158"/>
      <c r="D25" s="158"/>
      <c r="E25" s="158"/>
      <c r="F25" s="158"/>
      <c r="G25" s="158"/>
      <c r="H25" s="167"/>
      <c r="I25" s="172"/>
      <c r="J25" s="184"/>
      <c r="K25" s="196"/>
      <c r="L25" s="210"/>
      <c r="M25" s="210"/>
      <c r="N25" s="216"/>
      <c r="O25" s="224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87"/>
      <c r="AG25" s="301"/>
      <c r="AH25" s="102"/>
      <c r="AI25" s="120"/>
      <c r="AJ25" s="158"/>
      <c r="AK25" s="158"/>
      <c r="AL25" s="158"/>
      <c r="AM25" s="158"/>
      <c r="AN25" s="158"/>
      <c r="AO25" s="167"/>
      <c r="AP25" s="172"/>
      <c r="AQ25" s="184"/>
      <c r="AR25" s="196"/>
      <c r="AS25" s="210"/>
      <c r="AT25" s="210"/>
      <c r="AU25" s="216"/>
      <c r="AV25" s="222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84"/>
      <c r="BN25" s="301"/>
      <c r="BO25" s="102"/>
      <c r="BP25" s="120"/>
      <c r="BQ25" s="158"/>
      <c r="BR25" s="158"/>
      <c r="BS25" s="158"/>
      <c r="BT25" s="158"/>
      <c r="BU25" s="158"/>
      <c r="BV25" s="167"/>
      <c r="BW25" s="172"/>
      <c r="BX25" s="184"/>
      <c r="BY25" s="196"/>
      <c r="BZ25" s="210"/>
      <c r="CA25" s="210"/>
      <c r="CB25" s="216"/>
      <c r="CC25" s="222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84"/>
      <c r="CU25" s="299"/>
    </row>
    <row r="26" spans="1:99" ht="8.25" customHeight="1">
      <c r="A26" s="102"/>
      <c r="B26" s="120"/>
      <c r="C26" s="158"/>
      <c r="D26" s="158"/>
      <c r="E26" s="158"/>
      <c r="F26" s="158"/>
      <c r="G26" s="158"/>
      <c r="H26" s="167"/>
      <c r="I26" s="172"/>
      <c r="J26" s="184"/>
      <c r="K26" s="196"/>
      <c r="L26" s="210"/>
      <c r="M26" s="210"/>
      <c r="N26" s="216"/>
      <c r="O26" s="224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87"/>
      <c r="AG26" s="301"/>
      <c r="AH26" s="102"/>
      <c r="AI26" s="120"/>
      <c r="AJ26" s="158"/>
      <c r="AK26" s="158"/>
      <c r="AL26" s="158"/>
      <c r="AM26" s="158"/>
      <c r="AN26" s="158"/>
      <c r="AO26" s="167"/>
      <c r="AP26" s="172"/>
      <c r="AQ26" s="184"/>
      <c r="AR26" s="196"/>
      <c r="AS26" s="210"/>
      <c r="AT26" s="210"/>
      <c r="AU26" s="216"/>
      <c r="AV26" s="222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84"/>
      <c r="BN26" s="301"/>
      <c r="BO26" s="102"/>
      <c r="BP26" s="120"/>
      <c r="BQ26" s="158"/>
      <c r="BR26" s="158"/>
      <c r="BS26" s="158"/>
      <c r="BT26" s="158"/>
      <c r="BU26" s="158"/>
      <c r="BV26" s="167"/>
      <c r="BW26" s="172"/>
      <c r="BX26" s="184"/>
      <c r="BY26" s="196"/>
      <c r="BZ26" s="210"/>
      <c r="CA26" s="210"/>
      <c r="CB26" s="216"/>
      <c r="CC26" s="222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84"/>
      <c r="CU26" s="299"/>
    </row>
    <row r="27" spans="1:99" ht="8.25" customHeight="1">
      <c r="A27" s="102"/>
      <c r="B27" s="120"/>
      <c r="C27" s="158"/>
      <c r="D27" s="158"/>
      <c r="E27" s="158"/>
      <c r="F27" s="158"/>
      <c r="G27" s="158"/>
      <c r="H27" s="167"/>
      <c r="I27" s="172"/>
      <c r="J27" s="184"/>
      <c r="K27" s="196"/>
      <c r="L27" s="210"/>
      <c r="M27" s="210"/>
      <c r="N27" s="216"/>
      <c r="O27" s="225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88"/>
      <c r="AG27" s="301"/>
      <c r="AH27" s="102"/>
      <c r="AI27" s="120"/>
      <c r="AJ27" s="158"/>
      <c r="AK27" s="158"/>
      <c r="AL27" s="158"/>
      <c r="AM27" s="158"/>
      <c r="AN27" s="158"/>
      <c r="AO27" s="167"/>
      <c r="AP27" s="172"/>
      <c r="AQ27" s="184"/>
      <c r="AR27" s="196"/>
      <c r="AS27" s="210"/>
      <c r="AT27" s="210"/>
      <c r="AU27" s="216"/>
      <c r="AV27" s="223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85"/>
      <c r="BN27" s="301"/>
      <c r="BO27" s="102"/>
      <c r="BP27" s="120"/>
      <c r="BQ27" s="158"/>
      <c r="BR27" s="158"/>
      <c r="BS27" s="158"/>
      <c r="BT27" s="158"/>
      <c r="BU27" s="158"/>
      <c r="BV27" s="167"/>
      <c r="BW27" s="172"/>
      <c r="BX27" s="184"/>
      <c r="BY27" s="196"/>
      <c r="BZ27" s="210"/>
      <c r="CA27" s="210"/>
      <c r="CB27" s="216"/>
      <c r="CC27" s="223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238"/>
      <c r="CP27" s="238"/>
      <c r="CQ27" s="238"/>
      <c r="CR27" s="238"/>
      <c r="CS27" s="238"/>
      <c r="CT27" s="285"/>
      <c r="CU27" s="299"/>
    </row>
    <row r="28" spans="1:99" ht="8.25" customHeight="1">
      <c r="A28" s="102"/>
      <c r="B28" s="120"/>
      <c r="C28" s="158"/>
      <c r="D28" s="158"/>
      <c r="E28" s="158"/>
      <c r="F28" s="158"/>
      <c r="G28" s="158"/>
      <c r="H28" s="167"/>
      <c r="I28" s="172"/>
      <c r="J28" s="184"/>
      <c r="K28" s="195" t="s">
        <v>4</v>
      </c>
      <c r="L28" s="209"/>
      <c r="M28" s="209"/>
      <c r="N28" s="215"/>
      <c r="O28" s="226"/>
      <c r="P28" s="226" t="s">
        <v>1</v>
      </c>
      <c r="Q28" s="226"/>
      <c r="R28" s="226" t="s">
        <v>13</v>
      </c>
      <c r="S28" s="226"/>
      <c r="T28" s="226" t="s">
        <v>33</v>
      </c>
      <c r="U28" s="226"/>
      <c r="V28" s="226" t="s">
        <v>9</v>
      </c>
      <c r="W28" s="226"/>
      <c r="X28" s="226" t="s">
        <v>38</v>
      </c>
      <c r="Y28" s="226"/>
      <c r="Z28" s="226" t="s">
        <v>13</v>
      </c>
      <c r="AA28" s="226"/>
      <c r="AB28" s="226" t="s">
        <v>33</v>
      </c>
      <c r="AC28" s="226"/>
      <c r="AD28" s="226" t="s">
        <v>9</v>
      </c>
      <c r="AE28" s="226"/>
      <c r="AF28" s="289" t="s">
        <v>32</v>
      </c>
      <c r="AG28" s="301"/>
      <c r="AH28" s="102"/>
      <c r="AI28" s="120"/>
      <c r="AJ28" s="158"/>
      <c r="AK28" s="158"/>
      <c r="AL28" s="158"/>
      <c r="AM28" s="158"/>
      <c r="AN28" s="158"/>
      <c r="AO28" s="167"/>
      <c r="AP28" s="172"/>
      <c r="AQ28" s="184"/>
      <c r="AR28" s="195" t="s">
        <v>4</v>
      </c>
      <c r="AS28" s="209"/>
      <c r="AT28" s="209"/>
      <c r="AU28" s="215"/>
      <c r="AV28" s="221"/>
      <c r="AW28" s="221" t="s">
        <v>1</v>
      </c>
      <c r="AX28" s="221"/>
      <c r="AY28" s="221" t="s">
        <v>13</v>
      </c>
      <c r="AZ28" s="221"/>
      <c r="BA28" s="221" t="s">
        <v>33</v>
      </c>
      <c r="BB28" s="221"/>
      <c r="BC28" s="221" t="s">
        <v>9</v>
      </c>
      <c r="BD28" s="221"/>
      <c r="BE28" s="221" t="s">
        <v>38</v>
      </c>
      <c r="BF28" s="221"/>
      <c r="BG28" s="221" t="s">
        <v>13</v>
      </c>
      <c r="BH28" s="221"/>
      <c r="BI28" s="221" t="s">
        <v>33</v>
      </c>
      <c r="BJ28" s="221"/>
      <c r="BK28" s="221" t="s">
        <v>9</v>
      </c>
      <c r="BL28" s="221"/>
      <c r="BM28" s="286" t="s">
        <v>32</v>
      </c>
      <c r="BN28" s="301"/>
      <c r="BO28" s="102"/>
      <c r="BP28" s="120"/>
      <c r="BQ28" s="158"/>
      <c r="BR28" s="158"/>
      <c r="BS28" s="158"/>
      <c r="BT28" s="158"/>
      <c r="BU28" s="158"/>
      <c r="BV28" s="167"/>
      <c r="BW28" s="172"/>
      <c r="BX28" s="184"/>
      <c r="BY28" s="195" t="s">
        <v>4</v>
      </c>
      <c r="BZ28" s="209"/>
      <c r="CA28" s="209"/>
      <c r="CB28" s="215"/>
      <c r="CC28" s="221"/>
      <c r="CD28" s="221" t="s">
        <v>1</v>
      </c>
      <c r="CE28" s="221"/>
      <c r="CF28" s="221" t="s">
        <v>13</v>
      </c>
      <c r="CG28" s="221"/>
      <c r="CH28" s="221" t="s">
        <v>33</v>
      </c>
      <c r="CI28" s="221"/>
      <c r="CJ28" s="221" t="s">
        <v>9</v>
      </c>
      <c r="CK28" s="221"/>
      <c r="CL28" s="221" t="s">
        <v>38</v>
      </c>
      <c r="CM28" s="221"/>
      <c r="CN28" s="221" t="s">
        <v>13</v>
      </c>
      <c r="CO28" s="221"/>
      <c r="CP28" s="221" t="s">
        <v>33</v>
      </c>
      <c r="CQ28" s="221"/>
      <c r="CR28" s="221" t="s">
        <v>9</v>
      </c>
      <c r="CS28" s="221"/>
      <c r="CT28" s="286" t="s">
        <v>32</v>
      </c>
      <c r="CU28" s="299"/>
    </row>
    <row r="29" spans="1:99" ht="8.25" customHeight="1">
      <c r="A29" s="102"/>
      <c r="B29" s="120"/>
      <c r="C29" s="158"/>
      <c r="D29" s="158"/>
      <c r="E29" s="158"/>
      <c r="F29" s="158"/>
      <c r="G29" s="158"/>
      <c r="H29" s="167"/>
      <c r="I29" s="172"/>
      <c r="J29" s="184"/>
      <c r="K29" s="196"/>
      <c r="L29" s="210"/>
      <c r="M29" s="210"/>
      <c r="N29" s="216"/>
      <c r="O29" s="224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87"/>
      <c r="AG29" s="301"/>
      <c r="AH29" s="102"/>
      <c r="AI29" s="120"/>
      <c r="AJ29" s="158"/>
      <c r="AK29" s="158"/>
      <c r="AL29" s="158"/>
      <c r="AM29" s="158"/>
      <c r="AN29" s="158"/>
      <c r="AO29" s="167"/>
      <c r="AP29" s="172"/>
      <c r="AQ29" s="184"/>
      <c r="AR29" s="196"/>
      <c r="AS29" s="210"/>
      <c r="AT29" s="210"/>
      <c r="AU29" s="216"/>
      <c r="AV29" s="222">
        <f>O29</f>
        <v>0</v>
      </c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84"/>
      <c r="BN29" s="301"/>
      <c r="BO29" s="102"/>
      <c r="BP29" s="120"/>
      <c r="BQ29" s="158"/>
      <c r="BR29" s="158"/>
      <c r="BS29" s="158"/>
      <c r="BT29" s="158"/>
      <c r="BU29" s="158"/>
      <c r="BV29" s="167"/>
      <c r="BW29" s="172"/>
      <c r="BX29" s="184"/>
      <c r="BY29" s="196"/>
      <c r="BZ29" s="210"/>
      <c r="CA29" s="210"/>
      <c r="CB29" s="216"/>
      <c r="CC29" s="222">
        <f>O29</f>
        <v>0</v>
      </c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84"/>
      <c r="CU29" s="299"/>
    </row>
    <row r="30" spans="1:99" ht="8.25" customHeight="1">
      <c r="A30" s="102"/>
      <c r="B30" s="120"/>
      <c r="C30" s="158"/>
      <c r="D30" s="158"/>
      <c r="E30" s="158"/>
      <c r="F30" s="158"/>
      <c r="G30" s="158"/>
      <c r="H30" s="167"/>
      <c r="I30" s="172"/>
      <c r="J30" s="184"/>
      <c r="K30" s="196"/>
      <c r="L30" s="210"/>
      <c r="M30" s="210"/>
      <c r="N30" s="216"/>
      <c r="O30" s="224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87"/>
      <c r="AG30" s="301"/>
      <c r="AH30" s="102"/>
      <c r="AI30" s="120"/>
      <c r="AJ30" s="158"/>
      <c r="AK30" s="158"/>
      <c r="AL30" s="158"/>
      <c r="AM30" s="158"/>
      <c r="AN30" s="158"/>
      <c r="AO30" s="167"/>
      <c r="AP30" s="172"/>
      <c r="AQ30" s="184"/>
      <c r="AR30" s="196"/>
      <c r="AS30" s="210"/>
      <c r="AT30" s="210"/>
      <c r="AU30" s="216"/>
      <c r="AV30" s="222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84"/>
      <c r="BN30" s="301"/>
      <c r="BO30" s="102"/>
      <c r="BP30" s="120"/>
      <c r="BQ30" s="158"/>
      <c r="BR30" s="158"/>
      <c r="BS30" s="158"/>
      <c r="BT30" s="158"/>
      <c r="BU30" s="158"/>
      <c r="BV30" s="167"/>
      <c r="BW30" s="172"/>
      <c r="BX30" s="184"/>
      <c r="BY30" s="196"/>
      <c r="BZ30" s="210"/>
      <c r="CA30" s="210"/>
      <c r="CB30" s="216"/>
      <c r="CC30" s="222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84"/>
      <c r="CU30" s="299"/>
    </row>
    <row r="31" spans="1:99" ht="8.25" customHeight="1">
      <c r="A31" s="102"/>
      <c r="B31" s="120"/>
      <c r="C31" s="158"/>
      <c r="D31" s="158"/>
      <c r="E31" s="158"/>
      <c r="F31" s="158"/>
      <c r="G31" s="158"/>
      <c r="H31" s="167"/>
      <c r="I31" s="172"/>
      <c r="J31" s="184"/>
      <c r="K31" s="196"/>
      <c r="L31" s="210"/>
      <c r="M31" s="210"/>
      <c r="N31" s="216"/>
      <c r="O31" s="224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87"/>
      <c r="AG31" s="301"/>
      <c r="AH31" s="102"/>
      <c r="AI31" s="120"/>
      <c r="AJ31" s="158"/>
      <c r="AK31" s="158"/>
      <c r="AL31" s="158"/>
      <c r="AM31" s="158"/>
      <c r="AN31" s="158"/>
      <c r="AO31" s="167"/>
      <c r="AP31" s="172"/>
      <c r="AQ31" s="184"/>
      <c r="AR31" s="196"/>
      <c r="AS31" s="210"/>
      <c r="AT31" s="210"/>
      <c r="AU31" s="216"/>
      <c r="AV31" s="222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84"/>
      <c r="BN31" s="301"/>
      <c r="BO31" s="102"/>
      <c r="BP31" s="120"/>
      <c r="BQ31" s="158"/>
      <c r="BR31" s="158"/>
      <c r="BS31" s="158"/>
      <c r="BT31" s="158"/>
      <c r="BU31" s="158"/>
      <c r="BV31" s="167"/>
      <c r="BW31" s="172"/>
      <c r="BX31" s="184"/>
      <c r="BY31" s="196"/>
      <c r="BZ31" s="210"/>
      <c r="CA31" s="210"/>
      <c r="CB31" s="216"/>
      <c r="CC31" s="222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84"/>
      <c r="CU31" s="299"/>
    </row>
    <row r="32" spans="1:99" ht="8.25" customHeight="1">
      <c r="A32" s="102"/>
      <c r="B32" s="120"/>
      <c r="C32" s="158"/>
      <c r="D32" s="158"/>
      <c r="E32" s="158"/>
      <c r="F32" s="158"/>
      <c r="G32" s="158"/>
      <c r="H32" s="167"/>
      <c r="I32" s="172"/>
      <c r="J32" s="184"/>
      <c r="K32" s="196"/>
      <c r="L32" s="210"/>
      <c r="M32" s="210"/>
      <c r="N32" s="216"/>
      <c r="O32" s="225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88"/>
      <c r="AG32" s="301"/>
      <c r="AH32" s="102"/>
      <c r="AI32" s="120"/>
      <c r="AJ32" s="158"/>
      <c r="AK32" s="158"/>
      <c r="AL32" s="158"/>
      <c r="AM32" s="158"/>
      <c r="AN32" s="158"/>
      <c r="AO32" s="167"/>
      <c r="AP32" s="172"/>
      <c r="AQ32" s="184"/>
      <c r="AR32" s="196"/>
      <c r="AS32" s="210"/>
      <c r="AT32" s="210"/>
      <c r="AU32" s="216"/>
      <c r="AV32" s="223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85"/>
      <c r="BN32" s="301"/>
      <c r="BO32" s="102"/>
      <c r="BP32" s="120"/>
      <c r="BQ32" s="158"/>
      <c r="BR32" s="158"/>
      <c r="BS32" s="158"/>
      <c r="BT32" s="158"/>
      <c r="BU32" s="158"/>
      <c r="BV32" s="167"/>
      <c r="BW32" s="172"/>
      <c r="BX32" s="184"/>
      <c r="BY32" s="196"/>
      <c r="BZ32" s="210"/>
      <c r="CA32" s="210"/>
      <c r="CB32" s="216"/>
      <c r="CC32" s="223"/>
      <c r="CD32" s="238"/>
      <c r="CE32" s="238"/>
      <c r="CF32" s="238"/>
      <c r="CG32" s="238"/>
      <c r="CH32" s="238"/>
      <c r="CI32" s="238"/>
      <c r="CJ32" s="238"/>
      <c r="CK32" s="238"/>
      <c r="CL32" s="238"/>
      <c r="CM32" s="238"/>
      <c r="CN32" s="238"/>
      <c r="CO32" s="238"/>
      <c r="CP32" s="238"/>
      <c r="CQ32" s="238"/>
      <c r="CR32" s="238"/>
      <c r="CS32" s="238"/>
      <c r="CT32" s="285"/>
      <c r="CU32" s="299"/>
    </row>
    <row r="33" spans="1:99" ht="8.25" customHeight="1">
      <c r="A33" s="102"/>
      <c r="B33" s="120"/>
      <c r="C33" s="158"/>
      <c r="D33" s="158"/>
      <c r="E33" s="158"/>
      <c r="F33" s="158"/>
      <c r="G33" s="158"/>
      <c r="H33" s="167"/>
      <c r="I33" s="172"/>
      <c r="J33" s="184"/>
      <c r="K33" s="195" t="s">
        <v>24</v>
      </c>
      <c r="L33" s="209"/>
      <c r="M33" s="209"/>
      <c r="N33" s="215"/>
      <c r="O33" s="226"/>
      <c r="P33" s="226" t="s">
        <v>1</v>
      </c>
      <c r="Q33" s="226"/>
      <c r="R33" s="226" t="s">
        <v>13</v>
      </c>
      <c r="S33" s="226"/>
      <c r="T33" s="226" t="s">
        <v>33</v>
      </c>
      <c r="U33" s="226"/>
      <c r="V33" s="226" t="s">
        <v>9</v>
      </c>
      <c r="W33" s="226"/>
      <c r="X33" s="226" t="s">
        <v>38</v>
      </c>
      <c r="Y33" s="226"/>
      <c r="Z33" s="226" t="s">
        <v>13</v>
      </c>
      <c r="AA33" s="226"/>
      <c r="AB33" s="226" t="s">
        <v>33</v>
      </c>
      <c r="AC33" s="226"/>
      <c r="AD33" s="226" t="s">
        <v>9</v>
      </c>
      <c r="AE33" s="226"/>
      <c r="AF33" s="289" t="s">
        <v>32</v>
      </c>
      <c r="AG33" s="301"/>
      <c r="AH33" s="102"/>
      <c r="AI33" s="120"/>
      <c r="AJ33" s="158"/>
      <c r="AK33" s="158"/>
      <c r="AL33" s="158"/>
      <c r="AM33" s="158"/>
      <c r="AN33" s="158"/>
      <c r="AO33" s="167"/>
      <c r="AP33" s="172"/>
      <c r="AQ33" s="184"/>
      <c r="AR33" s="195" t="s">
        <v>24</v>
      </c>
      <c r="AS33" s="209"/>
      <c r="AT33" s="209"/>
      <c r="AU33" s="215"/>
      <c r="AV33" s="221"/>
      <c r="AW33" s="221" t="s">
        <v>1</v>
      </c>
      <c r="AX33" s="221"/>
      <c r="AY33" s="221" t="s">
        <v>13</v>
      </c>
      <c r="AZ33" s="221"/>
      <c r="BA33" s="221" t="s">
        <v>33</v>
      </c>
      <c r="BB33" s="221"/>
      <c r="BC33" s="221" t="s">
        <v>9</v>
      </c>
      <c r="BD33" s="221"/>
      <c r="BE33" s="221" t="s">
        <v>38</v>
      </c>
      <c r="BF33" s="221"/>
      <c r="BG33" s="221" t="s">
        <v>13</v>
      </c>
      <c r="BH33" s="221"/>
      <c r="BI33" s="221" t="s">
        <v>33</v>
      </c>
      <c r="BJ33" s="221"/>
      <c r="BK33" s="221" t="s">
        <v>9</v>
      </c>
      <c r="BL33" s="221"/>
      <c r="BM33" s="286" t="s">
        <v>32</v>
      </c>
      <c r="BN33" s="301"/>
      <c r="BO33" s="102"/>
      <c r="BP33" s="120"/>
      <c r="BQ33" s="158"/>
      <c r="BR33" s="158"/>
      <c r="BS33" s="158"/>
      <c r="BT33" s="158"/>
      <c r="BU33" s="158"/>
      <c r="BV33" s="167"/>
      <c r="BW33" s="172"/>
      <c r="BX33" s="184"/>
      <c r="BY33" s="195" t="s">
        <v>24</v>
      </c>
      <c r="BZ33" s="209"/>
      <c r="CA33" s="209"/>
      <c r="CB33" s="215"/>
      <c r="CC33" s="221"/>
      <c r="CD33" s="221" t="s">
        <v>1</v>
      </c>
      <c r="CE33" s="221"/>
      <c r="CF33" s="221" t="s">
        <v>13</v>
      </c>
      <c r="CG33" s="221"/>
      <c r="CH33" s="221" t="s">
        <v>33</v>
      </c>
      <c r="CI33" s="221"/>
      <c r="CJ33" s="221" t="s">
        <v>9</v>
      </c>
      <c r="CK33" s="221"/>
      <c r="CL33" s="221" t="s">
        <v>38</v>
      </c>
      <c r="CM33" s="221"/>
      <c r="CN33" s="221" t="s">
        <v>13</v>
      </c>
      <c r="CO33" s="221"/>
      <c r="CP33" s="221" t="s">
        <v>33</v>
      </c>
      <c r="CQ33" s="221"/>
      <c r="CR33" s="221" t="s">
        <v>9</v>
      </c>
      <c r="CS33" s="221"/>
      <c r="CT33" s="286" t="s">
        <v>32</v>
      </c>
      <c r="CU33" s="299"/>
    </row>
    <row r="34" spans="1:99" ht="8.25" customHeight="1">
      <c r="A34" s="102"/>
      <c r="B34" s="120"/>
      <c r="C34" s="158"/>
      <c r="D34" s="158"/>
      <c r="E34" s="158"/>
      <c r="F34" s="158"/>
      <c r="G34" s="158"/>
      <c r="H34" s="167"/>
      <c r="I34" s="172"/>
      <c r="J34" s="184"/>
      <c r="K34" s="196"/>
      <c r="L34" s="210"/>
      <c r="M34" s="210"/>
      <c r="N34" s="216"/>
      <c r="O34" s="224">
        <f>SUM(O19,O24,O29)</f>
        <v>0</v>
      </c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87"/>
      <c r="AG34" s="301"/>
      <c r="AH34" s="102"/>
      <c r="AI34" s="120"/>
      <c r="AJ34" s="158"/>
      <c r="AK34" s="158"/>
      <c r="AL34" s="158"/>
      <c r="AM34" s="158"/>
      <c r="AN34" s="158"/>
      <c r="AO34" s="167"/>
      <c r="AP34" s="172"/>
      <c r="AQ34" s="184"/>
      <c r="AR34" s="196"/>
      <c r="AS34" s="210"/>
      <c r="AT34" s="210"/>
      <c r="AU34" s="216"/>
      <c r="AV34" s="222">
        <f>O34</f>
        <v>0</v>
      </c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84"/>
      <c r="BN34" s="301"/>
      <c r="BO34" s="102"/>
      <c r="BP34" s="120"/>
      <c r="BQ34" s="158"/>
      <c r="BR34" s="158"/>
      <c r="BS34" s="158"/>
      <c r="BT34" s="158"/>
      <c r="BU34" s="158"/>
      <c r="BV34" s="167"/>
      <c r="BW34" s="172"/>
      <c r="BX34" s="184"/>
      <c r="BY34" s="196"/>
      <c r="BZ34" s="210"/>
      <c r="CA34" s="210"/>
      <c r="CB34" s="216"/>
      <c r="CC34" s="222">
        <f>O34</f>
        <v>0</v>
      </c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84"/>
      <c r="CU34" s="299"/>
    </row>
    <row r="35" spans="1:99" ht="8.25" customHeight="1">
      <c r="A35" s="102"/>
      <c r="B35" s="120"/>
      <c r="C35" s="158"/>
      <c r="D35" s="158"/>
      <c r="E35" s="158"/>
      <c r="F35" s="158"/>
      <c r="G35" s="158"/>
      <c r="H35" s="167"/>
      <c r="I35" s="172"/>
      <c r="J35" s="184"/>
      <c r="K35" s="196"/>
      <c r="L35" s="210"/>
      <c r="M35" s="210"/>
      <c r="N35" s="216"/>
      <c r="O35" s="224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87"/>
      <c r="AG35" s="301"/>
      <c r="AH35" s="102"/>
      <c r="AI35" s="120"/>
      <c r="AJ35" s="158"/>
      <c r="AK35" s="158"/>
      <c r="AL35" s="158"/>
      <c r="AM35" s="158"/>
      <c r="AN35" s="158"/>
      <c r="AO35" s="167"/>
      <c r="AP35" s="172"/>
      <c r="AQ35" s="184"/>
      <c r="AR35" s="196"/>
      <c r="AS35" s="210"/>
      <c r="AT35" s="210"/>
      <c r="AU35" s="216"/>
      <c r="AV35" s="222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84"/>
      <c r="BN35" s="301"/>
      <c r="BO35" s="102"/>
      <c r="BP35" s="120"/>
      <c r="BQ35" s="158"/>
      <c r="BR35" s="158"/>
      <c r="BS35" s="158"/>
      <c r="BT35" s="158"/>
      <c r="BU35" s="158"/>
      <c r="BV35" s="167"/>
      <c r="BW35" s="172"/>
      <c r="BX35" s="184"/>
      <c r="BY35" s="196"/>
      <c r="BZ35" s="210"/>
      <c r="CA35" s="210"/>
      <c r="CB35" s="216"/>
      <c r="CC35" s="222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84"/>
      <c r="CU35" s="299"/>
    </row>
    <row r="36" spans="1:99" ht="8.25" customHeight="1">
      <c r="A36" s="102"/>
      <c r="B36" s="120"/>
      <c r="C36" s="158"/>
      <c r="D36" s="158"/>
      <c r="E36" s="158"/>
      <c r="F36" s="158"/>
      <c r="G36" s="158"/>
      <c r="H36" s="167"/>
      <c r="I36" s="172"/>
      <c r="J36" s="184"/>
      <c r="K36" s="196"/>
      <c r="L36" s="210"/>
      <c r="M36" s="210"/>
      <c r="N36" s="216"/>
      <c r="O36" s="224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87"/>
      <c r="AG36" s="301"/>
      <c r="AH36" s="102"/>
      <c r="AI36" s="120"/>
      <c r="AJ36" s="158"/>
      <c r="AK36" s="158"/>
      <c r="AL36" s="158"/>
      <c r="AM36" s="158"/>
      <c r="AN36" s="158"/>
      <c r="AO36" s="167"/>
      <c r="AP36" s="172"/>
      <c r="AQ36" s="184"/>
      <c r="AR36" s="196"/>
      <c r="AS36" s="210"/>
      <c r="AT36" s="210"/>
      <c r="AU36" s="216"/>
      <c r="AV36" s="222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84"/>
      <c r="BN36" s="301"/>
      <c r="BO36" s="102"/>
      <c r="BP36" s="120"/>
      <c r="BQ36" s="158"/>
      <c r="BR36" s="158"/>
      <c r="BS36" s="158"/>
      <c r="BT36" s="158"/>
      <c r="BU36" s="158"/>
      <c r="BV36" s="167"/>
      <c r="BW36" s="172"/>
      <c r="BX36" s="184"/>
      <c r="BY36" s="196"/>
      <c r="BZ36" s="210"/>
      <c r="CA36" s="210"/>
      <c r="CB36" s="216"/>
      <c r="CC36" s="222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84"/>
      <c r="CU36" s="299"/>
    </row>
    <row r="37" spans="1:99" ht="8.25" customHeight="1">
      <c r="A37" s="102"/>
      <c r="B37" s="121"/>
      <c r="C37" s="159"/>
      <c r="D37" s="159"/>
      <c r="E37" s="159"/>
      <c r="F37" s="159"/>
      <c r="G37" s="159"/>
      <c r="H37" s="168"/>
      <c r="I37" s="173"/>
      <c r="J37" s="185"/>
      <c r="K37" s="197"/>
      <c r="L37" s="211"/>
      <c r="M37" s="211"/>
      <c r="N37" s="217"/>
      <c r="O37" s="225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88"/>
      <c r="AG37" s="301"/>
      <c r="AH37" s="102"/>
      <c r="AI37" s="121"/>
      <c r="AJ37" s="159"/>
      <c r="AK37" s="159"/>
      <c r="AL37" s="159"/>
      <c r="AM37" s="159"/>
      <c r="AN37" s="159"/>
      <c r="AO37" s="168"/>
      <c r="AP37" s="173"/>
      <c r="AQ37" s="185"/>
      <c r="AR37" s="197"/>
      <c r="AS37" s="211"/>
      <c r="AT37" s="211"/>
      <c r="AU37" s="217"/>
      <c r="AV37" s="223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85"/>
      <c r="BN37" s="301"/>
      <c r="BO37" s="102"/>
      <c r="BP37" s="121"/>
      <c r="BQ37" s="159"/>
      <c r="BR37" s="159"/>
      <c r="BS37" s="159"/>
      <c r="BT37" s="159"/>
      <c r="BU37" s="159"/>
      <c r="BV37" s="168"/>
      <c r="BW37" s="173"/>
      <c r="BX37" s="185"/>
      <c r="BY37" s="197"/>
      <c r="BZ37" s="211"/>
      <c r="CA37" s="211"/>
      <c r="CB37" s="217"/>
      <c r="CC37" s="223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85"/>
      <c r="CU37" s="299"/>
    </row>
    <row r="38" spans="1:99" ht="8.25" customHeight="1">
      <c r="A38" s="102"/>
      <c r="B38" s="122" t="s">
        <v>8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218"/>
      <c r="O38" s="227">
        <f>入力用シート!G9</f>
        <v>41</v>
      </c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90"/>
      <c r="AG38" s="301"/>
      <c r="AH38" s="102"/>
      <c r="AI38" s="122" t="s">
        <v>8</v>
      </c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218"/>
      <c r="AV38" s="227">
        <f>O38</f>
        <v>41</v>
      </c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90"/>
      <c r="BN38" s="301"/>
      <c r="BO38" s="102"/>
      <c r="BP38" s="122" t="s">
        <v>8</v>
      </c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218"/>
      <c r="CC38" s="227">
        <f>O38</f>
        <v>41</v>
      </c>
      <c r="CD38" s="227"/>
      <c r="CE38" s="227"/>
      <c r="CF38" s="227"/>
      <c r="CG38" s="227"/>
      <c r="CH38" s="227"/>
      <c r="CI38" s="227"/>
      <c r="CJ38" s="227"/>
      <c r="CK38" s="227"/>
      <c r="CL38" s="227"/>
      <c r="CM38" s="227"/>
      <c r="CN38" s="227"/>
      <c r="CO38" s="227"/>
      <c r="CP38" s="227"/>
      <c r="CQ38" s="227"/>
      <c r="CR38" s="227"/>
      <c r="CS38" s="227"/>
      <c r="CT38" s="290"/>
      <c r="CU38" s="299"/>
    </row>
    <row r="39" spans="1:99" ht="8.25" customHeight="1">
      <c r="A39" s="102"/>
      <c r="B39" s="12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219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91"/>
      <c r="AG39" s="301"/>
      <c r="AH39" s="102"/>
      <c r="AI39" s="123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219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91"/>
      <c r="BN39" s="301"/>
      <c r="BO39" s="102"/>
      <c r="BP39" s="123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219"/>
      <c r="CC39" s="228"/>
      <c r="CD39" s="228"/>
      <c r="CE39" s="228"/>
      <c r="CF39" s="228"/>
      <c r="CG39" s="228"/>
      <c r="CH39" s="228"/>
      <c r="CI39" s="228"/>
      <c r="CJ39" s="228"/>
      <c r="CK39" s="228"/>
      <c r="CL39" s="228"/>
      <c r="CM39" s="228"/>
      <c r="CN39" s="228"/>
      <c r="CO39" s="228"/>
      <c r="CP39" s="228"/>
      <c r="CQ39" s="228"/>
      <c r="CR39" s="228"/>
      <c r="CS39" s="228"/>
      <c r="CT39" s="291"/>
      <c r="CU39" s="299"/>
    </row>
    <row r="40" spans="1:99" ht="8.25" customHeight="1">
      <c r="A40" s="102"/>
      <c r="B40" s="124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292"/>
      <c r="AG40" s="301"/>
      <c r="AH40" s="102"/>
      <c r="AI40" s="124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292"/>
      <c r="BN40" s="301"/>
      <c r="BO40" s="102"/>
      <c r="BP40" s="124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292"/>
      <c r="CU40" s="299"/>
    </row>
    <row r="41" spans="1:99" ht="8.25" customHeight="1">
      <c r="A41" s="102"/>
      <c r="B41" s="125"/>
      <c r="C41" s="139" t="s">
        <v>50</v>
      </c>
      <c r="D41" s="139"/>
      <c r="E41" s="139"/>
      <c r="F41" s="139"/>
      <c r="G41" s="139"/>
      <c r="H41" s="139"/>
      <c r="I41" s="139"/>
      <c r="J41" s="139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293"/>
      <c r="AG41" s="301"/>
      <c r="AH41" s="102"/>
      <c r="AI41" s="125"/>
      <c r="AJ41" s="139" t="s">
        <v>50</v>
      </c>
      <c r="AK41" s="139"/>
      <c r="AL41" s="139"/>
      <c r="AM41" s="139"/>
      <c r="AN41" s="139"/>
      <c r="AO41" s="139"/>
      <c r="AP41" s="139"/>
      <c r="AQ41" s="139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293"/>
      <c r="BN41" s="301"/>
      <c r="BO41" s="102"/>
      <c r="BP41" s="125"/>
      <c r="BQ41" s="139" t="s">
        <v>50</v>
      </c>
      <c r="BR41" s="139"/>
      <c r="BS41" s="139"/>
      <c r="BT41" s="139"/>
      <c r="BU41" s="139"/>
      <c r="BV41" s="139"/>
      <c r="BW41" s="139"/>
      <c r="BX41" s="139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293"/>
      <c r="CU41" s="299"/>
    </row>
    <row r="42" spans="1:99" ht="8.25" customHeight="1">
      <c r="A42" s="102"/>
      <c r="B42" s="125"/>
      <c r="C42" s="139"/>
      <c r="D42" s="139"/>
      <c r="E42" s="139"/>
      <c r="F42" s="139"/>
      <c r="G42" s="139"/>
      <c r="H42" s="139" t="s">
        <v>21</v>
      </c>
      <c r="I42" s="139"/>
      <c r="J42" s="186">
        <f>入力用シート!D5</f>
        <v>0</v>
      </c>
      <c r="K42" s="169"/>
      <c r="L42" s="169"/>
      <c r="M42" s="169"/>
      <c r="N42" s="169"/>
      <c r="O42" s="169"/>
      <c r="P42" s="169"/>
      <c r="Q42" s="169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293"/>
      <c r="AG42" s="301"/>
      <c r="AH42" s="102"/>
      <c r="AI42" s="125"/>
      <c r="AJ42" s="139"/>
      <c r="AK42" s="139"/>
      <c r="AL42" s="139"/>
      <c r="AM42" s="139"/>
      <c r="AN42" s="139"/>
      <c r="AO42" s="139" t="s">
        <v>21</v>
      </c>
      <c r="AP42" s="139"/>
      <c r="AQ42" s="186">
        <f>J42</f>
        <v>0</v>
      </c>
      <c r="AR42" s="169"/>
      <c r="AS42" s="169"/>
      <c r="AT42" s="169"/>
      <c r="AU42" s="169"/>
      <c r="AV42" s="169"/>
      <c r="AW42" s="169"/>
      <c r="AX42" s="169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293"/>
      <c r="BN42" s="301"/>
      <c r="BO42" s="102"/>
      <c r="BP42" s="125"/>
      <c r="BQ42" s="139"/>
      <c r="BR42" s="139"/>
      <c r="BS42" s="139"/>
      <c r="BT42" s="139"/>
      <c r="BU42" s="139"/>
      <c r="BV42" s="139" t="s">
        <v>21</v>
      </c>
      <c r="BW42" s="139"/>
      <c r="BX42" s="186">
        <f>J42</f>
        <v>0</v>
      </c>
      <c r="BY42" s="169"/>
      <c r="BZ42" s="169"/>
      <c r="CA42" s="169"/>
      <c r="CB42" s="169"/>
      <c r="CC42" s="169"/>
      <c r="CD42" s="169"/>
      <c r="CE42" s="169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293"/>
      <c r="CU42" s="299"/>
    </row>
    <row r="43" spans="1:99" ht="8.25" customHeight="1">
      <c r="A43" s="102"/>
      <c r="B43" s="125"/>
      <c r="C43" s="139" t="s">
        <v>41</v>
      </c>
      <c r="D43" s="139"/>
      <c r="E43" s="139"/>
      <c r="F43" s="139"/>
      <c r="G43" s="139"/>
      <c r="H43" s="169">
        <f>入力用シート!D6</f>
        <v>0</v>
      </c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293"/>
      <c r="AG43" s="301"/>
      <c r="AH43" s="102"/>
      <c r="AI43" s="125"/>
      <c r="AJ43" s="139" t="s">
        <v>41</v>
      </c>
      <c r="AK43" s="139"/>
      <c r="AL43" s="139"/>
      <c r="AM43" s="139"/>
      <c r="AN43" s="139"/>
      <c r="AO43" s="169">
        <f>H43</f>
        <v>0</v>
      </c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293"/>
      <c r="BN43" s="301"/>
      <c r="BO43" s="102"/>
      <c r="BP43" s="125"/>
      <c r="BQ43" s="139" t="s">
        <v>41</v>
      </c>
      <c r="BR43" s="139"/>
      <c r="BS43" s="139"/>
      <c r="BT43" s="139"/>
      <c r="BU43" s="139"/>
      <c r="BV43" s="169">
        <f>H43</f>
        <v>0</v>
      </c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293"/>
      <c r="CU43" s="299"/>
    </row>
    <row r="44" spans="1:99" ht="8.25" customHeight="1">
      <c r="A44" s="102"/>
      <c r="B44" s="125"/>
      <c r="E44" s="139"/>
      <c r="F44" s="139"/>
      <c r="G44" s="13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293"/>
      <c r="AG44" s="301"/>
      <c r="AH44" s="102"/>
      <c r="AI44" s="125"/>
      <c r="AL44" s="139"/>
      <c r="AM44" s="139"/>
      <c r="AN44" s="13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293"/>
      <c r="BN44" s="301"/>
      <c r="BO44" s="102"/>
      <c r="BP44" s="125"/>
      <c r="BS44" s="139"/>
      <c r="BT44" s="139"/>
      <c r="BU44" s="13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293"/>
      <c r="CU44" s="299"/>
    </row>
    <row r="45" spans="1:99" ht="8.25" customHeight="1">
      <c r="A45" s="102"/>
      <c r="B45" s="125"/>
      <c r="C45" s="139" t="s">
        <v>37</v>
      </c>
      <c r="D45" s="139"/>
      <c r="E45" s="139"/>
      <c r="F45" s="139"/>
      <c r="G45" s="13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293"/>
      <c r="AG45" s="301"/>
      <c r="AH45" s="102"/>
      <c r="AI45" s="125"/>
      <c r="AJ45" s="139" t="s">
        <v>37</v>
      </c>
      <c r="AK45" s="139"/>
      <c r="AL45" s="139"/>
      <c r="AM45" s="139"/>
      <c r="AN45" s="13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293"/>
      <c r="BN45" s="301"/>
      <c r="BO45" s="102"/>
      <c r="BP45" s="125"/>
      <c r="BQ45" s="139" t="s">
        <v>37</v>
      </c>
      <c r="BR45" s="139"/>
      <c r="BS45" s="139"/>
      <c r="BT45" s="139"/>
      <c r="BU45" s="13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293"/>
      <c r="CU45" s="299"/>
    </row>
    <row r="46" spans="1:99" ht="8.25" customHeight="1">
      <c r="A46" s="102"/>
      <c r="B46" s="125"/>
      <c r="C46" s="139"/>
      <c r="D46" s="139"/>
      <c r="E46" s="139"/>
      <c r="F46" s="139"/>
      <c r="G46" s="13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293"/>
      <c r="AG46" s="301"/>
      <c r="AH46" s="102"/>
      <c r="AI46" s="125"/>
      <c r="AJ46" s="139"/>
      <c r="AK46" s="139"/>
      <c r="AL46" s="139"/>
      <c r="AM46" s="139"/>
      <c r="AN46" s="13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293"/>
      <c r="BN46" s="301"/>
      <c r="BO46" s="102"/>
      <c r="BP46" s="125"/>
      <c r="BQ46" s="139"/>
      <c r="BR46" s="139"/>
      <c r="BS46" s="139"/>
      <c r="BT46" s="139"/>
      <c r="BU46" s="13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293"/>
      <c r="CU46" s="299"/>
    </row>
    <row r="47" spans="1:99" ht="8.25" customHeight="1">
      <c r="A47" s="102"/>
      <c r="B47" s="125"/>
      <c r="C47" s="139" t="s">
        <v>18</v>
      </c>
      <c r="D47" s="139"/>
      <c r="E47" s="139"/>
      <c r="F47" s="139"/>
      <c r="G47" s="139"/>
      <c r="H47" s="169">
        <f>入力用シート!D7</f>
        <v>0</v>
      </c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293"/>
      <c r="AG47" s="301"/>
      <c r="AH47" s="102"/>
      <c r="AI47" s="125"/>
      <c r="AJ47" s="139" t="s">
        <v>18</v>
      </c>
      <c r="AK47" s="139"/>
      <c r="AL47" s="139"/>
      <c r="AM47" s="139"/>
      <c r="AN47" s="139"/>
      <c r="AO47" s="169">
        <f>H47</f>
        <v>0</v>
      </c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293"/>
      <c r="BN47" s="301"/>
      <c r="BO47" s="102"/>
      <c r="BP47" s="125"/>
      <c r="BQ47" s="139" t="s">
        <v>18</v>
      </c>
      <c r="BR47" s="139"/>
      <c r="BS47" s="139"/>
      <c r="BT47" s="139"/>
      <c r="BU47" s="139"/>
      <c r="BV47" s="169">
        <f>H47</f>
        <v>0</v>
      </c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293"/>
      <c r="CU47" s="299"/>
    </row>
    <row r="48" spans="1:99" ht="8.25" customHeight="1">
      <c r="A48" s="102"/>
      <c r="B48" s="125"/>
      <c r="D48" s="139"/>
      <c r="E48" s="139"/>
      <c r="F48" s="139"/>
      <c r="G48" s="13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293"/>
      <c r="AG48" s="301"/>
      <c r="AH48" s="102"/>
      <c r="AI48" s="125"/>
      <c r="AK48" s="139"/>
      <c r="AL48" s="139"/>
      <c r="AM48" s="139"/>
      <c r="AN48" s="13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293"/>
      <c r="BN48" s="301"/>
      <c r="BO48" s="102"/>
      <c r="BP48" s="125"/>
      <c r="BR48" s="139"/>
      <c r="BS48" s="139"/>
      <c r="BT48" s="139"/>
      <c r="BU48" s="13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293"/>
      <c r="CU48" s="299"/>
    </row>
    <row r="49" spans="1:99" ht="8.25" customHeight="1">
      <c r="A49" s="102"/>
      <c r="B49" s="125"/>
      <c r="C49" s="139" t="s">
        <v>3</v>
      </c>
      <c r="D49" s="139"/>
      <c r="E49" s="139"/>
      <c r="F49" s="139"/>
      <c r="G49" s="13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293"/>
      <c r="AG49" s="301"/>
      <c r="AH49" s="102"/>
      <c r="AI49" s="125"/>
      <c r="AJ49" s="139" t="s">
        <v>3</v>
      </c>
      <c r="AK49" s="139"/>
      <c r="AL49" s="139"/>
      <c r="AM49" s="139"/>
      <c r="AN49" s="13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293"/>
      <c r="BN49" s="301"/>
      <c r="BO49" s="102"/>
      <c r="BP49" s="125"/>
      <c r="BQ49" s="139" t="s">
        <v>3</v>
      </c>
      <c r="BR49" s="139"/>
      <c r="BS49" s="139"/>
      <c r="BT49" s="139"/>
      <c r="BU49" s="13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293"/>
      <c r="CU49" s="299"/>
    </row>
    <row r="50" spans="1:99" ht="8.25" customHeight="1">
      <c r="A50" s="102"/>
      <c r="B50" s="125"/>
      <c r="C50" s="139"/>
      <c r="D50" s="139"/>
      <c r="E50" s="139"/>
      <c r="F50" s="139"/>
      <c r="G50" s="13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293"/>
      <c r="AG50" s="301"/>
      <c r="AH50" s="102"/>
      <c r="AI50" s="125"/>
      <c r="AJ50" s="139"/>
      <c r="AK50" s="139"/>
      <c r="AL50" s="139"/>
      <c r="AM50" s="139"/>
      <c r="AN50" s="13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293"/>
      <c r="BN50" s="301"/>
      <c r="BO50" s="102"/>
      <c r="BP50" s="125"/>
      <c r="BQ50" s="139"/>
      <c r="BR50" s="139"/>
      <c r="BS50" s="139"/>
      <c r="BT50" s="139"/>
      <c r="BU50" s="13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293"/>
      <c r="CU50" s="299"/>
    </row>
    <row r="51" spans="1:99" ht="8.25" customHeight="1">
      <c r="A51" s="102"/>
      <c r="B51" s="125"/>
      <c r="C51" s="139" t="s">
        <v>60</v>
      </c>
      <c r="D51" s="139"/>
      <c r="E51" s="139"/>
      <c r="F51" s="139"/>
      <c r="G51" s="139"/>
      <c r="H51" s="169">
        <f>入力用シート!D8</f>
        <v>0</v>
      </c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293"/>
      <c r="AG51" s="301"/>
      <c r="AH51" s="102"/>
      <c r="AI51" s="125"/>
      <c r="AJ51" s="139" t="s">
        <v>60</v>
      </c>
      <c r="AK51" s="139"/>
      <c r="AL51" s="139"/>
      <c r="AM51" s="139"/>
      <c r="AN51" s="139"/>
      <c r="AO51" s="169">
        <f>H51</f>
        <v>0</v>
      </c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293"/>
      <c r="BN51" s="301"/>
      <c r="BO51" s="102"/>
      <c r="BP51" s="125"/>
      <c r="BQ51" s="139" t="s">
        <v>60</v>
      </c>
      <c r="BR51" s="139"/>
      <c r="BS51" s="139"/>
      <c r="BT51" s="139"/>
      <c r="BU51" s="139"/>
      <c r="BV51" s="169">
        <f>H51</f>
        <v>0</v>
      </c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293"/>
      <c r="CU51" s="299"/>
    </row>
    <row r="52" spans="1:99" ht="8.25" customHeight="1">
      <c r="A52" s="102"/>
      <c r="B52" s="125"/>
      <c r="C52" s="139"/>
      <c r="D52" s="139"/>
      <c r="E52" s="139"/>
      <c r="F52" s="139"/>
      <c r="G52" s="13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294"/>
      <c r="AG52" s="301"/>
      <c r="AH52" s="102"/>
      <c r="AI52" s="125"/>
      <c r="AJ52" s="139"/>
      <c r="AK52" s="139"/>
      <c r="AL52" s="139"/>
      <c r="AM52" s="139"/>
      <c r="AN52" s="13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294"/>
      <c r="BN52" s="301"/>
      <c r="BO52" s="102"/>
      <c r="BP52" s="125"/>
      <c r="BQ52" s="139"/>
      <c r="BR52" s="139"/>
      <c r="BS52" s="139"/>
      <c r="BT52" s="139"/>
      <c r="BU52" s="13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294"/>
      <c r="CU52" s="299"/>
    </row>
    <row r="53" spans="1:99" ht="8.25" customHeight="1">
      <c r="A53" s="102"/>
      <c r="B53" s="126"/>
      <c r="C53" s="163"/>
      <c r="D53" s="163"/>
      <c r="E53" s="163"/>
      <c r="F53" s="163"/>
      <c r="G53" s="163"/>
      <c r="H53" s="163"/>
      <c r="I53" s="174"/>
      <c r="J53" s="174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295"/>
      <c r="AG53" s="301"/>
      <c r="AH53" s="102"/>
      <c r="AI53" s="126"/>
      <c r="AJ53" s="163"/>
      <c r="AK53" s="163"/>
      <c r="AL53" s="163"/>
      <c r="AM53" s="163"/>
      <c r="AN53" s="163"/>
      <c r="AO53" s="163"/>
      <c r="AP53" s="174"/>
      <c r="AQ53" s="174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295"/>
      <c r="BN53" s="301"/>
      <c r="BO53" s="102"/>
      <c r="BP53" s="126"/>
      <c r="BQ53" s="163"/>
      <c r="BR53" s="163"/>
      <c r="BS53" s="163"/>
      <c r="BT53" s="163"/>
      <c r="BU53" s="163"/>
      <c r="BV53" s="163"/>
      <c r="BW53" s="174"/>
      <c r="BX53" s="174"/>
      <c r="BY53" s="199"/>
      <c r="BZ53" s="199"/>
      <c r="CA53" s="199"/>
      <c r="CB53" s="199"/>
      <c r="CC53" s="199"/>
      <c r="CD53" s="199"/>
      <c r="CE53" s="199"/>
      <c r="CF53" s="199"/>
      <c r="CG53" s="199"/>
      <c r="CH53" s="199"/>
      <c r="CI53" s="199"/>
      <c r="CJ53" s="199"/>
      <c r="CK53" s="199"/>
      <c r="CL53" s="199"/>
      <c r="CM53" s="199"/>
      <c r="CN53" s="199"/>
      <c r="CO53" s="199"/>
      <c r="CP53" s="199"/>
      <c r="CQ53" s="199"/>
      <c r="CR53" s="199"/>
      <c r="CS53" s="199"/>
      <c r="CT53" s="295"/>
      <c r="CU53" s="299"/>
    </row>
    <row r="54" spans="1:99" ht="8.25" customHeight="1">
      <c r="A54" s="101"/>
      <c r="B54" s="127"/>
      <c r="C54" s="164"/>
      <c r="D54" s="164"/>
      <c r="E54" s="164"/>
      <c r="F54" s="164"/>
      <c r="G54" s="164"/>
      <c r="H54" s="164"/>
      <c r="I54" s="175"/>
      <c r="J54" s="175"/>
      <c r="K54" s="200"/>
      <c r="L54" s="212"/>
      <c r="M54" s="212"/>
      <c r="N54" s="200"/>
      <c r="O54" s="229"/>
      <c r="P54" s="229"/>
      <c r="Q54" s="200"/>
      <c r="R54" s="244"/>
      <c r="S54" s="253" t="s">
        <v>34</v>
      </c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96"/>
      <c r="AG54" s="301"/>
      <c r="AH54" s="101"/>
      <c r="AI54" s="127"/>
      <c r="AJ54" s="164"/>
      <c r="AK54" s="164"/>
      <c r="AL54" s="164"/>
      <c r="AM54" s="164"/>
      <c r="AN54" s="164"/>
      <c r="AO54" s="164"/>
      <c r="AP54" s="175"/>
      <c r="AQ54" s="175"/>
      <c r="AR54" s="200"/>
      <c r="AS54" s="212"/>
      <c r="AT54" s="212"/>
      <c r="AU54" s="200"/>
      <c r="AV54" s="229"/>
      <c r="AW54" s="229"/>
      <c r="AX54" s="200"/>
      <c r="AY54" s="244"/>
      <c r="AZ54" s="253" t="s">
        <v>34</v>
      </c>
      <c r="BA54" s="262"/>
      <c r="BB54" s="262"/>
      <c r="BC54" s="262"/>
      <c r="BD54" s="262"/>
      <c r="BE54" s="262"/>
      <c r="BF54" s="262"/>
      <c r="BG54" s="262"/>
      <c r="BH54" s="262"/>
      <c r="BI54" s="262"/>
      <c r="BJ54" s="262"/>
      <c r="BK54" s="262"/>
      <c r="BL54" s="262"/>
      <c r="BM54" s="296"/>
      <c r="BN54" s="301"/>
      <c r="BO54" s="101"/>
      <c r="BP54" s="319" t="s">
        <v>53</v>
      </c>
      <c r="BQ54" s="328"/>
      <c r="BR54" s="328"/>
      <c r="BS54" s="328"/>
      <c r="BT54" s="328"/>
      <c r="BU54" s="328"/>
      <c r="BV54" s="328"/>
      <c r="BW54" s="328"/>
      <c r="BX54" s="328"/>
      <c r="BY54" s="328"/>
      <c r="BZ54" s="328"/>
      <c r="CA54" s="328"/>
      <c r="CB54" s="328"/>
      <c r="CC54" s="328"/>
      <c r="CD54" s="328"/>
      <c r="CE54" s="328"/>
      <c r="CF54" s="347"/>
      <c r="CG54" s="253" t="s">
        <v>34</v>
      </c>
      <c r="CH54" s="262"/>
      <c r="CI54" s="262"/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96"/>
      <c r="CU54" s="299"/>
    </row>
    <row r="55" spans="1:99" ht="8.25" customHeight="1">
      <c r="A55" s="102"/>
      <c r="B55" s="128"/>
      <c r="C55" s="147"/>
      <c r="D55" s="147"/>
      <c r="E55" s="147"/>
      <c r="F55" s="147"/>
      <c r="G55" s="147"/>
      <c r="H55" s="147"/>
      <c r="I55" s="176"/>
      <c r="J55" s="176"/>
      <c r="K55" s="201"/>
      <c r="L55" s="213"/>
      <c r="M55" s="213"/>
      <c r="N55" s="201"/>
      <c r="O55" s="230"/>
      <c r="P55" s="230"/>
      <c r="Q55" s="201"/>
      <c r="R55" s="245"/>
      <c r="S55" s="254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97"/>
      <c r="AG55" s="301"/>
      <c r="AH55" s="102"/>
      <c r="AI55" s="128"/>
      <c r="AJ55" s="147"/>
      <c r="AK55" s="147"/>
      <c r="AL55" s="147"/>
      <c r="AM55" s="147"/>
      <c r="AN55" s="147"/>
      <c r="AO55" s="147"/>
      <c r="AP55" s="176"/>
      <c r="AQ55" s="176"/>
      <c r="AR55" s="201"/>
      <c r="AS55" s="213"/>
      <c r="AT55" s="213"/>
      <c r="AU55" s="201"/>
      <c r="AV55" s="230"/>
      <c r="AW55" s="230"/>
      <c r="AX55" s="201"/>
      <c r="AY55" s="245"/>
      <c r="AZ55" s="254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97"/>
      <c r="BN55" s="301"/>
      <c r="BO55" s="102"/>
      <c r="BP55" s="195" t="s">
        <v>114</v>
      </c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15"/>
      <c r="CG55" s="254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97"/>
      <c r="CU55" s="299"/>
    </row>
    <row r="56" spans="1:99" ht="8.25" customHeight="1">
      <c r="A56" s="102"/>
      <c r="B56" s="129"/>
      <c r="C56" s="140"/>
      <c r="D56" s="140"/>
      <c r="E56" s="140"/>
      <c r="F56" s="140"/>
      <c r="G56" s="140"/>
      <c r="H56" s="170"/>
      <c r="I56" s="140"/>
      <c r="J56" s="140"/>
      <c r="K56" s="140"/>
      <c r="L56" s="140"/>
      <c r="M56" s="140"/>
      <c r="N56" s="140"/>
      <c r="O56" s="140"/>
      <c r="P56" s="140"/>
      <c r="Q56" s="140"/>
      <c r="R56" s="246"/>
      <c r="S56" s="255"/>
      <c r="T56" s="26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298"/>
      <c r="AG56" s="301"/>
      <c r="AH56" s="102"/>
      <c r="AI56" s="129"/>
      <c r="AJ56" s="140"/>
      <c r="AK56" s="140"/>
      <c r="AL56" s="140"/>
      <c r="AM56" s="140"/>
      <c r="AN56" s="140"/>
      <c r="AO56" s="170"/>
      <c r="AP56" s="140"/>
      <c r="AQ56" s="140"/>
      <c r="AR56" s="140"/>
      <c r="AS56" s="140"/>
      <c r="AT56" s="140"/>
      <c r="AU56" s="140"/>
      <c r="AV56" s="140"/>
      <c r="AW56" s="140"/>
      <c r="AX56" s="140"/>
      <c r="AY56" s="246"/>
      <c r="AZ56" s="255"/>
      <c r="BA56" s="26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298"/>
      <c r="BN56" s="301"/>
      <c r="BO56" s="102"/>
      <c r="BP56" s="196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6"/>
      <c r="CG56" s="255"/>
      <c r="CH56" s="26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298"/>
      <c r="CU56" s="299"/>
    </row>
    <row r="57" spans="1:99" ht="8.25" customHeight="1">
      <c r="A57" s="102"/>
      <c r="B57" s="129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247"/>
      <c r="S57" s="256"/>
      <c r="T57" s="259"/>
      <c r="AF57" s="299"/>
      <c r="AG57" s="301"/>
      <c r="AH57" s="102"/>
      <c r="AI57" s="129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247"/>
      <c r="AZ57" s="256"/>
      <c r="BA57" s="259"/>
      <c r="BM57" s="299"/>
      <c r="BN57" s="301"/>
      <c r="BO57" s="102"/>
      <c r="BP57" s="197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7"/>
      <c r="CG57" s="256"/>
      <c r="CH57" s="259"/>
      <c r="CT57" s="299"/>
      <c r="CU57" s="299"/>
    </row>
    <row r="58" spans="1:99" ht="8.25" customHeight="1">
      <c r="A58" s="102"/>
      <c r="B58" s="129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247"/>
      <c r="S58" s="257"/>
      <c r="T58" s="259"/>
      <c r="AF58" s="299"/>
      <c r="AG58" s="301"/>
      <c r="AH58" s="102"/>
      <c r="AI58" s="129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247"/>
      <c r="AZ58" s="257"/>
      <c r="BA58" s="259"/>
      <c r="BM58" s="299"/>
      <c r="BN58" s="301"/>
      <c r="BO58" s="102"/>
      <c r="BP58" s="129"/>
      <c r="CE58" s="139"/>
      <c r="CF58" s="148"/>
      <c r="CG58" s="257"/>
      <c r="CH58" s="259"/>
      <c r="CT58" s="299"/>
      <c r="CU58" s="299"/>
    </row>
    <row r="59" spans="1:99" ht="8.25" customHeight="1">
      <c r="A59" s="102"/>
      <c r="B59" s="13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246"/>
      <c r="S59" s="257"/>
      <c r="T59" s="259"/>
      <c r="AF59" s="299"/>
      <c r="AG59" s="301"/>
      <c r="AH59" s="102"/>
      <c r="AI59" s="13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246"/>
      <c r="AZ59" s="257"/>
      <c r="BA59" s="259"/>
      <c r="BM59" s="299"/>
      <c r="BN59" s="301"/>
      <c r="BO59" s="102"/>
      <c r="BP59" s="130"/>
      <c r="CE59" s="151"/>
      <c r="CF59" s="140"/>
      <c r="CG59" s="257"/>
      <c r="CH59" s="259"/>
      <c r="CT59" s="299"/>
      <c r="CU59" s="299"/>
    </row>
    <row r="60" spans="1:99" ht="8.25" customHeight="1">
      <c r="A60" s="102"/>
      <c r="B60" s="131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248"/>
      <c r="S60" s="257"/>
      <c r="T60" s="259"/>
      <c r="AF60" s="299"/>
      <c r="AG60" s="301"/>
      <c r="AH60" s="102"/>
      <c r="AI60" s="131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248"/>
      <c r="AZ60" s="257"/>
      <c r="BA60" s="259"/>
      <c r="BM60" s="299"/>
      <c r="BN60" s="301"/>
      <c r="BO60" s="102"/>
      <c r="BP60" s="131"/>
      <c r="CE60" s="139"/>
      <c r="CF60" s="139"/>
      <c r="CG60" s="257"/>
      <c r="CH60" s="259"/>
      <c r="CT60" s="299"/>
      <c r="CU60" s="299"/>
    </row>
    <row r="61" spans="1:99" ht="8.25" customHeight="1">
      <c r="A61" s="102"/>
      <c r="B61" s="132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249"/>
      <c r="S61" s="257"/>
      <c r="T61" s="259"/>
      <c r="AF61" s="299"/>
      <c r="AG61" s="301"/>
      <c r="AH61" s="102"/>
      <c r="AI61" s="132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249"/>
      <c r="AZ61" s="257"/>
      <c r="BA61" s="259"/>
      <c r="BM61" s="299"/>
      <c r="BN61" s="301"/>
      <c r="BO61" s="102"/>
      <c r="BP61" s="132"/>
      <c r="CE61" s="149"/>
      <c r="CF61" s="149"/>
      <c r="CG61" s="257"/>
      <c r="CH61" s="259"/>
      <c r="CT61" s="299"/>
      <c r="CU61" s="299"/>
    </row>
    <row r="62" spans="1:99" ht="8.25" customHeight="1">
      <c r="A62" s="102"/>
      <c r="B62" s="132"/>
      <c r="C62" s="149"/>
      <c r="D62" s="149"/>
      <c r="E62" s="149"/>
      <c r="F62" s="149"/>
      <c r="G62" s="149"/>
      <c r="H62" s="149"/>
      <c r="I62" s="149"/>
      <c r="J62" s="140"/>
      <c r="K62" s="140"/>
      <c r="L62" s="140"/>
      <c r="M62" s="140"/>
      <c r="N62" s="140"/>
      <c r="O62" s="140"/>
      <c r="P62" s="140"/>
      <c r="Q62" s="140"/>
      <c r="R62" s="246"/>
      <c r="S62" s="257"/>
      <c r="T62" s="259"/>
      <c r="AF62" s="299"/>
      <c r="AG62" s="301"/>
      <c r="AH62" s="102"/>
      <c r="AI62" s="132"/>
      <c r="AJ62" s="149"/>
      <c r="AK62" s="149"/>
      <c r="AL62" s="149"/>
      <c r="AM62" s="149"/>
      <c r="AN62" s="149"/>
      <c r="AO62" s="149"/>
      <c r="AP62" s="149"/>
      <c r="AQ62" s="140"/>
      <c r="AR62" s="140"/>
      <c r="AS62" s="140"/>
      <c r="AT62" s="140"/>
      <c r="AU62" s="140"/>
      <c r="AV62" s="140"/>
      <c r="AW62" s="140"/>
      <c r="AX62" s="140"/>
      <c r="AY62" s="246"/>
      <c r="AZ62" s="257"/>
      <c r="BA62" s="259"/>
      <c r="BM62" s="299"/>
      <c r="BN62" s="301"/>
      <c r="BO62" s="102"/>
      <c r="BP62" s="132"/>
      <c r="CE62" s="149"/>
      <c r="CF62" s="149"/>
      <c r="CG62" s="257"/>
      <c r="CH62" s="259"/>
      <c r="CT62" s="299"/>
      <c r="CU62" s="299"/>
    </row>
    <row r="63" spans="1:99" ht="8.25" customHeight="1">
      <c r="A63" s="102"/>
      <c r="B63" s="131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248"/>
      <c r="S63" s="257"/>
      <c r="T63" s="259"/>
      <c r="AF63" s="299"/>
      <c r="AG63" s="301"/>
      <c r="AH63" s="102"/>
      <c r="AI63" s="131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248"/>
      <c r="AZ63" s="257"/>
      <c r="BA63" s="259"/>
      <c r="BM63" s="299"/>
      <c r="BN63" s="301"/>
      <c r="BO63" s="102"/>
      <c r="BP63" s="131"/>
      <c r="CE63" s="139"/>
      <c r="CF63" s="139"/>
      <c r="CG63" s="257"/>
      <c r="CH63" s="259"/>
      <c r="CT63" s="299"/>
      <c r="CU63" s="299"/>
    </row>
    <row r="64" spans="1:99" ht="8.25" customHeight="1">
      <c r="A64" s="102"/>
      <c r="B64" s="133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250"/>
      <c r="S64" s="257"/>
      <c r="T64" s="259"/>
      <c r="AF64" s="299"/>
      <c r="AG64" s="301"/>
      <c r="AH64" s="102"/>
      <c r="AI64" s="133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250"/>
      <c r="AZ64" s="257"/>
      <c r="BA64" s="259"/>
      <c r="BM64" s="299"/>
      <c r="BN64" s="301"/>
      <c r="BO64" s="102"/>
      <c r="BP64" s="133"/>
      <c r="CE64" s="151"/>
      <c r="CF64" s="250"/>
      <c r="CG64" s="257"/>
      <c r="CH64" s="259"/>
      <c r="CT64" s="299"/>
      <c r="CU64" s="299"/>
    </row>
    <row r="65" spans="1:99" ht="8.25" customHeight="1">
      <c r="A65" s="102"/>
      <c r="B65" s="134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251"/>
      <c r="S65" s="258"/>
      <c r="T65" s="265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300"/>
      <c r="AG65" s="301"/>
      <c r="AH65" s="102"/>
      <c r="AI65" s="134"/>
      <c r="AJ65" s="165"/>
      <c r="AK65" s="310"/>
      <c r="AL65" s="311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W65" s="165"/>
      <c r="AX65" s="165"/>
      <c r="AY65" s="251"/>
      <c r="AZ65" s="265"/>
      <c r="BA65" s="265"/>
      <c r="BB65" s="268"/>
      <c r="BC65" s="268"/>
      <c r="BD65" s="268"/>
      <c r="BE65" s="268"/>
      <c r="BF65" s="268"/>
      <c r="BG65" s="268"/>
      <c r="BH65" s="268"/>
      <c r="BI65" s="268"/>
      <c r="BJ65" s="268"/>
      <c r="BK65" s="268"/>
      <c r="BL65" s="268"/>
      <c r="BM65" s="300"/>
      <c r="BN65" s="301"/>
      <c r="BO65" s="102"/>
      <c r="BP65" s="134"/>
      <c r="BQ65" s="327"/>
      <c r="BR65" s="327"/>
      <c r="BS65" s="327"/>
      <c r="BT65" s="327"/>
      <c r="BU65" s="327"/>
      <c r="BV65" s="327"/>
      <c r="BW65" s="327"/>
      <c r="BX65" s="327"/>
      <c r="BY65" s="327"/>
      <c r="BZ65" s="327"/>
      <c r="CA65" s="327"/>
      <c r="CB65" s="327"/>
      <c r="CC65" s="327"/>
      <c r="CD65" s="327"/>
      <c r="CE65" s="165"/>
      <c r="CF65" s="348"/>
      <c r="CG65" s="258"/>
      <c r="CH65" s="265"/>
      <c r="CI65" s="268"/>
      <c r="CJ65" s="268"/>
      <c r="CK65" s="268"/>
      <c r="CL65" s="268"/>
      <c r="CM65" s="268"/>
      <c r="CN65" s="268"/>
      <c r="CO65" s="268"/>
      <c r="CP65" s="268"/>
      <c r="CQ65" s="268"/>
      <c r="CR65" s="268"/>
      <c r="CS65" s="268"/>
      <c r="CT65" s="300"/>
      <c r="CU65" s="299"/>
    </row>
    <row r="66" spans="1:99" ht="8.25" customHeight="1">
      <c r="A66" s="102"/>
      <c r="B66" s="135" t="s">
        <v>116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241" t="s">
        <v>61</v>
      </c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301"/>
      <c r="AH66" s="102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241" t="s">
        <v>46</v>
      </c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301"/>
      <c r="BO66" s="102"/>
      <c r="BP66" s="135" t="s">
        <v>115</v>
      </c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241" t="s">
        <v>113</v>
      </c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99"/>
    </row>
    <row r="67" spans="1:99" ht="8.25" customHeight="1">
      <c r="A67" s="103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302"/>
      <c r="AH67" s="103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302"/>
      <c r="BO67" s="103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356"/>
    </row>
    <row r="68" spans="1:99">
      <c r="A68" s="104"/>
      <c r="B68" s="137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316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</row>
    <row r="69" spans="1:99" ht="17.25">
      <c r="A69" s="105" t="s">
        <v>117</v>
      </c>
      <c r="AY69" s="178"/>
    </row>
    <row r="70" spans="1:99" ht="8.25" customHeight="1">
      <c r="BN70" s="299"/>
      <c r="BO70" s="100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298"/>
    </row>
    <row r="71" spans="1:99">
      <c r="B71" s="138"/>
      <c r="C71" s="138"/>
      <c r="D71" s="138"/>
      <c r="E71" s="138"/>
      <c r="F71" s="138"/>
      <c r="H71" s="138"/>
      <c r="I71" s="138"/>
      <c r="J71" s="138"/>
      <c r="K71" s="138"/>
      <c r="L71" s="138"/>
      <c r="O71" s="220"/>
      <c r="P71" s="220"/>
      <c r="Q71" s="220"/>
      <c r="R71" s="220"/>
      <c r="S71" s="220"/>
      <c r="T71" s="220"/>
      <c r="U71" s="266"/>
      <c r="X71" s="202"/>
      <c r="Y71" s="202"/>
      <c r="Z71" s="202"/>
      <c r="AA71" s="202"/>
      <c r="AB71" s="202"/>
      <c r="AC71" s="202"/>
      <c r="AD71" s="202"/>
      <c r="AE71" s="202"/>
      <c r="AF71" s="202"/>
      <c r="AI71" s="138"/>
      <c r="AJ71" s="138"/>
      <c r="AK71" s="138"/>
      <c r="AL71" s="138"/>
      <c r="AM71" s="138"/>
      <c r="AO71" s="138"/>
      <c r="AP71" s="138"/>
      <c r="AQ71" s="138"/>
      <c r="AR71" s="138"/>
      <c r="AS71" s="138"/>
      <c r="AV71" s="220"/>
      <c r="AW71" s="220"/>
      <c r="AX71" s="220"/>
      <c r="AY71" s="220"/>
      <c r="AZ71" s="220"/>
      <c r="BA71" s="220"/>
      <c r="BB71" s="266"/>
      <c r="BE71" s="202"/>
      <c r="BF71" s="202"/>
      <c r="BG71" s="202"/>
      <c r="BH71" s="202"/>
      <c r="BI71" s="202"/>
      <c r="BJ71" s="202"/>
      <c r="BK71" s="202"/>
      <c r="BL71" s="202"/>
      <c r="BM71" s="202"/>
      <c r="BN71" s="299"/>
      <c r="BO71" s="102"/>
      <c r="BP71" s="320" t="s">
        <v>94</v>
      </c>
      <c r="BQ71" s="320"/>
      <c r="BR71" s="320"/>
      <c r="BS71" s="320"/>
      <c r="BT71" s="320"/>
      <c r="BU71" s="320"/>
      <c r="BV71" s="320"/>
      <c r="BW71" s="320"/>
      <c r="BX71" s="320"/>
      <c r="BY71" s="320"/>
      <c r="BZ71" s="320"/>
      <c r="CA71" s="320"/>
      <c r="CB71" s="320"/>
      <c r="CC71" s="320"/>
      <c r="CD71" s="320"/>
      <c r="CE71" s="138" t="s">
        <v>96</v>
      </c>
      <c r="CF71" s="138"/>
      <c r="CG71" s="266"/>
      <c r="CJ71" s="350" t="s">
        <v>99</v>
      </c>
      <c r="CK71" s="350"/>
      <c r="CL71" s="350"/>
      <c r="CM71" s="350"/>
      <c r="CN71" s="350"/>
      <c r="CO71" s="350"/>
      <c r="CP71" s="350"/>
      <c r="CQ71" s="350"/>
      <c r="CR71" s="350"/>
      <c r="CS71" s="350"/>
      <c r="CT71" s="350"/>
      <c r="CU71" s="299"/>
    </row>
    <row r="72" spans="1:99"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O72" s="220"/>
      <c r="P72" s="220"/>
      <c r="Q72" s="220"/>
      <c r="R72" s="144"/>
      <c r="S72" s="220"/>
      <c r="T72" s="220"/>
      <c r="U72" s="266"/>
      <c r="X72" s="202"/>
      <c r="Y72" s="202"/>
      <c r="Z72" s="202"/>
      <c r="AA72" s="202"/>
      <c r="AB72" s="202"/>
      <c r="AC72" s="202"/>
      <c r="AD72" s="202"/>
      <c r="AE72" s="202"/>
      <c r="AF72" s="202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V72" s="220"/>
      <c r="AW72" s="220"/>
      <c r="AX72" s="220"/>
      <c r="AY72" s="144"/>
      <c r="AZ72" s="220"/>
      <c r="BA72" s="220"/>
      <c r="BB72" s="266"/>
      <c r="BE72" s="202"/>
      <c r="BF72" s="202"/>
      <c r="BG72" s="202"/>
      <c r="BH72" s="202"/>
      <c r="BI72" s="202"/>
      <c r="BJ72" s="202"/>
      <c r="BK72" s="202"/>
      <c r="BL72" s="202"/>
      <c r="BM72" s="202"/>
      <c r="BN72" s="299"/>
      <c r="BO72" s="102"/>
      <c r="BP72" s="320"/>
      <c r="BQ72" s="320"/>
      <c r="BR72" s="320"/>
      <c r="BS72" s="320"/>
      <c r="BT72" s="320"/>
      <c r="BU72" s="320"/>
      <c r="BV72" s="320"/>
      <c r="BW72" s="320"/>
      <c r="BX72" s="320"/>
      <c r="BY72" s="320"/>
      <c r="BZ72" s="320"/>
      <c r="CA72" s="320"/>
      <c r="CB72" s="320"/>
      <c r="CC72" s="320"/>
      <c r="CD72" s="320"/>
      <c r="CE72" s="138" t="s">
        <v>98</v>
      </c>
      <c r="CF72" s="138"/>
      <c r="CG72" s="266"/>
      <c r="CJ72" s="350"/>
      <c r="CK72" s="350"/>
      <c r="CL72" s="350"/>
      <c r="CM72" s="350"/>
      <c r="CN72" s="350"/>
      <c r="CO72" s="350"/>
      <c r="CP72" s="350"/>
      <c r="CQ72" s="350"/>
      <c r="CR72" s="350"/>
      <c r="CS72" s="350"/>
      <c r="CT72" s="350"/>
      <c r="CU72" s="299"/>
    </row>
    <row r="73" spans="1:99" ht="8.25" customHeight="1">
      <c r="B73" s="138"/>
      <c r="C73" s="138"/>
      <c r="D73" s="138"/>
      <c r="E73" s="138"/>
      <c r="F73" s="138"/>
      <c r="G73" s="138"/>
      <c r="H73" s="138"/>
      <c r="I73" s="138"/>
      <c r="J73" s="138"/>
      <c r="R73" s="243"/>
      <c r="S73" s="243"/>
      <c r="T73" s="243"/>
      <c r="AI73" s="138"/>
      <c r="AJ73" s="138"/>
      <c r="AK73" s="138"/>
      <c r="AL73" s="138"/>
      <c r="AM73" s="138"/>
      <c r="AN73" s="138"/>
      <c r="AO73" s="138"/>
      <c r="AP73" s="138"/>
      <c r="AQ73" s="138"/>
      <c r="AY73" s="243"/>
      <c r="AZ73" s="243"/>
      <c r="BA73" s="243"/>
      <c r="BN73" s="299"/>
      <c r="BO73" s="102"/>
      <c r="BP73" s="321" t="s">
        <v>100</v>
      </c>
      <c r="BQ73" s="321"/>
      <c r="BR73" s="321"/>
      <c r="BS73" s="321"/>
      <c r="BT73" s="321"/>
      <c r="BU73" s="321"/>
      <c r="BV73" s="321"/>
      <c r="BW73" s="321"/>
      <c r="BX73" s="321"/>
      <c r="BY73" s="321"/>
      <c r="BZ73" s="321"/>
      <c r="CA73" s="321"/>
      <c r="CB73" s="321"/>
      <c r="CC73" s="321"/>
      <c r="CD73" s="321"/>
      <c r="CE73" s="321"/>
      <c r="CF73" s="321"/>
      <c r="CG73" s="321"/>
      <c r="CH73" s="349">
        <f>入力用シート!D9</f>
        <v>0</v>
      </c>
      <c r="CI73" s="349"/>
      <c r="CJ73" s="349"/>
      <c r="CK73" s="349"/>
      <c r="CL73" s="349"/>
      <c r="CM73" s="349"/>
      <c r="CN73" s="349"/>
      <c r="CO73" s="349"/>
      <c r="CP73" s="349"/>
      <c r="CQ73" s="349"/>
      <c r="CR73" s="349"/>
      <c r="CS73" s="189" t="s">
        <v>101</v>
      </c>
      <c r="CT73" s="189"/>
      <c r="CU73" s="299"/>
    </row>
    <row r="74" spans="1:99" ht="8.25" customHeight="1">
      <c r="B74" s="139"/>
      <c r="C74" s="139"/>
      <c r="D74" s="139"/>
      <c r="E74" s="139"/>
      <c r="F74" s="139"/>
      <c r="G74" s="139"/>
      <c r="H74" s="139"/>
      <c r="I74" s="139"/>
      <c r="J74" s="13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I74" s="139"/>
      <c r="AJ74" s="139"/>
      <c r="AK74" s="139"/>
      <c r="AL74" s="139"/>
      <c r="AM74" s="139"/>
      <c r="AN74" s="139"/>
      <c r="AO74" s="139"/>
      <c r="AP74" s="139"/>
      <c r="AQ74" s="13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299"/>
      <c r="BO74" s="102"/>
      <c r="BP74" s="321"/>
      <c r="BQ74" s="321"/>
      <c r="BR74" s="321"/>
      <c r="BS74" s="321"/>
      <c r="BT74" s="321"/>
      <c r="BU74" s="321"/>
      <c r="BV74" s="321"/>
      <c r="BW74" s="321"/>
      <c r="BX74" s="321"/>
      <c r="BY74" s="321"/>
      <c r="BZ74" s="321"/>
      <c r="CA74" s="321"/>
      <c r="CB74" s="321"/>
      <c r="CC74" s="321"/>
      <c r="CD74" s="321"/>
      <c r="CE74" s="321"/>
      <c r="CF74" s="321"/>
      <c r="CG74" s="321"/>
      <c r="CH74" s="349"/>
      <c r="CI74" s="349"/>
      <c r="CJ74" s="349"/>
      <c r="CK74" s="349"/>
      <c r="CL74" s="349"/>
      <c r="CM74" s="349"/>
      <c r="CN74" s="349"/>
      <c r="CO74" s="349"/>
      <c r="CP74" s="349"/>
      <c r="CQ74" s="349"/>
      <c r="CR74" s="349"/>
      <c r="CS74" s="189"/>
      <c r="CT74" s="189"/>
      <c r="CU74" s="299"/>
    </row>
    <row r="75" spans="1:99" ht="8.25" customHeight="1">
      <c r="B75" s="139"/>
      <c r="C75" s="139"/>
      <c r="D75" s="139"/>
      <c r="E75" s="139"/>
      <c r="F75" s="139"/>
      <c r="G75" s="139"/>
      <c r="H75" s="139"/>
      <c r="I75" s="139"/>
      <c r="J75" s="13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I75" s="139"/>
      <c r="AJ75" s="139"/>
      <c r="AK75" s="139"/>
      <c r="AL75" s="139"/>
      <c r="AM75" s="139"/>
      <c r="AN75" s="139"/>
      <c r="AO75" s="139"/>
      <c r="AP75" s="139"/>
      <c r="AQ75" s="13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299"/>
      <c r="BO75" s="102"/>
      <c r="BP75" s="322">
        <f ca="1">入力用シート!E1</f>
        <v>45405</v>
      </c>
      <c r="BQ75" s="322"/>
      <c r="BR75" s="322"/>
      <c r="BS75" s="322"/>
      <c r="BT75" s="322"/>
      <c r="BU75" s="322"/>
      <c r="BV75" s="322"/>
      <c r="BW75" s="322"/>
      <c r="BX75" s="322"/>
      <c r="BY75" s="322"/>
      <c r="BZ75" s="322"/>
      <c r="CA75" s="322"/>
      <c r="CB75" s="322"/>
      <c r="CC75" s="322"/>
      <c r="CD75" s="322"/>
      <c r="CE75" s="189" t="s">
        <v>70</v>
      </c>
      <c r="CF75" s="189"/>
      <c r="CG75" s="189"/>
      <c r="CH75" s="189" t="s">
        <v>102</v>
      </c>
      <c r="CI75" s="189"/>
      <c r="CJ75" s="189"/>
      <c r="CK75" s="189"/>
      <c r="CL75" s="189"/>
      <c r="CM75" s="189">
        <f>COUNTA(入力用シート!D11,入力用シート!D18,入力用シート!D25)</f>
        <v>0</v>
      </c>
      <c r="CN75" s="189"/>
      <c r="CO75" s="189"/>
      <c r="CP75" s="189"/>
      <c r="CQ75" s="189"/>
      <c r="CR75" s="189"/>
      <c r="CS75" s="189" t="s">
        <v>103</v>
      </c>
      <c r="CT75" s="189"/>
      <c r="CU75" s="299"/>
    </row>
    <row r="76" spans="1:99" ht="8.25" customHeight="1">
      <c r="B76" s="140"/>
      <c r="C76" s="140"/>
      <c r="D76" s="140"/>
      <c r="E76" s="140"/>
      <c r="F76" s="140"/>
      <c r="G76" s="140"/>
      <c r="H76" s="140"/>
      <c r="I76" s="140"/>
      <c r="J76" s="140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I76" s="140"/>
      <c r="AJ76" s="140"/>
      <c r="AK76" s="140"/>
      <c r="AL76" s="140"/>
      <c r="AM76" s="140"/>
      <c r="AN76" s="140"/>
      <c r="AO76" s="140"/>
      <c r="AP76" s="140"/>
      <c r="AQ76" s="140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99"/>
      <c r="BO76" s="102"/>
      <c r="BP76" s="322"/>
      <c r="BQ76" s="322"/>
      <c r="BR76" s="322"/>
      <c r="BS76" s="322"/>
      <c r="BT76" s="322"/>
      <c r="BU76" s="322"/>
      <c r="BV76" s="322"/>
      <c r="BW76" s="322"/>
      <c r="BX76" s="322"/>
      <c r="BY76" s="322"/>
      <c r="BZ76" s="322"/>
      <c r="CA76" s="322"/>
      <c r="CB76" s="322"/>
      <c r="CC76" s="322"/>
      <c r="CD76" s="322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299"/>
    </row>
    <row r="77" spans="1:99" ht="8.25" customHeight="1">
      <c r="B77" s="140"/>
      <c r="C77" s="140"/>
      <c r="D77" s="140"/>
      <c r="E77" s="140"/>
      <c r="F77" s="140"/>
      <c r="G77" s="140"/>
      <c r="H77" s="140"/>
      <c r="I77" s="140"/>
      <c r="J77" s="140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I77" s="140"/>
      <c r="AJ77" s="140"/>
      <c r="AK77" s="140"/>
      <c r="AL77" s="140"/>
      <c r="AM77" s="140"/>
      <c r="AN77" s="140"/>
      <c r="AO77" s="140"/>
      <c r="AP77" s="140"/>
      <c r="AQ77" s="140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99"/>
      <c r="BO77" s="102"/>
      <c r="BP77" s="323" t="s">
        <v>104</v>
      </c>
      <c r="BQ77" s="323"/>
      <c r="BR77" s="323"/>
      <c r="BS77" s="323"/>
      <c r="BT77" s="323"/>
      <c r="BU77" s="323"/>
      <c r="BV77" s="323"/>
      <c r="BW77" s="323"/>
      <c r="BX77" s="323"/>
      <c r="BY77" s="323"/>
      <c r="BZ77" s="323"/>
      <c r="CA77" s="100"/>
      <c r="CB77" s="221" t="s">
        <v>105</v>
      </c>
      <c r="CC77" s="221"/>
      <c r="CD77" s="221" t="s">
        <v>110</v>
      </c>
      <c r="CE77" s="221"/>
      <c r="CF77" s="221" t="s">
        <v>108</v>
      </c>
      <c r="CG77" s="221"/>
      <c r="CH77" s="221" t="s">
        <v>107</v>
      </c>
      <c r="CI77" s="221"/>
      <c r="CJ77" s="221" t="s">
        <v>105</v>
      </c>
      <c r="CK77" s="221"/>
      <c r="CL77" s="221" t="s">
        <v>109</v>
      </c>
      <c r="CM77" s="221"/>
      <c r="CN77" s="221" t="s">
        <v>108</v>
      </c>
      <c r="CO77" s="221"/>
      <c r="CP77" s="221" t="s">
        <v>107</v>
      </c>
      <c r="CQ77" s="221"/>
      <c r="CR77" s="221" t="s">
        <v>105</v>
      </c>
      <c r="CS77" s="221"/>
      <c r="CT77" s="286" t="s">
        <v>22</v>
      </c>
      <c r="CU77" s="249"/>
    </row>
    <row r="78" spans="1:99" ht="8.25" customHeight="1">
      <c r="B78" s="141"/>
      <c r="C78" s="141"/>
      <c r="D78" s="141"/>
      <c r="E78" s="141"/>
      <c r="F78" s="141"/>
      <c r="G78" s="141"/>
      <c r="H78" s="141"/>
      <c r="I78" s="141"/>
      <c r="J78" s="141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243"/>
      <c r="AF78" s="243"/>
      <c r="AI78" s="306"/>
      <c r="AJ78" s="139"/>
      <c r="AK78" s="139"/>
      <c r="AL78" s="139"/>
      <c r="AM78" s="139"/>
      <c r="AN78" s="139"/>
      <c r="AO78" s="139"/>
      <c r="AP78" s="139"/>
      <c r="AQ78" s="13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243"/>
      <c r="BM78" s="243"/>
      <c r="BN78" s="299"/>
      <c r="BO78" s="102"/>
      <c r="BP78" s="323"/>
      <c r="BQ78" s="323"/>
      <c r="BR78" s="323"/>
      <c r="BS78" s="323"/>
      <c r="BT78" s="323"/>
      <c r="BU78" s="323"/>
      <c r="BV78" s="323"/>
      <c r="BW78" s="323"/>
      <c r="BX78" s="323"/>
      <c r="BY78" s="323"/>
      <c r="BZ78" s="323"/>
      <c r="CA78" s="337">
        <f>SUM(入力用シート!D15,入力用シート!D22,入力用シート!D29)</f>
        <v>0</v>
      </c>
      <c r="CB78" s="342"/>
      <c r="CC78" s="342"/>
      <c r="CD78" s="342"/>
      <c r="CE78" s="342"/>
      <c r="CF78" s="342"/>
      <c r="CG78" s="342"/>
      <c r="CH78" s="342"/>
      <c r="CI78" s="342"/>
      <c r="CJ78" s="342"/>
      <c r="CK78" s="342"/>
      <c r="CL78" s="342"/>
      <c r="CM78" s="342"/>
      <c r="CN78" s="342"/>
      <c r="CO78" s="342"/>
      <c r="CP78" s="342"/>
      <c r="CQ78" s="342"/>
      <c r="CR78" s="342"/>
      <c r="CS78" s="342"/>
      <c r="CT78" s="352"/>
      <c r="CU78" s="299"/>
    </row>
    <row r="79" spans="1:99" ht="8.25" customHeight="1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259"/>
      <c r="T79" s="259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259"/>
      <c r="BA79" s="259"/>
      <c r="BN79" s="299"/>
      <c r="BO79" s="102"/>
      <c r="BP79" s="323"/>
      <c r="BQ79" s="323"/>
      <c r="BR79" s="323"/>
      <c r="BS79" s="323"/>
      <c r="BT79" s="323"/>
      <c r="BU79" s="323"/>
      <c r="BV79" s="323"/>
      <c r="BW79" s="323"/>
      <c r="BX79" s="323"/>
      <c r="BY79" s="323"/>
      <c r="BZ79" s="323"/>
      <c r="CA79" s="337"/>
      <c r="CB79" s="342"/>
      <c r="CC79" s="342"/>
      <c r="CD79" s="342"/>
      <c r="CE79" s="342"/>
      <c r="CF79" s="342"/>
      <c r="CG79" s="342"/>
      <c r="CH79" s="342"/>
      <c r="CI79" s="342"/>
      <c r="CJ79" s="342"/>
      <c r="CK79" s="342"/>
      <c r="CL79" s="342"/>
      <c r="CM79" s="342"/>
      <c r="CN79" s="342"/>
      <c r="CO79" s="342"/>
      <c r="CP79" s="342"/>
      <c r="CQ79" s="342"/>
      <c r="CR79" s="342"/>
      <c r="CS79" s="342"/>
      <c r="CT79" s="352"/>
      <c r="CU79" s="299"/>
    </row>
    <row r="80" spans="1:99" ht="8.25" customHeight="1">
      <c r="B80" s="141"/>
      <c r="C80" s="141"/>
      <c r="D80" s="141"/>
      <c r="E80" s="141"/>
      <c r="F80" s="141"/>
      <c r="G80" s="141"/>
      <c r="H80" s="141"/>
      <c r="I80" s="141"/>
      <c r="J80" s="141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I80" s="139"/>
      <c r="AJ80" s="139"/>
      <c r="AK80" s="139"/>
      <c r="AL80" s="139"/>
      <c r="AM80" s="139"/>
      <c r="AN80" s="139"/>
      <c r="AO80" s="139"/>
      <c r="AP80" s="139"/>
      <c r="AQ80" s="13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275"/>
      <c r="BE80" s="275"/>
      <c r="BF80" s="275"/>
      <c r="BG80" s="275"/>
      <c r="BH80" s="275"/>
      <c r="BI80" s="275"/>
      <c r="BJ80" s="275"/>
      <c r="BK80" s="275"/>
      <c r="BL80" s="275"/>
      <c r="BM80" s="275"/>
      <c r="BN80" s="299"/>
      <c r="BO80" s="102"/>
      <c r="BP80" s="323"/>
      <c r="BQ80" s="323"/>
      <c r="BR80" s="323"/>
      <c r="BS80" s="323"/>
      <c r="BT80" s="323"/>
      <c r="BU80" s="323"/>
      <c r="BV80" s="323"/>
      <c r="BW80" s="323"/>
      <c r="BX80" s="323"/>
      <c r="BY80" s="323"/>
      <c r="BZ80" s="323"/>
      <c r="CA80" s="338"/>
      <c r="CB80" s="343"/>
      <c r="CC80" s="343"/>
      <c r="CD80" s="343"/>
      <c r="CE80" s="343"/>
      <c r="CF80" s="343"/>
      <c r="CG80" s="343"/>
      <c r="CH80" s="343"/>
      <c r="CI80" s="343"/>
      <c r="CJ80" s="343"/>
      <c r="CK80" s="343"/>
      <c r="CL80" s="343"/>
      <c r="CM80" s="343"/>
      <c r="CN80" s="343"/>
      <c r="CO80" s="343"/>
      <c r="CP80" s="343"/>
      <c r="CQ80" s="343"/>
      <c r="CR80" s="343"/>
      <c r="CS80" s="343"/>
      <c r="CT80" s="353"/>
      <c r="CU80" s="299"/>
    </row>
    <row r="81" spans="2:99" ht="8.25" customHeight="1">
      <c r="B81" s="141"/>
      <c r="C81" s="141"/>
      <c r="D81" s="141"/>
      <c r="E81" s="141"/>
      <c r="F81" s="141"/>
      <c r="G81" s="141"/>
      <c r="H81" s="141"/>
      <c r="I81" s="141"/>
      <c r="J81" s="141"/>
      <c r="K81" s="203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I81" s="139"/>
      <c r="AJ81" s="139"/>
      <c r="AK81" s="139"/>
      <c r="AL81" s="139"/>
      <c r="AM81" s="139"/>
      <c r="AN81" s="139"/>
      <c r="AO81" s="139"/>
      <c r="AP81" s="139"/>
      <c r="AQ81" s="139"/>
      <c r="AR81" s="203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75"/>
      <c r="BE81" s="275"/>
      <c r="BF81" s="275"/>
      <c r="BG81" s="275"/>
      <c r="BH81" s="275"/>
      <c r="BI81" s="275"/>
      <c r="BJ81" s="275"/>
      <c r="BK81" s="275"/>
      <c r="BL81" s="275"/>
      <c r="BM81" s="275"/>
      <c r="BO81" s="102"/>
      <c r="BP81" s="323" t="s">
        <v>31</v>
      </c>
      <c r="BQ81" s="323"/>
      <c r="BR81" s="323"/>
      <c r="BS81" s="323"/>
      <c r="BT81" s="323"/>
      <c r="BU81" s="323"/>
      <c r="BV81" s="323"/>
      <c r="BW81" s="323" t="s">
        <v>96</v>
      </c>
      <c r="BX81" s="323"/>
      <c r="BY81" s="323"/>
      <c r="BZ81" s="323"/>
      <c r="CA81" s="339">
        <f>SUM(入力用シート!D16,入力用シート!D23,入力用シート!D30)</f>
        <v>0</v>
      </c>
      <c r="CB81" s="344"/>
      <c r="CC81" s="344"/>
      <c r="CD81" s="344"/>
      <c r="CE81" s="344"/>
      <c r="CF81" s="344"/>
      <c r="CG81" s="344"/>
      <c r="CH81" s="344"/>
      <c r="CI81" s="344"/>
      <c r="CJ81" s="344"/>
      <c r="CK81" s="344"/>
      <c r="CL81" s="344"/>
      <c r="CM81" s="344"/>
      <c r="CN81" s="344"/>
      <c r="CO81" s="344"/>
      <c r="CP81" s="344"/>
      <c r="CQ81" s="344"/>
      <c r="CR81" s="344"/>
      <c r="CS81" s="344"/>
      <c r="CT81" s="354"/>
      <c r="CU81" s="299"/>
    </row>
    <row r="82" spans="2:99" ht="8.25" customHeight="1">
      <c r="B82" s="143"/>
      <c r="C82" s="143"/>
      <c r="D82" s="143"/>
      <c r="E82" s="143"/>
      <c r="F82" s="143"/>
      <c r="G82" s="143"/>
      <c r="H82" s="143"/>
      <c r="I82" s="143"/>
      <c r="J82" s="143"/>
      <c r="K82" s="20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I82" s="150"/>
      <c r="AJ82" s="150"/>
      <c r="AK82" s="150"/>
      <c r="AL82" s="150"/>
      <c r="AM82" s="150"/>
      <c r="AN82" s="150"/>
      <c r="AO82" s="150"/>
      <c r="AP82" s="150"/>
      <c r="AQ82" s="150"/>
      <c r="AR82" s="20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76"/>
      <c r="BE82" s="276"/>
      <c r="BF82" s="276"/>
      <c r="BG82" s="276"/>
      <c r="BH82" s="276"/>
      <c r="BI82" s="276"/>
      <c r="BJ82" s="276"/>
      <c r="BK82" s="276"/>
      <c r="BL82" s="276"/>
      <c r="BM82" s="276"/>
      <c r="BO82" s="102"/>
      <c r="BP82" s="323"/>
      <c r="BQ82" s="323"/>
      <c r="BR82" s="323"/>
      <c r="BS82" s="323"/>
      <c r="BT82" s="323"/>
      <c r="BU82" s="323"/>
      <c r="BV82" s="323"/>
      <c r="BW82" s="323"/>
      <c r="BX82" s="323"/>
      <c r="BY82" s="323"/>
      <c r="BZ82" s="323"/>
      <c r="CA82" s="337"/>
      <c r="CB82" s="342"/>
      <c r="CC82" s="342"/>
      <c r="CD82" s="342"/>
      <c r="CE82" s="342"/>
      <c r="CF82" s="342"/>
      <c r="CG82" s="342"/>
      <c r="CH82" s="342"/>
      <c r="CI82" s="342"/>
      <c r="CJ82" s="342"/>
      <c r="CK82" s="342"/>
      <c r="CL82" s="342"/>
      <c r="CM82" s="342"/>
      <c r="CN82" s="342"/>
      <c r="CO82" s="342"/>
      <c r="CP82" s="342"/>
      <c r="CQ82" s="342"/>
      <c r="CR82" s="342"/>
      <c r="CS82" s="342"/>
      <c r="CT82" s="352"/>
      <c r="CU82" s="299"/>
    </row>
    <row r="83" spans="2:99" ht="8.25" customHeight="1">
      <c r="B83" s="141"/>
      <c r="C83" s="141"/>
      <c r="D83" s="141"/>
      <c r="E83" s="141"/>
      <c r="F83" s="141"/>
      <c r="G83" s="141"/>
      <c r="H83" s="141"/>
      <c r="I83" s="141"/>
      <c r="J83" s="141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I83" s="139"/>
      <c r="AJ83" s="139"/>
      <c r="AK83" s="139"/>
      <c r="AL83" s="139"/>
      <c r="AM83" s="139"/>
      <c r="AN83" s="139"/>
      <c r="AO83" s="139"/>
      <c r="AP83" s="139"/>
      <c r="AQ83" s="139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75"/>
      <c r="BE83" s="275"/>
      <c r="BF83" s="275"/>
      <c r="BG83" s="275"/>
      <c r="BH83" s="275"/>
      <c r="BI83" s="275"/>
      <c r="BJ83" s="275"/>
      <c r="BK83" s="275"/>
      <c r="BL83" s="275"/>
      <c r="BM83" s="275"/>
      <c r="BO83" s="102"/>
      <c r="BP83" s="323"/>
      <c r="BQ83" s="323"/>
      <c r="BR83" s="323"/>
      <c r="BS83" s="323"/>
      <c r="BT83" s="323"/>
      <c r="BU83" s="323"/>
      <c r="BV83" s="323"/>
      <c r="BW83" s="323"/>
      <c r="BX83" s="323"/>
      <c r="BY83" s="323"/>
      <c r="BZ83" s="323"/>
      <c r="CA83" s="338"/>
      <c r="CB83" s="343"/>
      <c r="CC83" s="343"/>
      <c r="CD83" s="343"/>
      <c r="CE83" s="343"/>
      <c r="CF83" s="343"/>
      <c r="CG83" s="343"/>
      <c r="CH83" s="343"/>
      <c r="CI83" s="343"/>
      <c r="CJ83" s="343"/>
      <c r="CK83" s="343"/>
      <c r="CL83" s="343"/>
      <c r="CM83" s="343"/>
      <c r="CN83" s="343"/>
      <c r="CO83" s="343"/>
      <c r="CP83" s="343"/>
      <c r="CQ83" s="343"/>
      <c r="CR83" s="343"/>
      <c r="CS83" s="343"/>
      <c r="CT83" s="353"/>
      <c r="CU83" s="299"/>
    </row>
    <row r="84" spans="2:99" ht="8.25" customHeight="1">
      <c r="B84" s="144"/>
      <c r="C84" s="144"/>
      <c r="D84" s="144"/>
      <c r="E84" s="144"/>
      <c r="F84" s="144"/>
      <c r="G84" s="144"/>
      <c r="H84" s="144"/>
      <c r="I84" s="177"/>
      <c r="J84" s="177"/>
      <c r="K84" s="144"/>
      <c r="L84" s="144"/>
      <c r="M84" s="144"/>
      <c r="N84" s="144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I84" s="144"/>
      <c r="AJ84" s="144"/>
      <c r="AK84" s="144"/>
      <c r="AL84" s="144"/>
      <c r="AM84" s="144"/>
      <c r="AN84" s="144"/>
      <c r="AO84" s="144"/>
      <c r="AP84" s="177"/>
      <c r="AQ84" s="177"/>
      <c r="AR84" s="144"/>
      <c r="AS84" s="144"/>
      <c r="AT84" s="144"/>
      <c r="AU84" s="144"/>
      <c r="AV84" s="231"/>
      <c r="AW84" s="231"/>
      <c r="AX84" s="231"/>
      <c r="AY84" s="231"/>
      <c r="AZ84" s="231"/>
      <c r="BA84" s="231"/>
      <c r="BB84" s="231"/>
      <c r="BC84" s="231"/>
      <c r="BD84" s="231"/>
      <c r="BE84" s="231"/>
      <c r="BF84" s="231"/>
      <c r="BG84" s="231"/>
      <c r="BH84" s="231"/>
      <c r="BI84" s="231"/>
      <c r="BJ84" s="231"/>
      <c r="BK84" s="231"/>
      <c r="BL84" s="231"/>
      <c r="BM84" s="231"/>
      <c r="BO84" s="102"/>
      <c r="BP84" s="323"/>
      <c r="BQ84" s="323"/>
      <c r="BR84" s="323"/>
      <c r="BS84" s="323"/>
      <c r="BT84" s="323"/>
      <c r="BU84" s="323"/>
      <c r="BV84" s="323"/>
      <c r="BW84" s="323" t="s">
        <v>98</v>
      </c>
      <c r="BX84" s="323"/>
      <c r="BY84" s="323"/>
      <c r="BZ84" s="323"/>
      <c r="CA84" s="339">
        <f>SUM(入力用シート!D17,入力用シート!D24,入力用シート!D31)</f>
        <v>0</v>
      </c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54"/>
      <c r="CU84" s="299"/>
    </row>
    <row r="85" spans="2:99" ht="8.25" customHeight="1">
      <c r="B85" s="145"/>
      <c r="C85" s="145"/>
      <c r="D85" s="145"/>
      <c r="E85" s="145"/>
      <c r="F85" s="145"/>
      <c r="G85" s="145"/>
      <c r="H85" s="145"/>
      <c r="I85" s="178"/>
      <c r="J85" s="178"/>
      <c r="K85" s="145"/>
      <c r="L85" s="145"/>
      <c r="M85" s="145"/>
      <c r="N85" s="145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I85" s="145"/>
      <c r="AJ85" s="145"/>
      <c r="AK85" s="145"/>
      <c r="AL85" s="145"/>
      <c r="AM85" s="145"/>
      <c r="AN85" s="145"/>
      <c r="AO85" s="145"/>
      <c r="AP85" s="178"/>
      <c r="AQ85" s="178"/>
      <c r="AR85" s="145"/>
      <c r="AS85" s="145"/>
      <c r="AT85" s="145"/>
      <c r="AU85" s="145"/>
      <c r="AV85" s="232"/>
      <c r="AW85" s="232"/>
      <c r="AX85" s="232"/>
      <c r="AY85" s="232"/>
      <c r="AZ85" s="232"/>
      <c r="BA85" s="232"/>
      <c r="BB85" s="232"/>
      <c r="BC85" s="232"/>
      <c r="BD85" s="232"/>
      <c r="BE85" s="232"/>
      <c r="BF85" s="232"/>
      <c r="BG85" s="232"/>
      <c r="BH85" s="232"/>
      <c r="BI85" s="232"/>
      <c r="BJ85" s="232"/>
      <c r="BK85" s="232"/>
      <c r="BL85" s="232"/>
      <c r="BM85" s="232"/>
      <c r="BO85" s="102"/>
      <c r="BP85" s="323"/>
      <c r="BQ85" s="323"/>
      <c r="BR85" s="323"/>
      <c r="BS85" s="323"/>
      <c r="BT85" s="323"/>
      <c r="BU85" s="323"/>
      <c r="BV85" s="323"/>
      <c r="BW85" s="323"/>
      <c r="BX85" s="323"/>
      <c r="BY85" s="323"/>
      <c r="BZ85" s="323"/>
      <c r="CA85" s="337"/>
      <c r="CB85" s="342"/>
      <c r="CC85" s="342"/>
      <c r="CD85" s="342"/>
      <c r="CE85" s="342"/>
      <c r="CF85" s="342"/>
      <c r="CG85" s="342"/>
      <c r="CH85" s="342"/>
      <c r="CI85" s="342"/>
      <c r="CJ85" s="342"/>
      <c r="CK85" s="342"/>
      <c r="CL85" s="342"/>
      <c r="CM85" s="342"/>
      <c r="CN85" s="342"/>
      <c r="CO85" s="342"/>
      <c r="CP85" s="342"/>
      <c r="CQ85" s="342"/>
      <c r="CR85" s="342"/>
      <c r="CS85" s="342"/>
      <c r="CT85" s="352"/>
      <c r="CU85" s="299"/>
    </row>
    <row r="86" spans="2:99" ht="8.25" customHeight="1">
      <c r="B86" s="144"/>
      <c r="C86" s="144"/>
      <c r="D86" s="144"/>
      <c r="E86" s="144"/>
      <c r="F86" s="144"/>
      <c r="G86" s="144"/>
      <c r="H86" s="144"/>
      <c r="I86" s="177"/>
      <c r="J86" s="177"/>
      <c r="K86" s="144"/>
      <c r="L86" s="144"/>
      <c r="M86" s="144"/>
      <c r="N86" s="144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I86" s="144"/>
      <c r="AJ86" s="144"/>
      <c r="AK86" s="144"/>
      <c r="AL86" s="144"/>
      <c r="AM86" s="144"/>
      <c r="AN86" s="144"/>
      <c r="AO86" s="144"/>
      <c r="AP86" s="177"/>
      <c r="AQ86" s="177"/>
      <c r="AR86" s="144"/>
      <c r="AS86" s="144"/>
      <c r="AT86" s="144"/>
      <c r="AU86" s="144"/>
      <c r="AV86" s="233"/>
      <c r="AW86" s="233"/>
      <c r="AX86" s="233"/>
      <c r="AY86" s="233"/>
      <c r="AZ86" s="233"/>
      <c r="BA86" s="233"/>
      <c r="BB86" s="233"/>
      <c r="BC86" s="233"/>
      <c r="BD86" s="233"/>
      <c r="BE86" s="233"/>
      <c r="BF86" s="233"/>
      <c r="BG86" s="233"/>
      <c r="BH86" s="233"/>
      <c r="BI86" s="233"/>
      <c r="BJ86" s="233"/>
      <c r="BK86" s="233"/>
      <c r="BL86" s="233"/>
      <c r="BM86" s="233"/>
      <c r="BO86" s="102"/>
      <c r="BP86" s="323"/>
      <c r="BQ86" s="323"/>
      <c r="BR86" s="323"/>
      <c r="BS86" s="323"/>
      <c r="BT86" s="323"/>
      <c r="BU86" s="323"/>
      <c r="BV86" s="323"/>
      <c r="BW86" s="323"/>
      <c r="BX86" s="323"/>
      <c r="BY86" s="323"/>
      <c r="BZ86" s="323"/>
      <c r="CA86" s="338"/>
      <c r="CB86" s="343"/>
      <c r="CC86" s="343"/>
      <c r="CD86" s="343"/>
      <c r="CE86" s="343"/>
      <c r="CF86" s="343"/>
      <c r="CG86" s="343"/>
      <c r="CH86" s="343"/>
      <c r="CI86" s="343"/>
      <c r="CJ86" s="343"/>
      <c r="CK86" s="343"/>
      <c r="CL86" s="343"/>
      <c r="CM86" s="343"/>
      <c r="CN86" s="343"/>
      <c r="CO86" s="343"/>
      <c r="CP86" s="343"/>
      <c r="CQ86" s="343"/>
      <c r="CR86" s="343"/>
      <c r="CS86" s="343"/>
      <c r="CT86" s="353"/>
      <c r="CU86" s="299"/>
    </row>
    <row r="87" spans="2:99" ht="8.25" customHeight="1">
      <c r="B87" s="144"/>
      <c r="C87" s="144"/>
      <c r="D87" s="144"/>
      <c r="E87" s="144"/>
      <c r="F87" s="144"/>
      <c r="G87" s="144"/>
      <c r="H87" s="144"/>
      <c r="I87" s="177"/>
      <c r="J87" s="177"/>
      <c r="K87" s="144"/>
      <c r="L87" s="144"/>
      <c r="M87" s="144"/>
      <c r="N87" s="144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I87" s="144"/>
      <c r="AJ87" s="144"/>
      <c r="AK87" s="144"/>
      <c r="AL87" s="144"/>
      <c r="AM87" s="144"/>
      <c r="AN87" s="144"/>
      <c r="AO87" s="144"/>
      <c r="AP87" s="177"/>
      <c r="AQ87" s="177"/>
      <c r="AR87" s="144"/>
      <c r="AS87" s="144"/>
      <c r="AT87" s="144"/>
      <c r="AU87" s="144"/>
      <c r="AV87" s="233"/>
      <c r="AW87" s="233"/>
      <c r="AX87" s="233"/>
      <c r="AY87" s="233"/>
      <c r="AZ87" s="233"/>
      <c r="BA87" s="233"/>
      <c r="BB87" s="233"/>
      <c r="BC87" s="233"/>
      <c r="BD87" s="233"/>
      <c r="BE87" s="233"/>
      <c r="BF87" s="233"/>
      <c r="BG87" s="233"/>
      <c r="BH87" s="233"/>
      <c r="BI87" s="233"/>
      <c r="BJ87" s="233"/>
      <c r="BK87" s="233"/>
      <c r="BL87" s="233"/>
      <c r="BM87" s="233"/>
      <c r="BO87" s="102"/>
      <c r="BP87" s="324">
        <v>1</v>
      </c>
      <c r="BQ87" s="324"/>
      <c r="BR87" s="323" t="s">
        <v>89</v>
      </c>
      <c r="BS87" s="323"/>
      <c r="BT87" s="323"/>
      <c r="BU87" s="323"/>
      <c r="BV87" s="323"/>
      <c r="BW87" s="332">
        <f>入力用シート!D11</f>
        <v>0</v>
      </c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4"/>
      <c r="CT87" s="114"/>
      <c r="CU87" s="299"/>
    </row>
    <row r="88" spans="2:99" ht="8.25" customHeight="1">
      <c r="B88" s="144"/>
      <c r="C88" s="144"/>
      <c r="D88" s="144"/>
      <c r="E88" s="144"/>
      <c r="F88" s="144"/>
      <c r="G88" s="144"/>
      <c r="H88" s="144"/>
      <c r="I88" s="177"/>
      <c r="J88" s="177"/>
      <c r="K88" s="144"/>
      <c r="L88" s="144"/>
      <c r="M88" s="144"/>
      <c r="N88" s="144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I88" s="144"/>
      <c r="AJ88" s="144"/>
      <c r="AK88" s="144"/>
      <c r="AL88" s="144"/>
      <c r="AM88" s="144"/>
      <c r="AN88" s="144"/>
      <c r="AO88" s="144"/>
      <c r="AP88" s="177"/>
      <c r="AQ88" s="177"/>
      <c r="AR88" s="144"/>
      <c r="AS88" s="144"/>
      <c r="AT88" s="144"/>
      <c r="AU88" s="144"/>
      <c r="AV88" s="233"/>
      <c r="AW88" s="233"/>
      <c r="AX88" s="233"/>
      <c r="AY88" s="233"/>
      <c r="AZ88" s="233"/>
      <c r="BA88" s="233"/>
      <c r="BB88" s="233"/>
      <c r="BC88" s="233"/>
      <c r="BD88" s="233"/>
      <c r="BE88" s="233"/>
      <c r="BF88" s="233"/>
      <c r="BG88" s="233"/>
      <c r="BH88" s="233"/>
      <c r="BI88" s="233"/>
      <c r="BJ88" s="233"/>
      <c r="BK88" s="233"/>
      <c r="BL88" s="233"/>
      <c r="BM88" s="233"/>
      <c r="BO88" s="102"/>
      <c r="BP88" s="324"/>
      <c r="BQ88" s="324"/>
      <c r="BR88" s="323"/>
      <c r="BS88" s="323"/>
      <c r="BT88" s="323"/>
      <c r="BU88" s="323"/>
      <c r="BV88" s="323"/>
      <c r="BW88" s="114"/>
      <c r="BX88" s="114"/>
      <c r="BY88" s="114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  <c r="CO88" s="114"/>
      <c r="CP88" s="114"/>
      <c r="CQ88" s="114"/>
      <c r="CR88" s="114"/>
      <c r="CS88" s="114"/>
      <c r="CT88" s="114"/>
      <c r="CU88" s="299"/>
    </row>
    <row r="89" spans="2:99" ht="8.25" customHeight="1">
      <c r="B89" s="144"/>
      <c r="C89" s="144"/>
      <c r="D89" s="144"/>
      <c r="E89" s="144"/>
      <c r="F89" s="144"/>
      <c r="G89" s="144"/>
      <c r="H89" s="144"/>
      <c r="I89" s="177"/>
      <c r="J89" s="177"/>
      <c r="K89" s="144"/>
      <c r="L89" s="144"/>
      <c r="M89" s="144"/>
      <c r="N89" s="144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I89" s="144"/>
      <c r="AJ89" s="144"/>
      <c r="AK89" s="144"/>
      <c r="AL89" s="144"/>
      <c r="AM89" s="144"/>
      <c r="AN89" s="144"/>
      <c r="AO89" s="144"/>
      <c r="AP89" s="177"/>
      <c r="AQ89" s="177"/>
      <c r="AR89" s="144"/>
      <c r="AS89" s="144"/>
      <c r="AT89" s="144"/>
      <c r="AU89" s="144"/>
      <c r="AV89" s="233"/>
      <c r="AW89" s="233"/>
      <c r="AX89" s="233"/>
      <c r="AY89" s="233"/>
      <c r="AZ89" s="233"/>
      <c r="BA89" s="233"/>
      <c r="BB89" s="233"/>
      <c r="BC89" s="233"/>
      <c r="BD89" s="233"/>
      <c r="BE89" s="233"/>
      <c r="BF89" s="233"/>
      <c r="BG89" s="233"/>
      <c r="BH89" s="233"/>
      <c r="BI89" s="233"/>
      <c r="BJ89" s="233"/>
      <c r="BK89" s="233"/>
      <c r="BL89" s="233"/>
      <c r="BM89" s="233"/>
      <c r="BO89" s="102"/>
      <c r="BP89" s="324"/>
      <c r="BQ89" s="324"/>
      <c r="BR89" s="323" t="s">
        <v>95</v>
      </c>
      <c r="BS89" s="323"/>
      <c r="BT89" s="323"/>
      <c r="BU89" s="323"/>
      <c r="BV89" s="323"/>
      <c r="BW89" s="323" t="s">
        <v>5</v>
      </c>
      <c r="BX89" s="323"/>
      <c r="BY89" s="323"/>
      <c r="BZ89" s="336"/>
      <c r="CA89" s="340">
        <f>入力用シート!E12</f>
        <v>0</v>
      </c>
      <c r="CB89" s="324"/>
      <c r="CC89" s="324"/>
      <c r="CD89" s="324"/>
      <c r="CE89" s="324"/>
      <c r="CF89" s="324"/>
      <c r="CG89" s="324"/>
      <c r="CH89" s="324"/>
      <c r="CI89" s="324"/>
      <c r="CJ89" s="324"/>
      <c r="CK89" s="324"/>
      <c r="CL89" s="324"/>
      <c r="CM89" s="324"/>
      <c r="CN89" s="324"/>
      <c r="CO89" s="324"/>
      <c r="CP89" s="324"/>
      <c r="CQ89" s="324"/>
      <c r="CR89" s="324"/>
      <c r="CS89" s="324"/>
      <c r="CT89" s="324"/>
      <c r="CU89" s="299"/>
    </row>
    <row r="90" spans="2:99" ht="8.25" customHeight="1">
      <c r="B90" s="144"/>
      <c r="C90" s="144"/>
      <c r="D90" s="144"/>
      <c r="E90" s="144"/>
      <c r="F90" s="144"/>
      <c r="G90" s="144"/>
      <c r="H90" s="144"/>
      <c r="I90" s="177"/>
      <c r="J90" s="177"/>
      <c r="K90" s="144"/>
      <c r="L90" s="144"/>
      <c r="M90" s="144"/>
      <c r="N90" s="144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I90" s="144"/>
      <c r="AJ90" s="144"/>
      <c r="AK90" s="144"/>
      <c r="AL90" s="144"/>
      <c r="AM90" s="144"/>
      <c r="AN90" s="144"/>
      <c r="AO90" s="144"/>
      <c r="AP90" s="177"/>
      <c r="AQ90" s="177"/>
      <c r="AR90" s="144"/>
      <c r="AS90" s="144"/>
      <c r="AT90" s="144"/>
      <c r="AU90" s="144"/>
      <c r="AV90" s="231"/>
      <c r="AW90" s="231"/>
      <c r="AX90" s="231"/>
      <c r="AY90" s="231"/>
      <c r="AZ90" s="231"/>
      <c r="BA90" s="231"/>
      <c r="BB90" s="231"/>
      <c r="BC90" s="231"/>
      <c r="BD90" s="231"/>
      <c r="BE90" s="231"/>
      <c r="BF90" s="231"/>
      <c r="BG90" s="231"/>
      <c r="BH90" s="231"/>
      <c r="BI90" s="231"/>
      <c r="BJ90" s="231"/>
      <c r="BK90" s="231"/>
      <c r="BL90" s="231"/>
      <c r="BM90" s="231"/>
      <c r="BO90" s="102"/>
      <c r="BP90" s="324"/>
      <c r="BQ90" s="324"/>
      <c r="BR90" s="323"/>
      <c r="BS90" s="323"/>
      <c r="BT90" s="323"/>
      <c r="BU90" s="323"/>
      <c r="BV90" s="323"/>
      <c r="BW90" s="323"/>
      <c r="BX90" s="323"/>
      <c r="BY90" s="323"/>
      <c r="BZ90" s="336"/>
      <c r="CA90" s="341"/>
      <c r="CB90" s="324"/>
      <c r="CC90" s="324"/>
      <c r="CD90" s="324"/>
      <c r="CE90" s="324"/>
      <c r="CF90" s="324"/>
      <c r="CG90" s="324"/>
      <c r="CH90" s="324"/>
      <c r="CI90" s="324"/>
      <c r="CJ90" s="324"/>
      <c r="CK90" s="324"/>
      <c r="CL90" s="324"/>
      <c r="CM90" s="324"/>
      <c r="CN90" s="324"/>
      <c r="CO90" s="324"/>
      <c r="CP90" s="324"/>
      <c r="CQ90" s="324"/>
      <c r="CR90" s="324"/>
      <c r="CS90" s="324"/>
      <c r="CT90" s="324"/>
      <c r="CU90" s="299"/>
    </row>
    <row r="91" spans="2:99" ht="8.25" customHeight="1">
      <c r="B91" s="144"/>
      <c r="C91" s="144"/>
      <c r="D91" s="144"/>
      <c r="E91" s="144"/>
      <c r="F91" s="144"/>
      <c r="G91" s="144"/>
      <c r="H91" s="144"/>
      <c r="I91" s="177"/>
      <c r="J91" s="177"/>
      <c r="K91" s="144"/>
      <c r="L91" s="144"/>
      <c r="M91" s="144"/>
      <c r="N91" s="14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I91" s="144"/>
      <c r="AJ91" s="144"/>
      <c r="AK91" s="144"/>
      <c r="AL91" s="144"/>
      <c r="AM91" s="144"/>
      <c r="AN91" s="144"/>
      <c r="AO91" s="144"/>
      <c r="AP91" s="177"/>
      <c r="AQ91" s="177"/>
      <c r="AR91" s="144"/>
      <c r="AS91" s="144"/>
      <c r="AT91" s="144"/>
      <c r="AU91" s="144"/>
      <c r="AV91" s="233"/>
      <c r="AW91" s="233"/>
      <c r="AX91" s="233"/>
      <c r="AY91" s="233"/>
      <c r="AZ91" s="233"/>
      <c r="BA91" s="233"/>
      <c r="BB91" s="233"/>
      <c r="BC91" s="233"/>
      <c r="BD91" s="233"/>
      <c r="BE91" s="233"/>
      <c r="BF91" s="233"/>
      <c r="BG91" s="233"/>
      <c r="BH91" s="233"/>
      <c r="BI91" s="233"/>
      <c r="BJ91" s="233"/>
      <c r="BK91" s="233"/>
      <c r="BL91" s="233"/>
      <c r="BM91" s="233"/>
      <c r="BO91" s="102"/>
      <c r="BP91" s="324"/>
      <c r="BQ91" s="324"/>
      <c r="BR91" s="323" t="s">
        <v>30</v>
      </c>
      <c r="BS91" s="323"/>
      <c r="BT91" s="323"/>
      <c r="BU91" s="323"/>
      <c r="BV91" s="323"/>
      <c r="BW91" s="322">
        <f>入力用シート!D13</f>
        <v>0</v>
      </c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323" t="s">
        <v>84</v>
      </c>
      <c r="CJ91" s="323"/>
      <c r="CK91" s="323"/>
      <c r="CL91" s="323"/>
      <c r="CM91" s="323"/>
      <c r="CN91" s="351">
        <f>入力用シート!D14</f>
        <v>0</v>
      </c>
      <c r="CO91" s="351"/>
      <c r="CP91" s="351"/>
      <c r="CQ91" s="351"/>
      <c r="CR91" s="351"/>
      <c r="CS91" s="351"/>
      <c r="CT91" s="351"/>
      <c r="CU91" s="357"/>
    </row>
    <row r="92" spans="2:99" ht="8.25" customHeight="1">
      <c r="B92" s="144"/>
      <c r="C92" s="144"/>
      <c r="D92" s="144"/>
      <c r="E92" s="144"/>
      <c r="F92" s="144"/>
      <c r="G92" s="144"/>
      <c r="H92" s="144"/>
      <c r="I92" s="177"/>
      <c r="J92" s="177"/>
      <c r="K92" s="144"/>
      <c r="L92" s="144"/>
      <c r="M92" s="144"/>
      <c r="N92" s="14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I92" s="144"/>
      <c r="AJ92" s="144"/>
      <c r="AK92" s="144"/>
      <c r="AL92" s="144"/>
      <c r="AM92" s="144"/>
      <c r="AN92" s="144"/>
      <c r="AO92" s="144"/>
      <c r="AP92" s="177"/>
      <c r="AQ92" s="177"/>
      <c r="AR92" s="144"/>
      <c r="AS92" s="144"/>
      <c r="AT92" s="144"/>
      <c r="AU92" s="144"/>
      <c r="AV92" s="233"/>
      <c r="AW92" s="233"/>
      <c r="AX92" s="233"/>
      <c r="AY92" s="233"/>
      <c r="AZ92" s="233"/>
      <c r="BA92" s="233"/>
      <c r="BB92" s="233"/>
      <c r="BC92" s="233"/>
      <c r="BD92" s="233"/>
      <c r="BE92" s="233"/>
      <c r="BF92" s="233"/>
      <c r="BG92" s="233"/>
      <c r="BH92" s="233"/>
      <c r="BI92" s="233"/>
      <c r="BJ92" s="233"/>
      <c r="BK92" s="233"/>
      <c r="BL92" s="233"/>
      <c r="BM92" s="233"/>
      <c r="BO92" s="102"/>
      <c r="BP92" s="324"/>
      <c r="BQ92" s="324"/>
      <c r="BR92" s="323"/>
      <c r="BS92" s="323"/>
      <c r="BT92" s="323"/>
      <c r="BU92" s="323"/>
      <c r="BV92" s="323"/>
      <c r="BW92" s="114"/>
      <c r="BX92" s="114"/>
      <c r="BY92" s="114"/>
      <c r="BZ92" s="114"/>
      <c r="CA92" s="114"/>
      <c r="CB92" s="114"/>
      <c r="CC92" s="114"/>
      <c r="CD92" s="114"/>
      <c r="CE92" s="114"/>
      <c r="CF92" s="114"/>
      <c r="CG92" s="114"/>
      <c r="CH92" s="114"/>
      <c r="CI92" s="323"/>
      <c r="CJ92" s="323"/>
      <c r="CK92" s="323"/>
      <c r="CL92" s="323"/>
      <c r="CM92" s="323"/>
      <c r="CN92" s="351"/>
      <c r="CO92" s="351"/>
      <c r="CP92" s="351"/>
      <c r="CQ92" s="351"/>
      <c r="CR92" s="351"/>
      <c r="CS92" s="351"/>
      <c r="CT92" s="351"/>
      <c r="CU92" s="357"/>
    </row>
    <row r="93" spans="2:99" ht="8.25" customHeight="1">
      <c r="B93" s="144"/>
      <c r="C93" s="144"/>
      <c r="D93" s="144"/>
      <c r="E93" s="144"/>
      <c r="F93" s="144"/>
      <c r="G93" s="144"/>
      <c r="H93" s="144"/>
      <c r="I93" s="177"/>
      <c r="J93" s="177"/>
      <c r="K93" s="144"/>
      <c r="L93" s="144"/>
      <c r="M93" s="144"/>
      <c r="N93" s="14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I93" s="144"/>
      <c r="AJ93" s="144"/>
      <c r="AK93" s="144"/>
      <c r="AL93" s="144"/>
      <c r="AM93" s="144"/>
      <c r="AN93" s="144"/>
      <c r="AO93" s="144"/>
      <c r="AP93" s="177"/>
      <c r="AQ93" s="177"/>
      <c r="AR93" s="144"/>
      <c r="AS93" s="144"/>
      <c r="AT93" s="144"/>
      <c r="AU93" s="144"/>
      <c r="AV93" s="233"/>
      <c r="AW93" s="233"/>
      <c r="AX93" s="233"/>
      <c r="AY93" s="233"/>
      <c r="AZ93" s="233"/>
      <c r="BA93" s="233"/>
      <c r="BB93" s="233"/>
      <c r="BC93" s="233"/>
      <c r="BD93" s="233"/>
      <c r="BE93" s="233"/>
      <c r="BF93" s="233"/>
      <c r="BG93" s="233"/>
      <c r="BH93" s="233"/>
      <c r="BI93" s="233"/>
      <c r="BJ93" s="233"/>
      <c r="BK93" s="233"/>
      <c r="BL93" s="233"/>
      <c r="BM93" s="233"/>
      <c r="BO93" s="102"/>
      <c r="BP93" s="324"/>
      <c r="BQ93" s="324"/>
      <c r="BR93" s="323" t="s">
        <v>112</v>
      </c>
      <c r="BS93" s="323"/>
      <c r="BT93" s="323"/>
      <c r="BU93" s="323"/>
      <c r="BV93" s="323"/>
      <c r="BW93" s="333">
        <f>入力用シート!D15</f>
        <v>0</v>
      </c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358"/>
    </row>
    <row r="94" spans="2:99" ht="8.25" customHeight="1">
      <c r="B94" s="144"/>
      <c r="C94" s="144"/>
      <c r="D94" s="144"/>
      <c r="E94" s="144"/>
      <c r="F94" s="144"/>
      <c r="G94" s="144"/>
      <c r="H94" s="144"/>
      <c r="I94" s="177"/>
      <c r="J94" s="177"/>
      <c r="K94" s="144"/>
      <c r="L94" s="144"/>
      <c r="M94" s="144"/>
      <c r="N94" s="14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I94" s="144"/>
      <c r="AJ94" s="144"/>
      <c r="AK94" s="144"/>
      <c r="AL94" s="144"/>
      <c r="AM94" s="144"/>
      <c r="AN94" s="144"/>
      <c r="AO94" s="144"/>
      <c r="AP94" s="177"/>
      <c r="AQ94" s="177"/>
      <c r="AR94" s="144"/>
      <c r="AS94" s="144"/>
      <c r="AT94" s="144"/>
      <c r="AU94" s="144"/>
      <c r="AV94" s="233"/>
      <c r="AW94" s="233"/>
      <c r="AX94" s="233"/>
      <c r="AY94" s="233"/>
      <c r="AZ94" s="233"/>
      <c r="BA94" s="233"/>
      <c r="BB94" s="233"/>
      <c r="BC94" s="233"/>
      <c r="BD94" s="233"/>
      <c r="BE94" s="233"/>
      <c r="BF94" s="233"/>
      <c r="BG94" s="233"/>
      <c r="BH94" s="233"/>
      <c r="BI94" s="233"/>
      <c r="BJ94" s="233"/>
      <c r="BK94" s="233"/>
      <c r="BL94" s="233"/>
      <c r="BM94" s="233"/>
      <c r="BO94" s="102"/>
      <c r="BP94" s="324"/>
      <c r="BQ94" s="324"/>
      <c r="BR94" s="323"/>
      <c r="BS94" s="323"/>
      <c r="BT94" s="323"/>
      <c r="BU94" s="323"/>
      <c r="BV94" s="323"/>
      <c r="BW94" s="114"/>
      <c r="BX94" s="114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358"/>
    </row>
    <row r="95" spans="2:99" ht="8.25" customHeight="1">
      <c r="B95" s="144"/>
      <c r="C95" s="144"/>
      <c r="D95" s="144"/>
      <c r="E95" s="144"/>
      <c r="F95" s="144"/>
      <c r="G95" s="144"/>
      <c r="H95" s="144"/>
      <c r="I95" s="177"/>
      <c r="J95" s="177"/>
      <c r="K95" s="144"/>
      <c r="L95" s="144"/>
      <c r="M95" s="144"/>
      <c r="N95" s="144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I95" s="144"/>
      <c r="AJ95" s="144"/>
      <c r="AK95" s="144"/>
      <c r="AL95" s="144"/>
      <c r="AM95" s="144"/>
      <c r="AN95" s="144"/>
      <c r="AO95" s="144"/>
      <c r="AP95" s="177"/>
      <c r="AQ95" s="177"/>
      <c r="AR95" s="144"/>
      <c r="AS95" s="144"/>
      <c r="AT95" s="144"/>
      <c r="AU95" s="144"/>
      <c r="AV95" s="231"/>
      <c r="AW95" s="231"/>
      <c r="AX95" s="231"/>
      <c r="AY95" s="231"/>
      <c r="AZ95" s="231"/>
      <c r="BA95" s="231"/>
      <c r="BB95" s="231"/>
      <c r="BC95" s="231"/>
      <c r="BD95" s="231"/>
      <c r="BE95" s="231"/>
      <c r="BF95" s="231"/>
      <c r="BG95" s="231"/>
      <c r="BH95" s="231"/>
      <c r="BI95" s="231"/>
      <c r="BJ95" s="231"/>
      <c r="BK95" s="231"/>
      <c r="BL95" s="231"/>
      <c r="BM95" s="231"/>
      <c r="BO95" s="102"/>
      <c r="BP95" s="324"/>
      <c r="BQ95" s="324"/>
      <c r="BR95" s="329" t="s">
        <v>111</v>
      </c>
      <c r="BS95" s="329"/>
      <c r="BT95" s="329"/>
      <c r="BU95" s="329"/>
      <c r="BV95" s="329"/>
      <c r="BW95" s="323" t="s">
        <v>96</v>
      </c>
      <c r="BX95" s="323"/>
      <c r="BY95" s="323"/>
      <c r="BZ95" s="323"/>
      <c r="CA95" s="323"/>
      <c r="CB95" s="333">
        <f>入力用シート!D16</f>
        <v>0</v>
      </c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359"/>
    </row>
    <row r="96" spans="2:99" ht="8.25" customHeight="1">
      <c r="B96" s="144"/>
      <c r="C96" s="144"/>
      <c r="D96" s="144"/>
      <c r="E96" s="144"/>
      <c r="F96" s="144"/>
      <c r="G96" s="144"/>
      <c r="H96" s="144"/>
      <c r="I96" s="177"/>
      <c r="J96" s="177"/>
      <c r="K96" s="144"/>
      <c r="L96" s="144"/>
      <c r="M96" s="144"/>
      <c r="N96" s="14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I96" s="144"/>
      <c r="AJ96" s="144"/>
      <c r="AK96" s="144"/>
      <c r="AL96" s="144"/>
      <c r="AM96" s="144"/>
      <c r="AN96" s="144"/>
      <c r="AO96" s="144"/>
      <c r="AP96" s="177"/>
      <c r="AQ96" s="177"/>
      <c r="AR96" s="144"/>
      <c r="AS96" s="144"/>
      <c r="AT96" s="144"/>
      <c r="AU96" s="144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3"/>
      <c r="BI96" s="233"/>
      <c r="BJ96" s="233"/>
      <c r="BK96" s="233"/>
      <c r="BL96" s="233"/>
      <c r="BM96" s="233"/>
      <c r="BO96" s="102"/>
      <c r="BP96" s="324"/>
      <c r="BQ96" s="324"/>
      <c r="BR96" s="329"/>
      <c r="BS96" s="329"/>
      <c r="BT96" s="329"/>
      <c r="BU96" s="329"/>
      <c r="BV96" s="329"/>
      <c r="BW96" s="323"/>
      <c r="BX96" s="323"/>
      <c r="BY96" s="323"/>
      <c r="BZ96" s="323"/>
      <c r="CA96" s="323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359"/>
    </row>
    <row r="97" spans="2:99" ht="8.25" customHeight="1">
      <c r="B97" s="144"/>
      <c r="C97" s="144"/>
      <c r="D97" s="144"/>
      <c r="E97" s="144"/>
      <c r="F97" s="144"/>
      <c r="G97" s="144"/>
      <c r="H97" s="144"/>
      <c r="I97" s="177"/>
      <c r="J97" s="177"/>
      <c r="K97" s="144"/>
      <c r="L97" s="144"/>
      <c r="M97" s="144"/>
      <c r="N97" s="14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I97" s="144"/>
      <c r="AJ97" s="144"/>
      <c r="AK97" s="144"/>
      <c r="AL97" s="144"/>
      <c r="AM97" s="144"/>
      <c r="AN97" s="144"/>
      <c r="AO97" s="144"/>
      <c r="AP97" s="177"/>
      <c r="AQ97" s="177"/>
      <c r="AR97" s="144"/>
      <c r="AS97" s="144"/>
      <c r="AT97" s="144"/>
      <c r="AU97" s="144"/>
      <c r="AV97" s="233"/>
      <c r="AW97" s="233"/>
      <c r="AX97" s="233"/>
      <c r="AY97" s="233"/>
      <c r="AZ97" s="233"/>
      <c r="BA97" s="233"/>
      <c r="BB97" s="233"/>
      <c r="BC97" s="233"/>
      <c r="BD97" s="233"/>
      <c r="BE97" s="233"/>
      <c r="BF97" s="233"/>
      <c r="BG97" s="233"/>
      <c r="BH97" s="233"/>
      <c r="BI97" s="233"/>
      <c r="BJ97" s="233"/>
      <c r="BK97" s="233"/>
      <c r="BL97" s="233"/>
      <c r="BM97" s="233"/>
      <c r="BO97" s="102"/>
      <c r="BP97" s="324"/>
      <c r="BQ97" s="324"/>
      <c r="BR97" s="329"/>
      <c r="BS97" s="329"/>
      <c r="BT97" s="329"/>
      <c r="BU97" s="329"/>
      <c r="BV97" s="329"/>
      <c r="BW97" s="323" t="s">
        <v>97</v>
      </c>
      <c r="BX97" s="323"/>
      <c r="BY97" s="323"/>
      <c r="BZ97" s="323"/>
      <c r="CA97" s="323"/>
      <c r="CB97" s="333">
        <f>入力用シート!D17</f>
        <v>0</v>
      </c>
      <c r="CC97" s="114"/>
      <c r="CD97" s="114"/>
      <c r="CE97" s="114"/>
      <c r="CF97" s="114"/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114"/>
      <c r="CT97" s="114"/>
      <c r="CU97" s="246"/>
    </row>
    <row r="98" spans="2:99" ht="8.25" customHeight="1">
      <c r="B98" s="144"/>
      <c r="C98" s="144"/>
      <c r="D98" s="144"/>
      <c r="E98" s="144"/>
      <c r="F98" s="144"/>
      <c r="G98" s="144"/>
      <c r="H98" s="144"/>
      <c r="I98" s="177"/>
      <c r="J98" s="177"/>
      <c r="K98" s="144"/>
      <c r="L98" s="144"/>
      <c r="M98" s="144"/>
      <c r="N98" s="14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I98" s="144"/>
      <c r="AJ98" s="144"/>
      <c r="AK98" s="144"/>
      <c r="AL98" s="144"/>
      <c r="AM98" s="144"/>
      <c r="AN98" s="144"/>
      <c r="AO98" s="144"/>
      <c r="AP98" s="177"/>
      <c r="AQ98" s="177"/>
      <c r="AR98" s="144"/>
      <c r="AS98" s="144"/>
      <c r="AT98" s="144"/>
      <c r="AU98" s="144"/>
      <c r="AV98" s="233"/>
      <c r="AW98" s="233"/>
      <c r="AX98" s="233"/>
      <c r="AY98" s="233"/>
      <c r="AZ98" s="233"/>
      <c r="BA98" s="233"/>
      <c r="BB98" s="233"/>
      <c r="BC98" s="233"/>
      <c r="BD98" s="233"/>
      <c r="BE98" s="233"/>
      <c r="BF98" s="233"/>
      <c r="BG98" s="233"/>
      <c r="BH98" s="233"/>
      <c r="BI98" s="233"/>
      <c r="BJ98" s="233"/>
      <c r="BK98" s="233"/>
      <c r="BL98" s="233"/>
      <c r="BM98" s="233"/>
      <c r="BO98" s="102"/>
      <c r="BP98" s="324"/>
      <c r="BQ98" s="324"/>
      <c r="BR98" s="329"/>
      <c r="BS98" s="329"/>
      <c r="BT98" s="329"/>
      <c r="BU98" s="329"/>
      <c r="BV98" s="329"/>
      <c r="BW98" s="323"/>
      <c r="BX98" s="323"/>
      <c r="BY98" s="323"/>
      <c r="BZ98" s="323"/>
      <c r="CA98" s="323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246"/>
    </row>
    <row r="99" spans="2:99" ht="8.25" customHeight="1">
      <c r="B99" s="144"/>
      <c r="C99" s="144"/>
      <c r="D99" s="144"/>
      <c r="E99" s="144"/>
      <c r="F99" s="144"/>
      <c r="G99" s="144"/>
      <c r="H99" s="144"/>
      <c r="I99" s="177"/>
      <c r="J99" s="177"/>
      <c r="K99" s="144"/>
      <c r="L99" s="144"/>
      <c r="M99" s="144"/>
      <c r="N99" s="14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I99" s="144"/>
      <c r="AJ99" s="144"/>
      <c r="AK99" s="144"/>
      <c r="AL99" s="144"/>
      <c r="AM99" s="144"/>
      <c r="AN99" s="144"/>
      <c r="AO99" s="144"/>
      <c r="AP99" s="177"/>
      <c r="AQ99" s="177"/>
      <c r="AR99" s="144"/>
      <c r="AS99" s="144"/>
      <c r="AT99" s="144"/>
      <c r="AU99" s="144"/>
      <c r="AV99" s="233"/>
      <c r="AW99" s="233"/>
      <c r="AX99" s="233"/>
      <c r="AY99" s="233"/>
      <c r="AZ99" s="233"/>
      <c r="BA99" s="233"/>
      <c r="BB99" s="233"/>
      <c r="BC99" s="233"/>
      <c r="BD99" s="233"/>
      <c r="BE99" s="233"/>
      <c r="BF99" s="233"/>
      <c r="BG99" s="233"/>
      <c r="BH99" s="233"/>
      <c r="BI99" s="233"/>
      <c r="BJ99" s="233"/>
      <c r="BK99" s="233"/>
      <c r="BL99" s="233"/>
      <c r="BM99" s="233"/>
      <c r="BO99" s="102"/>
      <c r="BP99" s="324">
        <v>2</v>
      </c>
      <c r="BQ99" s="324"/>
      <c r="BR99" s="323" t="s">
        <v>89</v>
      </c>
      <c r="BS99" s="323"/>
      <c r="BT99" s="323"/>
      <c r="BU99" s="323"/>
      <c r="BV99" s="323"/>
      <c r="BW99" s="332">
        <f>入力用シート!D18</f>
        <v>0</v>
      </c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299"/>
    </row>
    <row r="100" spans="2:99" ht="8.25" customHeight="1">
      <c r="B100" s="144"/>
      <c r="C100" s="144"/>
      <c r="D100" s="144"/>
      <c r="E100" s="144"/>
      <c r="F100" s="144"/>
      <c r="G100" s="144"/>
      <c r="H100" s="144"/>
      <c r="I100" s="177"/>
      <c r="J100" s="177"/>
      <c r="K100" s="144"/>
      <c r="L100" s="144"/>
      <c r="M100" s="144"/>
      <c r="N100" s="144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I100" s="144"/>
      <c r="AJ100" s="144"/>
      <c r="AK100" s="144"/>
      <c r="AL100" s="144"/>
      <c r="AM100" s="144"/>
      <c r="AN100" s="144"/>
      <c r="AO100" s="144"/>
      <c r="AP100" s="177"/>
      <c r="AQ100" s="177"/>
      <c r="AR100" s="144"/>
      <c r="AS100" s="144"/>
      <c r="AT100" s="144"/>
      <c r="AU100" s="144"/>
      <c r="AV100" s="231"/>
      <c r="AW100" s="231"/>
      <c r="AX100" s="231"/>
      <c r="AY100" s="231"/>
      <c r="AZ100" s="231"/>
      <c r="BA100" s="231"/>
      <c r="BB100" s="231"/>
      <c r="BC100" s="231"/>
      <c r="BD100" s="231"/>
      <c r="BE100" s="231"/>
      <c r="BF100" s="231"/>
      <c r="BG100" s="231"/>
      <c r="BH100" s="231"/>
      <c r="BI100" s="231"/>
      <c r="BJ100" s="231"/>
      <c r="BK100" s="231"/>
      <c r="BL100" s="231"/>
      <c r="BM100" s="231"/>
      <c r="BO100" s="102"/>
      <c r="BP100" s="324"/>
      <c r="BQ100" s="324"/>
      <c r="BR100" s="323"/>
      <c r="BS100" s="323"/>
      <c r="BT100" s="323"/>
      <c r="BU100" s="323"/>
      <c r="BV100" s="323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299"/>
    </row>
    <row r="101" spans="2:99" ht="8.25" customHeight="1">
      <c r="B101" s="144"/>
      <c r="C101" s="144"/>
      <c r="D101" s="144"/>
      <c r="E101" s="144"/>
      <c r="F101" s="144"/>
      <c r="G101" s="144"/>
      <c r="H101" s="144"/>
      <c r="I101" s="177"/>
      <c r="J101" s="177"/>
      <c r="K101" s="144"/>
      <c r="L101" s="144"/>
      <c r="M101" s="144"/>
      <c r="N101" s="14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I101" s="144"/>
      <c r="AJ101" s="144"/>
      <c r="AK101" s="144"/>
      <c r="AL101" s="144"/>
      <c r="AM101" s="144"/>
      <c r="AN101" s="144"/>
      <c r="AO101" s="144"/>
      <c r="AP101" s="177"/>
      <c r="AQ101" s="177"/>
      <c r="AR101" s="144"/>
      <c r="AS101" s="144"/>
      <c r="AT101" s="144"/>
      <c r="AU101" s="144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233"/>
      <c r="BO101" s="102"/>
      <c r="BP101" s="324"/>
      <c r="BQ101" s="324"/>
      <c r="BR101" s="323" t="s">
        <v>95</v>
      </c>
      <c r="BS101" s="323"/>
      <c r="BT101" s="323"/>
      <c r="BU101" s="323"/>
      <c r="BV101" s="323"/>
      <c r="BW101" s="323" t="s">
        <v>5</v>
      </c>
      <c r="BX101" s="323"/>
      <c r="BY101" s="323"/>
      <c r="BZ101" s="336"/>
      <c r="CA101" s="340">
        <f>入力用シート!E19</f>
        <v>0</v>
      </c>
      <c r="CB101" s="324"/>
      <c r="CC101" s="324"/>
      <c r="CD101" s="324"/>
      <c r="CE101" s="324"/>
      <c r="CF101" s="324"/>
      <c r="CG101" s="324"/>
      <c r="CH101" s="324"/>
      <c r="CI101" s="324"/>
      <c r="CJ101" s="324"/>
      <c r="CK101" s="324"/>
      <c r="CL101" s="324"/>
      <c r="CM101" s="324"/>
      <c r="CN101" s="324"/>
      <c r="CO101" s="324"/>
      <c r="CP101" s="324"/>
      <c r="CQ101" s="324"/>
      <c r="CR101" s="324"/>
      <c r="CS101" s="324"/>
      <c r="CT101" s="324"/>
      <c r="CU101" s="299"/>
    </row>
    <row r="102" spans="2:99" ht="8.25" customHeight="1">
      <c r="B102" s="144"/>
      <c r="C102" s="144"/>
      <c r="D102" s="144"/>
      <c r="E102" s="144"/>
      <c r="F102" s="144"/>
      <c r="G102" s="144"/>
      <c r="H102" s="144"/>
      <c r="I102" s="177"/>
      <c r="J102" s="177"/>
      <c r="K102" s="144"/>
      <c r="L102" s="144"/>
      <c r="M102" s="144"/>
      <c r="N102" s="14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I102" s="144"/>
      <c r="AJ102" s="144"/>
      <c r="AK102" s="144"/>
      <c r="AL102" s="144"/>
      <c r="AM102" s="144"/>
      <c r="AN102" s="144"/>
      <c r="AO102" s="144"/>
      <c r="AP102" s="177"/>
      <c r="AQ102" s="177"/>
      <c r="AR102" s="144"/>
      <c r="AS102" s="144"/>
      <c r="AT102" s="144"/>
      <c r="AU102" s="144"/>
      <c r="AV102" s="233"/>
      <c r="AW102" s="233"/>
      <c r="AX102" s="233"/>
      <c r="AY102" s="233"/>
      <c r="AZ102" s="233"/>
      <c r="BA102" s="233"/>
      <c r="BB102" s="233"/>
      <c r="BC102" s="233"/>
      <c r="BD102" s="233"/>
      <c r="BE102" s="233"/>
      <c r="BF102" s="233"/>
      <c r="BG102" s="233"/>
      <c r="BH102" s="233"/>
      <c r="BI102" s="233"/>
      <c r="BJ102" s="233"/>
      <c r="BK102" s="233"/>
      <c r="BL102" s="233"/>
      <c r="BM102" s="233"/>
      <c r="BO102" s="102"/>
      <c r="BP102" s="324"/>
      <c r="BQ102" s="324"/>
      <c r="BR102" s="323"/>
      <c r="BS102" s="323"/>
      <c r="BT102" s="323"/>
      <c r="BU102" s="323"/>
      <c r="BV102" s="323"/>
      <c r="BW102" s="323"/>
      <c r="BX102" s="323"/>
      <c r="BY102" s="323"/>
      <c r="BZ102" s="336"/>
      <c r="CA102" s="341"/>
      <c r="CB102" s="324"/>
      <c r="CC102" s="324"/>
      <c r="CD102" s="324"/>
      <c r="CE102" s="324"/>
      <c r="CF102" s="324"/>
      <c r="CG102" s="324"/>
      <c r="CH102" s="324"/>
      <c r="CI102" s="324"/>
      <c r="CJ102" s="324"/>
      <c r="CK102" s="324"/>
      <c r="CL102" s="324"/>
      <c r="CM102" s="324"/>
      <c r="CN102" s="324"/>
      <c r="CO102" s="324"/>
      <c r="CP102" s="324"/>
      <c r="CQ102" s="324"/>
      <c r="CR102" s="324"/>
      <c r="CS102" s="324"/>
      <c r="CT102" s="324"/>
      <c r="CU102" s="299"/>
    </row>
    <row r="103" spans="2:99" ht="8.25" customHeight="1">
      <c r="B103" s="144"/>
      <c r="C103" s="144"/>
      <c r="D103" s="144"/>
      <c r="E103" s="144"/>
      <c r="F103" s="144"/>
      <c r="G103" s="144"/>
      <c r="H103" s="144"/>
      <c r="I103" s="177"/>
      <c r="J103" s="177"/>
      <c r="K103" s="144"/>
      <c r="L103" s="144"/>
      <c r="M103" s="144"/>
      <c r="N103" s="14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I103" s="144"/>
      <c r="AJ103" s="144"/>
      <c r="AK103" s="144"/>
      <c r="AL103" s="144"/>
      <c r="AM103" s="144"/>
      <c r="AN103" s="144"/>
      <c r="AO103" s="144"/>
      <c r="AP103" s="177"/>
      <c r="AQ103" s="177"/>
      <c r="AR103" s="144"/>
      <c r="AS103" s="144"/>
      <c r="AT103" s="144"/>
      <c r="AU103" s="144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233"/>
      <c r="BJ103" s="233"/>
      <c r="BK103" s="233"/>
      <c r="BL103" s="233"/>
      <c r="BM103" s="233"/>
      <c r="BO103" s="102"/>
      <c r="BP103" s="324"/>
      <c r="BQ103" s="324"/>
      <c r="BR103" s="323" t="s">
        <v>30</v>
      </c>
      <c r="BS103" s="323"/>
      <c r="BT103" s="323"/>
      <c r="BU103" s="323"/>
      <c r="BV103" s="323"/>
      <c r="BW103" s="322">
        <f>入力用シート!D20</f>
        <v>0</v>
      </c>
      <c r="BX103" s="114"/>
      <c r="BY103" s="114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323" t="s">
        <v>84</v>
      </c>
      <c r="CJ103" s="323"/>
      <c r="CK103" s="323"/>
      <c r="CL103" s="323"/>
      <c r="CM103" s="323"/>
      <c r="CN103" s="351">
        <f>入力用シート!D21</f>
        <v>0</v>
      </c>
      <c r="CO103" s="351"/>
      <c r="CP103" s="351"/>
      <c r="CQ103" s="351"/>
      <c r="CR103" s="351"/>
      <c r="CS103" s="351"/>
      <c r="CT103" s="351"/>
      <c r="CU103" s="299"/>
    </row>
    <row r="104" spans="2:99" ht="8.25" customHeight="1">
      <c r="B104" s="144"/>
      <c r="C104" s="144"/>
      <c r="D104" s="144"/>
      <c r="E104" s="144"/>
      <c r="F104" s="144"/>
      <c r="G104" s="144"/>
      <c r="H104" s="144"/>
      <c r="I104" s="177"/>
      <c r="J104" s="177"/>
      <c r="K104" s="144"/>
      <c r="L104" s="144"/>
      <c r="M104" s="144"/>
      <c r="N104" s="14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I104" s="144"/>
      <c r="AJ104" s="144"/>
      <c r="AK104" s="144"/>
      <c r="AL104" s="144"/>
      <c r="AM104" s="144"/>
      <c r="AN104" s="144"/>
      <c r="AO104" s="144"/>
      <c r="AP104" s="177"/>
      <c r="AQ104" s="177"/>
      <c r="AR104" s="144"/>
      <c r="AS104" s="144"/>
      <c r="AT104" s="144"/>
      <c r="AU104" s="144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  <c r="BI104" s="233"/>
      <c r="BJ104" s="233"/>
      <c r="BK104" s="233"/>
      <c r="BL104" s="233"/>
      <c r="BM104" s="233"/>
      <c r="BO104" s="102"/>
      <c r="BP104" s="324"/>
      <c r="BQ104" s="324"/>
      <c r="BR104" s="323"/>
      <c r="BS104" s="323"/>
      <c r="BT104" s="323"/>
      <c r="BU104" s="323"/>
      <c r="BV104" s="323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323"/>
      <c r="CJ104" s="323"/>
      <c r="CK104" s="323"/>
      <c r="CL104" s="323"/>
      <c r="CM104" s="323"/>
      <c r="CN104" s="351"/>
      <c r="CO104" s="351"/>
      <c r="CP104" s="351"/>
      <c r="CQ104" s="351"/>
      <c r="CR104" s="351"/>
      <c r="CS104" s="351"/>
      <c r="CT104" s="351"/>
      <c r="CU104" s="299"/>
    </row>
    <row r="105" spans="2:99" ht="8.25" customHeight="1">
      <c r="B105" s="144"/>
      <c r="C105" s="144"/>
      <c r="D105" s="144"/>
      <c r="E105" s="144"/>
      <c r="F105" s="144"/>
      <c r="G105" s="144"/>
      <c r="H105" s="144"/>
      <c r="I105" s="177"/>
      <c r="J105" s="177"/>
      <c r="K105" s="144"/>
      <c r="L105" s="144"/>
      <c r="M105" s="144"/>
      <c r="N105" s="144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I105" s="144"/>
      <c r="AJ105" s="144"/>
      <c r="AK105" s="144"/>
      <c r="AL105" s="144"/>
      <c r="AM105" s="144"/>
      <c r="AN105" s="144"/>
      <c r="AO105" s="144"/>
      <c r="AP105" s="177"/>
      <c r="AQ105" s="177"/>
      <c r="AR105" s="144"/>
      <c r="AS105" s="144"/>
      <c r="AT105" s="144"/>
      <c r="AU105" s="144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231"/>
      <c r="BK105" s="231"/>
      <c r="BL105" s="231"/>
      <c r="BM105" s="231"/>
      <c r="BO105" s="102"/>
      <c r="BP105" s="324"/>
      <c r="BQ105" s="324"/>
      <c r="BR105" s="323" t="s">
        <v>112</v>
      </c>
      <c r="BS105" s="323"/>
      <c r="BT105" s="323"/>
      <c r="BU105" s="323"/>
      <c r="BV105" s="323"/>
      <c r="BW105" s="333">
        <f>入力用シート!D22</f>
        <v>0</v>
      </c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299"/>
    </row>
    <row r="106" spans="2:99" ht="8.25" customHeight="1">
      <c r="B106" s="144"/>
      <c r="C106" s="144"/>
      <c r="D106" s="144"/>
      <c r="E106" s="144"/>
      <c r="F106" s="144"/>
      <c r="G106" s="144"/>
      <c r="H106" s="144"/>
      <c r="I106" s="177"/>
      <c r="J106" s="177"/>
      <c r="K106" s="144"/>
      <c r="L106" s="144"/>
      <c r="M106" s="144"/>
      <c r="N106" s="14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I106" s="144"/>
      <c r="AJ106" s="144"/>
      <c r="AK106" s="144"/>
      <c r="AL106" s="144"/>
      <c r="AM106" s="144"/>
      <c r="AN106" s="144"/>
      <c r="AO106" s="144"/>
      <c r="AP106" s="177"/>
      <c r="AQ106" s="177"/>
      <c r="AR106" s="144"/>
      <c r="AS106" s="144"/>
      <c r="AT106" s="144"/>
      <c r="AU106" s="144"/>
      <c r="AV106" s="233"/>
      <c r="AW106" s="233"/>
      <c r="AX106" s="233"/>
      <c r="AY106" s="233"/>
      <c r="AZ106" s="233"/>
      <c r="BA106" s="233"/>
      <c r="BB106" s="233"/>
      <c r="BC106" s="233"/>
      <c r="BD106" s="233"/>
      <c r="BE106" s="233"/>
      <c r="BF106" s="233"/>
      <c r="BG106" s="233"/>
      <c r="BH106" s="233"/>
      <c r="BI106" s="233"/>
      <c r="BJ106" s="233"/>
      <c r="BK106" s="233"/>
      <c r="BL106" s="233"/>
      <c r="BM106" s="233"/>
      <c r="BO106" s="102"/>
      <c r="BP106" s="324"/>
      <c r="BQ106" s="324"/>
      <c r="BR106" s="323"/>
      <c r="BS106" s="323"/>
      <c r="BT106" s="323"/>
      <c r="BU106" s="323"/>
      <c r="BV106" s="323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4"/>
      <c r="CN106" s="114"/>
      <c r="CO106" s="114"/>
      <c r="CP106" s="114"/>
      <c r="CQ106" s="114"/>
      <c r="CR106" s="114"/>
      <c r="CS106" s="114"/>
      <c r="CT106" s="114"/>
      <c r="CU106" s="299"/>
    </row>
    <row r="107" spans="2:99" ht="8.25" customHeight="1">
      <c r="B107" s="144"/>
      <c r="C107" s="144"/>
      <c r="D107" s="144"/>
      <c r="E107" s="144"/>
      <c r="F107" s="144"/>
      <c r="G107" s="144"/>
      <c r="H107" s="144"/>
      <c r="I107" s="177"/>
      <c r="J107" s="177"/>
      <c r="K107" s="144"/>
      <c r="L107" s="144"/>
      <c r="M107" s="144"/>
      <c r="N107" s="14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I107" s="144"/>
      <c r="AJ107" s="144"/>
      <c r="AK107" s="144"/>
      <c r="AL107" s="144"/>
      <c r="AM107" s="144"/>
      <c r="AN107" s="144"/>
      <c r="AO107" s="144"/>
      <c r="AP107" s="177"/>
      <c r="AQ107" s="177"/>
      <c r="AR107" s="144"/>
      <c r="AS107" s="144"/>
      <c r="AT107" s="144"/>
      <c r="AU107" s="144"/>
      <c r="AV107" s="233"/>
      <c r="AW107" s="233"/>
      <c r="AX107" s="233"/>
      <c r="AY107" s="233"/>
      <c r="AZ107" s="233"/>
      <c r="BA107" s="233"/>
      <c r="BB107" s="233"/>
      <c r="BC107" s="233"/>
      <c r="BD107" s="233"/>
      <c r="BF107" s="233"/>
      <c r="BG107" s="233"/>
      <c r="BH107" s="233"/>
      <c r="BI107" s="233"/>
      <c r="BJ107" s="233"/>
      <c r="BK107" s="233"/>
      <c r="BL107" s="233"/>
      <c r="BM107" s="233"/>
      <c r="BO107" s="102"/>
      <c r="BP107" s="324"/>
      <c r="BQ107" s="324"/>
      <c r="BR107" s="329" t="s">
        <v>111</v>
      </c>
      <c r="BS107" s="329"/>
      <c r="BT107" s="329"/>
      <c r="BU107" s="329"/>
      <c r="BV107" s="329"/>
      <c r="BW107" s="323" t="s">
        <v>96</v>
      </c>
      <c r="BX107" s="323"/>
      <c r="BY107" s="323"/>
      <c r="BZ107" s="323"/>
      <c r="CA107" s="323"/>
      <c r="CB107" s="345">
        <f>入力用シート!D23</f>
        <v>0</v>
      </c>
      <c r="CC107" s="324"/>
      <c r="CD107" s="324"/>
      <c r="CE107" s="324"/>
      <c r="CF107" s="324"/>
      <c r="CG107" s="324"/>
      <c r="CH107" s="324"/>
      <c r="CI107" s="324"/>
      <c r="CJ107" s="324"/>
      <c r="CK107" s="324"/>
      <c r="CL107" s="324"/>
      <c r="CM107" s="324"/>
      <c r="CN107" s="324"/>
      <c r="CO107" s="324"/>
      <c r="CP107" s="324"/>
      <c r="CQ107" s="324"/>
      <c r="CR107" s="324"/>
      <c r="CS107" s="324"/>
      <c r="CT107" s="324"/>
      <c r="CU107" s="299"/>
    </row>
    <row r="108" spans="2:99" ht="8.25" customHeight="1">
      <c r="B108" s="144"/>
      <c r="C108" s="144"/>
      <c r="D108" s="144"/>
      <c r="E108" s="144"/>
      <c r="F108" s="144"/>
      <c r="G108" s="144"/>
      <c r="H108" s="144"/>
      <c r="I108" s="177"/>
      <c r="J108" s="177"/>
      <c r="K108" s="144"/>
      <c r="L108" s="144"/>
      <c r="M108" s="144"/>
      <c r="N108" s="14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I108" s="144"/>
      <c r="AJ108" s="144"/>
      <c r="AK108" s="144"/>
      <c r="AL108" s="144"/>
      <c r="AM108" s="144"/>
      <c r="AN108" s="144"/>
      <c r="AO108" s="144"/>
      <c r="AP108" s="177"/>
      <c r="AQ108" s="177"/>
      <c r="AR108" s="144"/>
      <c r="AS108" s="144"/>
      <c r="AT108" s="144"/>
      <c r="AU108" s="144"/>
      <c r="AV108" s="233"/>
      <c r="AW108" s="233"/>
      <c r="AX108" s="233"/>
      <c r="AY108" s="233"/>
      <c r="AZ108" s="233"/>
      <c r="BA108" s="233"/>
      <c r="BB108" s="233"/>
      <c r="BC108" s="233"/>
      <c r="BD108" s="233"/>
      <c r="BE108" s="233"/>
      <c r="BF108" s="233"/>
      <c r="BG108" s="233"/>
      <c r="BH108" s="233"/>
      <c r="BI108" s="233"/>
      <c r="BJ108" s="233"/>
      <c r="BK108" s="233"/>
      <c r="BL108" s="233"/>
      <c r="BM108" s="233"/>
      <c r="BO108" s="102"/>
      <c r="BP108" s="324"/>
      <c r="BQ108" s="324"/>
      <c r="BR108" s="329"/>
      <c r="BS108" s="329"/>
      <c r="BT108" s="329"/>
      <c r="BU108" s="329"/>
      <c r="BV108" s="329"/>
      <c r="BW108" s="323"/>
      <c r="BX108" s="323"/>
      <c r="BY108" s="323"/>
      <c r="BZ108" s="323"/>
      <c r="CA108" s="323"/>
      <c r="CB108" s="324"/>
      <c r="CC108" s="324"/>
      <c r="CD108" s="324"/>
      <c r="CE108" s="324"/>
      <c r="CF108" s="324"/>
      <c r="CG108" s="324"/>
      <c r="CH108" s="324"/>
      <c r="CI108" s="324"/>
      <c r="CJ108" s="324"/>
      <c r="CK108" s="324"/>
      <c r="CL108" s="324"/>
      <c r="CM108" s="324"/>
      <c r="CN108" s="324"/>
      <c r="CO108" s="324"/>
      <c r="CP108" s="324"/>
      <c r="CQ108" s="324"/>
      <c r="CR108" s="324"/>
      <c r="CS108" s="324"/>
      <c r="CT108" s="324"/>
      <c r="CU108" s="299"/>
    </row>
    <row r="109" spans="2:99" ht="8.25" customHeight="1">
      <c r="B109" s="144"/>
      <c r="C109" s="144"/>
      <c r="D109" s="144"/>
      <c r="E109" s="144"/>
      <c r="F109" s="144"/>
      <c r="G109" s="144"/>
      <c r="H109" s="144"/>
      <c r="I109" s="177"/>
      <c r="J109" s="177"/>
      <c r="K109" s="144"/>
      <c r="L109" s="144"/>
      <c r="M109" s="144"/>
      <c r="N109" s="14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I109" s="144"/>
      <c r="AJ109" s="144"/>
      <c r="AK109" s="144"/>
      <c r="AL109" s="144"/>
      <c r="AM109" s="144"/>
      <c r="AN109" s="144"/>
      <c r="AO109" s="144"/>
      <c r="AP109" s="177"/>
      <c r="AQ109" s="177"/>
      <c r="AR109" s="144"/>
      <c r="AS109" s="144"/>
      <c r="AT109" s="144"/>
      <c r="AU109" s="144"/>
      <c r="AV109" s="233"/>
      <c r="AW109" s="233"/>
      <c r="AX109" s="233"/>
      <c r="AY109" s="233"/>
      <c r="AZ109" s="233"/>
      <c r="BA109" s="233"/>
      <c r="BB109" s="233"/>
      <c r="BC109" s="233"/>
      <c r="BD109" s="233"/>
      <c r="BE109" s="233"/>
      <c r="BF109" s="233"/>
      <c r="BG109" s="233"/>
      <c r="BH109" s="233"/>
      <c r="BI109" s="233"/>
      <c r="BJ109" s="233"/>
      <c r="BK109" s="233"/>
      <c r="BL109" s="233"/>
      <c r="BM109" s="233"/>
      <c r="BO109" s="102"/>
      <c r="BP109" s="324"/>
      <c r="BQ109" s="324"/>
      <c r="BR109" s="329"/>
      <c r="BS109" s="329"/>
      <c r="BT109" s="329"/>
      <c r="BU109" s="329"/>
      <c r="BV109" s="329"/>
      <c r="BW109" s="323" t="s">
        <v>97</v>
      </c>
      <c r="BX109" s="323"/>
      <c r="BY109" s="323"/>
      <c r="BZ109" s="323"/>
      <c r="CA109" s="323"/>
      <c r="CB109" s="333">
        <f>入力用シート!D24</f>
        <v>0</v>
      </c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299"/>
    </row>
    <row r="110" spans="2:99" ht="8.25" customHeight="1"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315"/>
      <c r="AW110" s="315"/>
      <c r="AX110" s="315"/>
      <c r="AY110" s="315"/>
      <c r="AZ110" s="315"/>
      <c r="BA110" s="315"/>
      <c r="BB110" s="315"/>
      <c r="BC110" s="315"/>
      <c r="BD110" s="315"/>
      <c r="BE110" s="315"/>
      <c r="BF110" s="315"/>
      <c r="BG110" s="315"/>
      <c r="BH110" s="315"/>
      <c r="BI110" s="315"/>
      <c r="BJ110" s="315"/>
      <c r="BK110" s="315"/>
      <c r="BL110" s="315"/>
      <c r="BM110" s="315"/>
      <c r="BO110" s="102"/>
      <c r="BP110" s="324"/>
      <c r="BQ110" s="324"/>
      <c r="BR110" s="329"/>
      <c r="BS110" s="329"/>
      <c r="BT110" s="329"/>
      <c r="BU110" s="329"/>
      <c r="BV110" s="329"/>
      <c r="BW110" s="323"/>
      <c r="BX110" s="323"/>
      <c r="BY110" s="323"/>
      <c r="BZ110" s="323"/>
      <c r="CA110" s="323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299"/>
    </row>
    <row r="111" spans="2:99" ht="8.25" customHeight="1"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315"/>
      <c r="AW111" s="315"/>
      <c r="AX111" s="315"/>
      <c r="AY111" s="315"/>
      <c r="AZ111" s="315"/>
      <c r="BA111" s="315"/>
      <c r="BB111" s="315"/>
      <c r="BC111" s="315"/>
      <c r="BD111" s="315"/>
      <c r="BE111" s="315"/>
      <c r="BF111" s="315"/>
      <c r="BG111" s="315"/>
      <c r="BH111" s="315"/>
      <c r="BI111" s="315"/>
      <c r="BJ111" s="315"/>
      <c r="BK111" s="315"/>
      <c r="BL111" s="315"/>
      <c r="BM111" s="315"/>
      <c r="BO111" s="102"/>
      <c r="BP111" s="324">
        <v>3</v>
      </c>
      <c r="BQ111" s="324"/>
      <c r="BR111" s="323" t="s">
        <v>89</v>
      </c>
      <c r="BS111" s="323"/>
      <c r="BT111" s="323"/>
      <c r="BU111" s="323"/>
      <c r="BV111" s="323"/>
      <c r="BW111" s="332">
        <f>入力用シート!D25</f>
        <v>0</v>
      </c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299"/>
    </row>
    <row r="112" spans="2:99" ht="8.25" customHeight="1">
      <c r="BO112" s="102"/>
      <c r="BP112" s="324"/>
      <c r="BQ112" s="324"/>
      <c r="BR112" s="323"/>
      <c r="BS112" s="323"/>
      <c r="BT112" s="323"/>
      <c r="BU112" s="323"/>
      <c r="BV112" s="323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299"/>
    </row>
    <row r="113" spans="1:99" ht="8.25" customHeight="1">
      <c r="B113" s="139"/>
      <c r="C113" s="139"/>
      <c r="D113" s="139"/>
      <c r="E113" s="139"/>
      <c r="F113" s="139"/>
      <c r="G113" s="139"/>
      <c r="H113" s="139"/>
      <c r="I113" s="139"/>
      <c r="J113" s="139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98"/>
      <c r="AS113" s="198"/>
      <c r="AT113" s="198"/>
      <c r="AU113" s="198"/>
      <c r="AV113" s="198"/>
      <c r="AW113" s="198"/>
      <c r="AX113" s="198"/>
      <c r="AY113" s="198"/>
      <c r="AZ113" s="198"/>
      <c r="BA113" s="198"/>
      <c r="BB113" s="198"/>
      <c r="BC113" s="198"/>
      <c r="BD113" s="198"/>
      <c r="BE113" s="198"/>
      <c r="BF113" s="198"/>
      <c r="BG113" s="198"/>
      <c r="BH113" s="198"/>
      <c r="BI113" s="198"/>
      <c r="BJ113" s="198"/>
      <c r="BK113" s="198"/>
      <c r="BL113" s="198"/>
      <c r="BM113" s="198"/>
      <c r="BO113" s="102"/>
      <c r="BP113" s="324"/>
      <c r="BQ113" s="324"/>
      <c r="BR113" s="323" t="s">
        <v>95</v>
      </c>
      <c r="BS113" s="323"/>
      <c r="BT113" s="323"/>
      <c r="BU113" s="323"/>
      <c r="BV113" s="323"/>
      <c r="BW113" s="323" t="s">
        <v>5</v>
      </c>
      <c r="BX113" s="323"/>
      <c r="BY113" s="323"/>
      <c r="BZ113" s="336"/>
      <c r="CA113" s="340">
        <f>入力用シート!E26</f>
        <v>0</v>
      </c>
      <c r="CB113" s="324"/>
      <c r="CC113" s="324"/>
      <c r="CD113" s="324"/>
      <c r="CE113" s="324"/>
      <c r="CF113" s="324"/>
      <c r="CG113" s="324"/>
      <c r="CH113" s="324"/>
      <c r="CI113" s="324"/>
      <c r="CJ113" s="324"/>
      <c r="CK113" s="324"/>
      <c r="CL113" s="324"/>
      <c r="CM113" s="324"/>
      <c r="CN113" s="324"/>
      <c r="CO113" s="324"/>
      <c r="CP113" s="324"/>
      <c r="CQ113" s="324"/>
      <c r="CR113" s="324"/>
      <c r="CS113" s="324"/>
      <c r="CT113" s="324"/>
      <c r="CU113" s="299"/>
    </row>
    <row r="114" spans="1:99" ht="8.25" customHeight="1">
      <c r="B114" s="139"/>
      <c r="C114" s="139"/>
      <c r="D114" s="139"/>
      <c r="E114" s="139"/>
      <c r="F114" s="139"/>
      <c r="G114" s="139"/>
      <c r="H114" s="139"/>
      <c r="I114" s="139"/>
      <c r="J114" s="187"/>
      <c r="K114" s="139"/>
      <c r="L114" s="139"/>
      <c r="M114" s="139"/>
      <c r="N114" s="139"/>
      <c r="O114" s="139"/>
      <c r="P114" s="139"/>
      <c r="Q114" s="139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I114" s="139"/>
      <c r="AJ114" s="139"/>
      <c r="AK114" s="139"/>
      <c r="AL114" s="139"/>
      <c r="AM114" s="139"/>
      <c r="AN114" s="139"/>
      <c r="AO114" s="139"/>
      <c r="AP114" s="139"/>
      <c r="AQ114" s="187"/>
      <c r="AR114" s="139"/>
      <c r="AS114" s="139"/>
      <c r="AT114" s="139"/>
      <c r="AU114" s="139"/>
      <c r="AV114" s="139"/>
      <c r="AW114" s="139"/>
      <c r="AX114" s="139"/>
      <c r="AY114" s="198"/>
      <c r="AZ114" s="198"/>
      <c r="BA114" s="198"/>
      <c r="BB114" s="198"/>
      <c r="BC114" s="198"/>
      <c r="BD114" s="198"/>
      <c r="BE114" s="198"/>
      <c r="BF114" s="198"/>
      <c r="BG114" s="198"/>
      <c r="BH114" s="198"/>
      <c r="BI114" s="198"/>
      <c r="BJ114" s="198"/>
      <c r="BK114" s="198"/>
      <c r="BL114" s="198"/>
      <c r="BM114" s="198"/>
      <c r="BO114" s="102"/>
      <c r="BP114" s="324"/>
      <c r="BQ114" s="324"/>
      <c r="BR114" s="323"/>
      <c r="BS114" s="323"/>
      <c r="BT114" s="323"/>
      <c r="BU114" s="323"/>
      <c r="BV114" s="323"/>
      <c r="BW114" s="323"/>
      <c r="BX114" s="323"/>
      <c r="BY114" s="323"/>
      <c r="BZ114" s="336"/>
      <c r="CA114" s="341"/>
      <c r="CB114" s="324"/>
      <c r="CC114" s="324"/>
      <c r="CD114" s="324"/>
      <c r="CE114" s="324"/>
      <c r="CF114" s="324"/>
      <c r="CG114" s="324"/>
      <c r="CH114" s="324"/>
      <c r="CI114" s="324"/>
      <c r="CJ114" s="324"/>
      <c r="CK114" s="324"/>
      <c r="CL114" s="324"/>
      <c r="CM114" s="324"/>
      <c r="CN114" s="324"/>
      <c r="CO114" s="324"/>
      <c r="CP114" s="324"/>
      <c r="CQ114" s="324"/>
      <c r="CR114" s="324"/>
      <c r="CS114" s="324"/>
      <c r="CT114" s="324"/>
      <c r="CU114" s="299"/>
    </row>
    <row r="115" spans="1:99" ht="8.25" customHeight="1"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98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  <c r="BJ115" s="139"/>
      <c r="BK115" s="139"/>
      <c r="BL115" s="139"/>
      <c r="BM115" s="198"/>
      <c r="BO115" s="102"/>
      <c r="BP115" s="324"/>
      <c r="BQ115" s="324"/>
      <c r="BR115" s="323" t="s">
        <v>30</v>
      </c>
      <c r="BS115" s="323"/>
      <c r="BT115" s="323"/>
      <c r="BU115" s="323"/>
      <c r="BV115" s="323"/>
      <c r="BW115" s="322">
        <f>入力用シート!D27</f>
        <v>0</v>
      </c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323" t="s">
        <v>84</v>
      </c>
      <c r="CJ115" s="323"/>
      <c r="CK115" s="323"/>
      <c r="CL115" s="323"/>
      <c r="CM115" s="323"/>
      <c r="CN115" s="351">
        <f>入力用シート!D28</f>
        <v>0</v>
      </c>
      <c r="CO115" s="351"/>
      <c r="CP115" s="351"/>
      <c r="CQ115" s="351"/>
      <c r="CR115" s="351"/>
      <c r="CS115" s="351"/>
      <c r="CT115" s="351"/>
      <c r="CU115" s="299"/>
    </row>
    <row r="116" spans="1:99" ht="8.25" customHeight="1">
      <c r="B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98"/>
      <c r="AI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  <c r="BJ116" s="139"/>
      <c r="BK116" s="139"/>
      <c r="BL116" s="139"/>
      <c r="BM116" s="198"/>
      <c r="BO116" s="102"/>
      <c r="BP116" s="324"/>
      <c r="BQ116" s="324"/>
      <c r="BR116" s="323"/>
      <c r="BS116" s="323"/>
      <c r="BT116" s="323"/>
      <c r="BU116" s="323"/>
      <c r="BV116" s="323"/>
      <c r="BW116" s="114"/>
      <c r="BX116" s="114"/>
      <c r="BY116" s="114"/>
      <c r="BZ116" s="114"/>
      <c r="CA116" s="114"/>
      <c r="CB116" s="114"/>
      <c r="CC116" s="114"/>
      <c r="CD116" s="114"/>
      <c r="CE116" s="114"/>
      <c r="CF116" s="114"/>
      <c r="CG116" s="114"/>
      <c r="CH116" s="114"/>
      <c r="CI116" s="323"/>
      <c r="CJ116" s="323"/>
      <c r="CK116" s="323"/>
      <c r="CL116" s="323"/>
      <c r="CM116" s="323"/>
      <c r="CN116" s="351"/>
      <c r="CO116" s="351"/>
      <c r="CP116" s="351"/>
      <c r="CQ116" s="351"/>
      <c r="CR116" s="351"/>
      <c r="CS116" s="351"/>
      <c r="CT116" s="351"/>
      <c r="CU116" s="299"/>
    </row>
    <row r="117" spans="1:99" ht="8.25" customHeight="1"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98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98"/>
      <c r="BO117" s="102"/>
      <c r="BP117" s="324"/>
      <c r="BQ117" s="324"/>
      <c r="BR117" s="323" t="s">
        <v>112</v>
      </c>
      <c r="BS117" s="323"/>
      <c r="BT117" s="323"/>
      <c r="BU117" s="323"/>
      <c r="BV117" s="323"/>
      <c r="BW117" s="334">
        <f>入力用シート!D29</f>
        <v>0</v>
      </c>
      <c r="BX117" s="334"/>
      <c r="BY117" s="334"/>
      <c r="BZ117" s="334"/>
      <c r="CA117" s="334"/>
      <c r="CB117" s="334"/>
      <c r="CC117" s="334"/>
      <c r="CD117" s="334"/>
      <c r="CE117" s="334"/>
      <c r="CF117" s="334"/>
      <c r="CG117" s="334"/>
      <c r="CH117" s="334"/>
      <c r="CI117" s="334"/>
      <c r="CJ117" s="334"/>
      <c r="CK117" s="334"/>
      <c r="CL117" s="334"/>
      <c r="CM117" s="334"/>
      <c r="CN117" s="334"/>
      <c r="CO117" s="334"/>
      <c r="CP117" s="334"/>
      <c r="CQ117" s="334"/>
      <c r="CR117" s="334"/>
      <c r="CS117" s="334"/>
      <c r="CT117" s="334"/>
      <c r="CU117" s="299"/>
    </row>
    <row r="118" spans="1:99" ht="8.25" customHeight="1"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98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98"/>
      <c r="BO118" s="102"/>
      <c r="BP118" s="324"/>
      <c r="BQ118" s="324"/>
      <c r="BR118" s="323"/>
      <c r="BS118" s="323"/>
      <c r="BT118" s="323"/>
      <c r="BU118" s="323"/>
      <c r="BV118" s="323"/>
      <c r="BW118" s="334"/>
      <c r="BX118" s="334"/>
      <c r="BY118" s="334"/>
      <c r="BZ118" s="334"/>
      <c r="CA118" s="334"/>
      <c r="CB118" s="334"/>
      <c r="CC118" s="334"/>
      <c r="CD118" s="334"/>
      <c r="CE118" s="334"/>
      <c r="CF118" s="334"/>
      <c r="CG118" s="334"/>
      <c r="CH118" s="334"/>
      <c r="CI118" s="334"/>
      <c r="CJ118" s="334"/>
      <c r="CK118" s="334"/>
      <c r="CL118" s="334"/>
      <c r="CM118" s="334"/>
      <c r="CN118" s="334"/>
      <c r="CO118" s="334"/>
      <c r="CP118" s="334"/>
      <c r="CQ118" s="334"/>
      <c r="CR118" s="334"/>
      <c r="CS118" s="334"/>
      <c r="CT118" s="334"/>
      <c r="CU118" s="299"/>
    </row>
    <row r="119" spans="1:99" ht="8.25" customHeight="1"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98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98"/>
      <c r="BO119" s="102"/>
      <c r="BP119" s="324"/>
      <c r="BQ119" s="324"/>
      <c r="BR119" s="329" t="s">
        <v>111</v>
      </c>
      <c r="BS119" s="329"/>
      <c r="BT119" s="329"/>
      <c r="BU119" s="329"/>
      <c r="BV119" s="329"/>
      <c r="BW119" s="323" t="s">
        <v>96</v>
      </c>
      <c r="BX119" s="323"/>
      <c r="BY119" s="323"/>
      <c r="BZ119" s="323"/>
      <c r="CA119" s="323"/>
      <c r="CB119" s="345">
        <f>入力用シート!D30</f>
        <v>0</v>
      </c>
      <c r="CC119" s="324"/>
      <c r="CD119" s="324"/>
      <c r="CE119" s="324"/>
      <c r="CF119" s="324"/>
      <c r="CG119" s="324"/>
      <c r="CH119" s="324"/>
      <c r="CI119" s="324"/>
      <c r="CJ119" s="324"/>
      <c r="CK119" s="324"/>
      <c r="CL119" s="324"/>
      <c r="CM119" s="324"/>
      <c r="CN119" s="324"/>
      <c r="CO119" s="324"/>
      <c r="CP119" s="324"/>
      <c r="CQ119" s="324"/>
      <c r="CR119" s="324"/>
      <c r="CS119" s="324"/>
      <c r="CT119" s="324"/>
      <c r="CU119" s="299"/>
    </row>
    <row r="120" spans="1:99" ht="8.25" customHeight="1">
      <c r="B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98"/>
      <c r="AI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98"/>
      <c r="BO120" s="102"/>
      <c r="BP120" s="324"/>
      <c r="BQ120" s="324"/>
      <c r="BR120" s="329"/>
      <c r="BS120" s="329"/>
      <c r="BT120" s="329"/>
      <c r="BU120" s="329"/>
      <c r="BV120" s="329"/>
      <c r="BW120" s="323"/>
      <c r="BX120" s="323"/>
      <c r="BY120" s="323"/>
      <c r="BZ120" s="323"/>
      <c r="CA120" s="323"/>
      <c r="CB120" s="324"/>
      <c r="CC120" s="324"/>
      <c r="CD120" s="324"/>
      <c r="CE120" s="324"/>
      <c r="CF120" s="324"/>
      <c r="CG120" s="324"/>
      <c r="CH120" s="324"/>
      <c r="CI120" s="324"/>
      <c r="CJ120" s="324"/>
      <c r="CK120" s="324"/>
      <c r="CL120" s="324"/>
      <c r="CM120" s="324"/>
      <c r="CN120" s="324"/>
      <c r="CO120" s="324"/>
      <c r="CP120" s="324"/>
      <c r="CQ120" s="324"/>
      <c r="CR120" s="324"/>
      <c r="CS120" s="324"/>
      <c r="CT120" s="324"/>
      <c r="CU120" s="299"/>
    </row>
    <row r="121" spans="1:99" ht="8.25" customHeight="1"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98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98"/>
      <c r="BO121" s="102"/>
      <c r="BP121" s="324"/>
      <c r="BQ121" s="324"/>
      <c r="BR121" s="329"/>
      <c r="BS121" s="329"/>
      <c r="BT121" s="329"/>
      <c r="BU121" s="329"/>
      <c r="BV121" s="329"/>
      <c r="BW121" s="323" t="s">
        <v>97</v>
      </c>
      <c r="BX121" s="323"/>
      <c r="BY121" s="323"/>
      <c r="BZ121" s="323"/>
      <c r="CA121" s="323"/>
      <c r="CB121" s="333">
        <f>入力用シート!D31</f>
        <v>0</v>
      </c>
      <c r="CC121" s="114"/>
      <c r="CD121" s="114"/>
      <c r="CE121" s="114"/>
      <c r="CF121" s="114"/>
      <c r="CG121" s="114"/>
      <c r="CH121" s="114"/>
      <c r="CI121" s="114"/>
      <c r="CJ121" s="114"/>
      <c r="CK121" s="114"/>
      <c r="CL121" s="114"/>
      <c r="CM121" s="114"/>
      <c r="CN121" s="114"/>
      <c r="CO121" s="114"/>
      <c r="CP121" s="114"/>
      <c r="CQ121" s="114"/>
      <c r="CR121" s="114"/>
      <c r="CS121" s="114"/>
      <c r="CT121" s="114"/>
      <c r="CU121" s="299"/>
    </row>
    <row r="122" spans="1:99" ht="8.25" customHeight="1"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98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98"/>
      <c r="BO122" s="102"/>
      <c r="BP122" s="325"/>
      <c r="BQ122" s="325"/>
      <c r="BR122" s="330"/>
      <c r="BS122" s="330"/>
      <c r="BT122" s="330"/>
      <c r="BU122" s="330"/>
      <c r="BV122" s="330"/>
      <c r="BW122" s="335"/>
      <c r="BX122" s="335"/>
      <c r="BY122" s="335"/>
      <c r="BZ122" s="335"/>
      <c r="CA122" s="335"/>
      <c r="CB122" s="346"/>
      <c r="CC122" s="346"/>
      <c r="CD122" s="346"/>
      <c r="CE122" s="346"/>
      <c r="CF122" s="346"/>
      <c r="CG122" s="346"/>
      <c r="CH122" s="346"/>
      <c r="CI122" s="346"/>
      <c r="CJ122" s="346"/>
      <c r="CK122" s="346"/>
      <c r="CL122" s="346"/>
      <c r="CM122" s="346"/>
      <c r="CN122" s="346"/>
      <c r="CO122" s="346"/>
      <c r="CP122" s="346"/>
      <c r="CQ122" s="346"/>
      <c r="CR122" s="346"/>
      <c r="CS122" s="346"/>
      <c r="CT122" s="346"/>
      <c r="CU122" s="299"/>
    </row>
    <row r="123" spans="1:99" ht="8.25" customHeight="1"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98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98"/>
      <c r="BO123" s="102"/>
      <c r="BP123" s="124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2"/>
      <c r="CA123" s="162"/>
      <c r="CB123" s="162"/>
      <c r="CC123" s="162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  <c r="CQ123" s="162"/>
      <c r="CR123" s="162"/>
      <c r="CS123" s="162"/>
      <c r="CT123" s="292"/>
      <c r="CU123" s="299"/>
    </row>
    <row r="124" spans="1:99" ht="8.25" customHeight="1"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205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205"/>
      <c r="BO124" s="102"/>
      <c r="BP124" s="125"/>
      <c r="BQ124" s="139" t="s">
        <v>50</v>
      </c>
      <c r="BR124" s="139"/>
      <c r="BS124" s="139"/>
      <c r="BT124" s="139"/>
      <c r="BU124" s="139"/>
      <c r="BV124" s="139"/>
      <c r="BW124" s="139"/>
      <c r="BX124" s="139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293"/>
      <c r="CU124" s="299"/>
    </row>
    <row r="125" spans="1:99" ht="8.25" customHeight="1">
      <c r="B125" s="139"/>
      <c r="C125" s="139"/>
      <c r="D125" s="139"/>
      <c r="E125" s="139"/>
      <c r="F125" s="139"/>
      <c r="G125" s="139"/>
      <c r="H125" s="139"/>
      <c r="I125" s="179"/>
      <c r="J125" s="179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I125" s="139"/>
      <c r="AJ125" s="139"/>
      <c r="AK125" s="139"/>
      <c r="AL125" s="139"/>
      <c r="AM125" s="139"/>
      <c r="AN125" s="139"/>
      <c r="AO125" s="139"/>
      <c r="AP125" s="179"/>
      <c r="AQ125" s="179"/>
      <c r="AR125" s="205"/>
      <c r="AS125" s="205"/>
      <c r="AT125" s="205"/>
      <c r="AU125" s="205"/>
      <c r="AV125" s="205"/>
      <c r="AW125" s="205"/>
      <c r="AX125" s="205"/>
      <c r="AY125" s="205"/>
      <c r="AZ125" s="205"/>
      <c r="BA125" s="205"/>
      <c r="BB125" s="205"/>
      <c r="BC125" s="205"/>
      <c r="BD125" s="205"/>
      <c r="BE125" s="205"/>
      <c r="BF125" s="205"/>
      <c r="BG125" s="205"/>
      <c r="BH125" s="205"/>
      <c r="BI125" s="205"/>
      <c r="BJ125" s="205"/>
      <c r="BK125" s="205"/>
      <c r="BL125" s="205"/>
      <c r="BM125" s="205"/>
      <c r="BO125" s="102"/>
      <c r="BP125" s="125"/>
      <c r="BQ125" s="139"/>
      <c r="BR125" s="139"/>
      <c r="BS125" s="139"/>
      <c r="BT125" s="139"/>
      <c r="BU125" s="139"/>
      <c r="BV125" s="139" t="s">
        <v>21</v>
      </c>
      <c r="BW125" s="139"/>
      <c r="BX125" s="186">
        <f>入力用シート!D5</f>
        <v>0</v>
      </c>
      <c r="BY125" s="169"/>
      <c r="BZ125" s="169"/>
      <c r="CA125" s="169"/>
      <c r="CB125" s="169"/>
      <c r="CC125" s="169"/>
      <c r="CD125" s="169"/>
      <c r="CE125" s="169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293"/>
      <c r="CU125" s="299"/>
    </row>
    <row r="126" spans="1:99" ht="8.25" customHeight="1">
      <c r="A126" s="106"/>
      <c r="B126" s="147"/>
      <c r="C126" s="147"/>
      <c r="D126" s="147"/>
      <c r="E126" s="147"/>
      <c r="F126" s="147"/>
      <c r="G126" s="147"/>
      <c r="H126" s="147"/>
      <c r="I126" s="176"/>
      <c r="J126" s="176"/>
      <c r="K126" s="201"/>
      <c r="L126" s="213"/>
      <c r="M126" s="213"/>
      <c r="N126" s="201"/>
      <c r="O126" s="230"/>
      <c r="P126" s="230"/>
      <c r="Q126" s="201"/>
      <c r="R126" s="252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H126" s="106"/>
      <c r="AI126" s="147"/>
      <c r="AJ126" s="147"/>
      <c r="AK126" s="147"/>
      <c r="AL126" s="147"/>
      <c r="AM126" s="147"/>
      <c r="AN126" s="147"/>
      <c r="AO126" s="147"/>
      <c r="AP126" s="176"/>
      <c r="AQ126" s="176"/>
      <c r="AR126" s="201"/>
      <c r="AS126" s="213"/>
      <c r="AT126" s="213"/>
      <c r="AU126" s="201"/>
      <c r="AV126" s="230"/>
      <c r="AW126" s="230"/>
      <c r="AX126" s="201"/>
      <c r="AY126" s="252"/>
      <c r="AZ126" s="147"/>
      <c r="BA126" s="147"/>
      <c r="BB126" s="147"/>
      <c r="BC126" s="147"/>
      <c r="BD126" s="147"/>
      <c r="BE126" s="147"/>
      <c r="BF126" s="147"/>
      <c r="BG126" s="147"/>
      <c r="BH126" s="147"/>
      <c r="BI126" s="147"/>
      <c r="BJ126" s="147"/>
      <c r="BK126" s="147"/>
      <c r="BL126" s="147"/>
      <c r="BM126" s="147"/>
      <c r="BO126" s="101"/>
      <c r="BP126" s="125"/>
      <c r="BQ126" s="139" t="s">
        <v>41</v>
      </c>
      <c r="BR126" s="139"/>
      <c r="BS126" s="139"/>
      <c r="BT126" s="139"/>
      <c r="BU126" s="139"/>
      <c r="BV126" s="169">
        <f>入力用シート!D6</f>
        <v>0</v>
      </c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293"/>
      <c r="CU126" s="299"/>
    </row>
    <row r="127" spans="1:99" ht="8.25" customHeight="1">
      <c r="B127" s="148"/>
      <c r="C127" s="140"/>
      <c r="D127" s="140"/>
      <c r="E127" s="140"/>
      <c r="F127" s="140"/>
      <c r="G127" s="140"/>
      <c r="H127" s="17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39"/>
      <c r="T127" s="139"/>
      <c r="AI127" s="148"/>
      <c r="AJ127" s="140"/>
      <c r="AK127" s="140"/>
      <c r="AL127" s="140"/>
      <c r="AM127" s="140"/>
      <c r="AN127" s="140"/>
      <c r="AO127" s="17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39"/>
      <c r="BA127" s="139"/>
      <c r="BO127" s="102"/>
      <c r="BP127" s="125"/>
      <c r="BQ127" s="139" t="s">
        <v>37</v>
      </c>
      <c r="BR127" s="139"/>
      <c r="BS127" s="139"/>
      <c r="BT127" s="139"/>
      <c r="BU127" s="13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293"/>
      <c r="CU127" s="299"/>
    </row>
    <row r="128" spans="1:99" ht="8.25" customHeight="1"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260"/>
      <c r="T128" s="259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260"/>
      <c r="BA128" s="259"/>
      <c r="BO128" s="102"/>
      <c r="BP128" s="125"/>
      <c r="BQ128" s="139"/>
      <c r="BR128" s="139"/>
      <c r="BS128" s="139"/>
      <c r="BT128" s="139"/>
      <c r="BU128" s="13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293"/>
      <c r="CU128" s="299"/>
    </row>
    <row r="129" spans="1:99" ht="8.25" customHeight="1"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259"/>
      <c r="T129" s="259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259"/>
      <c r="BA129" s="259"/>
      <c r="BO129" s="102"/>
      <c r="BP129" s="125"/>
      <c r="BQ129" s="139" t="s">
        <v>18</v>
      </c>
      <c r="BR129" s="139"/>
      <c r="BS129" s="139"/>
      <c r="BT129" s="139"/>
      <c r="BU129" s="139"/>
      <c r="BV129" s="169">
        <f>入力用シート!D7</f>
        <v>0</v>
      </c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293"/>
      <c r="CU129" s="299"/>
    </row>
    <row r="130" spans="1:99" ht="8.25" customHeight="1"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259"/>
      <c r="T130" s="25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259"/>
      <c r="BA130" s="259"/>
      <c r="BO130" s="102"/>
      <c r="BP130" s="125"/>
      <c r="BQ130" s="139" t="s">
        <v>3</v>
      </c>
      <c r="BR130" s="139"/>
      <c r="BS130" s="139"/>
      <c r="BT130" s="139"/>
      <c r="BU130" s="13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293"/>
      <c r="CU130" s="299"/>
    </row>
    <row r="131" spans="1:99" ht="8.25" customHeight="1"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259"/>
      <c r="T131" s="25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259"/>
      <c r="BA131" s="259"/>
      <c r="BO131" s="102"/>
      <c r="BP131" s="125"/>
      <c r="BQ131" s="139"/>
      <c r="BR131" s="139"/>
      <c r="BS131" s="139"/>
      <c r="BT131" s="139"/>
      <c r="BU131" s="13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293"/>
      <c r="CU131" s="299"/>
    </row>
    <row r="132" spans="1:99" ht="8.25" customHeight="1">
      <c r="B132" s="149"/>
      <c r="C132" s="149"/>
      <c r="D132" s="149"/>
      <c r="E132" s="149"/>
      <c r="F132" s="149"/>
      <c r="G132" s="149"/>
      <c r="H132" s="149"/>
      <c r="I132" s="149"/>
      <c r="J132" s="140"/>
      <c r="K132" s="140"/>
      <c r="L132" s="140"/>
      <c r="M132" s="140"/>
      <c r="N132" s="140"/>
      <c r="O132" s="140"/>
      <c r="P132" s="140"/>
      <c r="Q132" s="140"/>
      <c r="R132" s="140"/>
      <c r="S132" s="259"/>
      <c r="T132" s="259"/>
      <c r="AI132" s="149"/>
      <c r="AJ132" s="149"/>
      <c r="AK132" s="149"/>
      <c r="AL132" s="149"/>
      <c r="AM132" s="149"/>
      <c r="AN132" s="149"/>
      <c r="AO132" s="149"/>
      <c r="AP132" s="149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259"/>
      <c r="BA132" s="259"/>
      <c r="BO132" s="102"/>
      <c r="BP132" s="125"/>
      <c r="BQ132" s="139" t="s">
        <v>60</v>
      </c>
      <c r="BR132" s="139"/>
      <c r="BS132" s="139"/>
      <c r="BT132" s="139"/>
      <c r="BU132" s="139"/>
      <c r="BV132" s="169">
        <f>入力用シート!D8</f>
        <v>0</v>
      </c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293"/>
      <c r="CU132" s="299"/>
    </row>
    <row r="133" spans="1:99" ht="8.25" customHeight="1"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259"/>
      <c r="T133" s="25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259"/>
      <c r="BA133" s="259"/>
      <c r="BO133" s="102"/>
      <c r="BP133" s="125"/>
      <c r="BQ133" s="139"/>
      <c r="BR133" s="139"/>
      <c r="BS133" s="139"/>
      <c r="BT133" s="139"/>
      <c r="BU133" s="13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294"/>
      <c r="CU133" s="299"/>
    </row>
    <row r="134" spans="1:99" ht="8.25" customHeight="1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261"/>
      <c r="T134" s="261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261"/>
      <c r="BA134" s="261"/>
      <c r="BO134" s="102"/>
      <c r="BP134" s="126"/>
      <c r="BQ134" s="163"/>
      <c r="BR134" s="163"/>
      <c r="BS134" s="163"/>
      <c r="BT134" s="163"/>
      <c r="BU134" s="163"/>
      <c r="BV134" s="163"/>
      <c r="BW134" s="174"/>
      <c r="BX134" s="174"/>
      <c r="BY134" s="199"/>
      <c r="BZ134" s="199"/>
      <c r="CA134" s="199"/>
      <c r="CB134" s="199"/>
      <c r="CC134" s="199"/>
      <c r="CD134" s="199"/>
      <c r="CE134" s="199"/>
      <c r="CF134" s="199"/>
      <c r="CG134" s="199"/>
      <c r="CH134" s="199"/>
      <c r="CI134" s="199"/>
      <c r="CJ134" s="199"/>
      <c r="CK134" s="199"/>
      <c r="CL134" s="199"/>
      <c r="CM134" s="199"/>
      <c r="CN134" s="199"/>
      <c r="CO134" s="199"/>
      <c r="CP134" s="199"/>
      <c r="CQ134" s="199"/>
      <c r="CR134" s="199"/>
      <c r="CS134" s="199"/>
      <c r="CT134" s="295"/>
      <c r="CU134" s="299"/>
    </row>
    <row r="135" spans="1:99" ht="8.25" customHeight="1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261"/>
      <c r="T135" s="261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261"/>
      <c r="BA135" s="261"/>
      <c r="BO135" s="102"/>
      <c r="BP135" s="326"/>
      <c r="BQ135" s="326"/>
      <c r="BR135" s="326"/>
      <c r="BS135" s="326"/>
      <c r="BT135" s="326"/>
      <c r="BU135" s="326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55"/>
      <c r="CU135" s="299"/>
    </row>
    <row r="136" spans="1:99" ht="8.25" customHeight="1"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259"/>
      <c r="T136" s="259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259"/>
      <c r="BA136" s="259"/>
      <c r="BO136" s="103"/>
      <c r="BP136" s="327"/>
      <c r="BQ136" s="327"/>
      <c r="BR136" s="327"/>
      <c r="BS136" s="327"/>
      <c r="BT136" s="327"/>
      <c r="BU136" s="327"/>
      <c r="BV136" s="327"/>
      <c r="BW136" s="327"/>
      <c r="BX136" s="327"/>
      <c r="BY136" s="327"/>
      <c r="BZ136" s="327"/>
      <c r="CA136" s="327"/>
      <c r="CB136" s="327"/>
      <c r="CC136" s="327"/>
      <c r="CD136" s="327"/>
      <c r="CE136" s="327"/>
      <c r="CF136" s="327"/>
      <c r="CG136" s="327"/>
      <c r="CH136" s="327"/>
      <c r="CI136" s="327"/>
      <c r="CJ136" s="327"/>
      <c r="CK136" s="327"/>
      <c r="CL136" s="327"/>
      <c r="CM136" s="327"/>
      <c r="CN136" s="327"/>
      <c r="CO136" s="327"/>
      <c r="CP136" s="327"/>
      <c r="CQ136" s="327"/>
      <c r="CR136" s="327"/>
      <c r="CS136" s="327"/>
      <c r="CT136" s="327"/>
      <c r="CU136" s="356"/>
    </row>
    <row r="137" spans="1:99">
      <c r="A137" s="107"/>
      <c r="AY137" s="178"/>
    </row>
    <row r="138" spans="1:99">
      <c r="A138" s="107"/>
      <c r="AY138" s="178"/>
    </row>
    <row r="139" spans="1:99" ht="18" customHeight="1">
      <c r="A139" s="108" t="s">
        <v>10</v>
      </c>
      <c r="B139" s="152"/>
      <c r="C139" s="152"/>
      <c r="D139" s="152"/>
      <c r="E139" s="152"/>
      <c r="F139" s="152"/>
      <c r="G139" s="152"/>
      <c r="H139" s="152"/>
      <c r="I139" s="152"/>
      <c r="J139" s="152"/>
      <c r="K139" s="206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317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  <c r="BS139" s="109"/>
      <c r="BT139" s="109"/>
      <c r="BU139" s="109"/>
      <c r="BV139" s="109"/>
      <c r="BW139" s="109"/>
      <c r="BX139" s="109"/>
      <c r="BY139" s="109"/>
      <c r="BZ139" s="109"/>
      <c r="CA139" s="109"/>
      <c r="CB139" s="109"/>
      <c r="CC139" s="109"/>
      <c r="CD139" s="109"/>
      <c r="CE139" s="109"/>
      <c r="CF139" s="109"/>
      <c r="CG139" s="109"/>
      <c r="CH139" s="109"/>
      <c r="CI139" s="109"/>
      <c r="CJ139" s="109"/>
      <c r="CK139" s="109"/>
      <c r="CL139" s="109"/>
      <c r="CM139" s="109"/>
      <c r="CN139" s="109"/>
      <c r="CO139" s="109"/>
      <c r="CP139" s="109"/>
      <c r="CQ139" s="109"/>
      <c r="CR139" s="109"/>
      <c r="CS139" s="109"/>
      <c r="CT139" s="109"/>
      <c r="CU139" s="109"/>
    </row>
    <row r="140" spans="1:99" ht="21.75" customHeight="1">
      <c r="A140" s="109" t="s">
        <v>27</v>
      </c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317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09"/>
      <c r="BY140" s="109"/>
      <c r="BZ140" s="109"/>
      <c r="CA140" s="109"/>
      <c r="CB140" s="109"/>
      <c r="CC140" s="109"/>
      <c r="CD140" s="109"/>
      <c r="CE140" s="109"/>
      <c r="CF140" s="109"/>
      <c r="CG140" s="109"/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</row>
    <row r="141" spans="1:99" ht="21" customHeight="1">
      <c r="A141" s="109" t="s">
        <v>20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09"/>
      <c r="BY141" s="109"/>
      <c r="BZ141" s="109"/>
      <c r="CA141" s="109"/>
      <c r="CB141" s="109"/>
      <c r="CC141" s="109"/>
      <c r="CD141" s="109"/>
      <c r="CE141" s="109"/>
      <c r="CF141" s="109"/>
      <c r="CG141" s="109"/>
      <c r="CH141" s="109"/>
      <c r="CI141" s="109"/>
      <c r="CJ141" s="109"/>
      <c r="CK141" s="109"/>
      <c r="CL141" s="109"/>
      <c r="CM141" s="109"/>
      <c r="CN141" s="109"/>
      <c r="CO141" s="109"/>
      <c r="CP141" s="109"/>
      <c r="CQ141" s="109"/>
      <c r="CR141" s="109"/>
      <c r="CS141" s="109"/>
      <c r="CT141" s="109"/>
      <c r="CU141" s="109"/>
    </row>
    <row r="142" spans="1:99" ht="69" customHeight="1">
      <c r="A142" s="110" t="s">
        <v>136</v>
      </c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  <c r="BC142" s="110"/>
      <c r="BD142" s="110"/>
      <c r="BE142" s="110"/>
      <c r="BF142" s="110"/>
      <c r="BG142" s="110"/>
      <c r="BH142" s="110"/>
      <c r="BI142" s="110"/>
      <c r="BJ142" s="110"/>
      <c r="BK142" s="110"/>
      <c r="BL142" s="110"/>
      <c r="BM142" s="110"/>
      <c r="BN142" s="110"/>
      <c r="BO142" s="110"/>
      <c r="BP142" s="110"/>
      <c r="BQ142" s="110"/>
      <c r="BR142" s="110"/>
      <c r="BS142" s="110"/>
      <c r="BT142" s="110"/>
      <c r="BU142" s="110"/>
      <c r="BV142" s="110"/>
      <c r="BW142" s="110"/>
      <c r="BX142" s="110"/>
      <c r="BY142" s="110"/>
      <c r="BZ142" s="110"/>
      <c r="CA142" s="110"/>
      <c r="CB142" s="110"/>
      <c r="CC142" s="110"/>
      <c r="CD142" s="110"/>
      <c r="CE142" s="110"/>
      <c r="CF142" s="110"/>
      <c r="CG142" s="110"/>
      <c r="CH142" s="110"/>
      <c r="CI142" s="110"/>
      <c r="CJ142" s="110"/>
      <c r="CK142" s="110"/>
      <c r="CL142" s="110"/>
      <c r="CM142" s="110"/>
      <c r="CN142" s="110"/>
      <c r="CO142" s="110"/>
      <c r="CP142" s="110"/>
      <c r="CQ142" s="110"/>
      <c r="CR142" s="110"/>
      <c r="CS142" s="110"/>
      <c r="CT142" s="110"/>
      <c r="CU142" s="110"/>
    </row>
    <row r="143" spans="1:99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  <c r="BC143" s="110"/>
      <c r="BD143" s="110"/>
      <c r="BE143" s="110"/>
      <c r="BF143" s="110"/>
      <c r="BG143" s="110"/>
      <c r="BH143" s="110"/>
      <c r="BI143" s="110"/>
      <c r="BJ143" s="110"/>
      <c r="BK143" s="110"/>
      <c r="BL143" s="110"/>
      <c r="BM143" s="110"/>
      <c r="BN143" s="110"/>
      <c r="BO143" s="110"/>
      <c r="BP143" s="110"/>
      <c r="BQ143" s="110"/>
      <c r="BR143" s="110"/>
      <c r="BS143" s="110"/>
      <c r="BT143" s="110"/>
      <c r="BU143" s="110"/>
      <c r="BV143" s="110"/>
      <c r="BW143" s="110"/>
      <c r="BX143" s="110"/>
      <c r="BY143" s="110"/>
      <c r="BZ143" s="110"/>
      <c r="CA143" s="110"/>
      <c r="CB143" s="110"/>
      <c r="CC143" s="110"/>
      <c r="CD143" s="110"/>
      <c r="CE143" s="110"/>
      <c r="CF143" s="110"/>
      <c r="CG143" s="110"/>
      <c r="CH143" s="110"/>
      <c r="CI143" s="110"/>
      <c r="CJ143" s="110"/>
      <c r="CK143" s="110"/>
      <c r="CL143" s="110"/>
      <c r="CM143" s="110"/>
      <c r="CN143" s="110"/>
      <c r="CO143" s="110"/>
      <c r="CP143" s="110"/>
      <c r="CQ143" s="110"/>
      <c r="CR143" s="110"/>
      <c r="CS143" s="110"/>
      <c r="CT143" s="110"/>
      <c r="CU143" s="110"/>
    </row>
    <row r="144" spans="1:99" ht="30.75" customHeight="1">
      <c r="A144" s="111" t="s">
        <v>54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  <c r="BJ144" s="111"/>
      <c r="BK144" s="111"/>
      <c r="BL144" s="111"/>
      <c r="BM144" s="111"/>
      <c r="BN144" s="111"/>
      <c r="BO144" s="153"/>
      <c r="BP144" s="153"/>
      <c r="BQ144" s="153"/>
      <c r="BR144" s="153"/>
      <c r="BS144" s="153"/>
      <c r="BT144" s="153"/>
      <c r="BU144" s="153"/>
      <c r="BV144" s="153"/>
      <c r="BW144" s="153"/>
      <c r="BX144" s="153"/>
      <c r="BY144" s="153"/>
      <c r="BZ144" s="153"/>
      <c r="CA144" s="153"/>
      <c r="CB144" s="153"/>
      <c r="CC144" s="153"/>
      <c r="CD144" s="153"/>
      <c r="CE144" s="153"/>
      <c r="CF144" s="153"/>
      <c r="CG144" s="153"/>
      <c r="CH144" s="153"/>
      <c r="CI144" s="153"/>
      <c r="CJ144" s="153"/>
      <c r="CK144" s="153"/>
      <c r="CL144" s="153"/>
      <c r="CM144" s="153"/>
      <c r="CN144" s="153"/>
      <c r="CO144" s="153"/>
      <c r="CP144" s="153"/>
      <c r="CQ144" s="153"/>
      <c r="CR144" s="153"/>
      <c r="CS144" s="153"/>
      <c r="CT144" s="153"/>
      <c r="CU144" s="153"/>
    </row>
    <row r="145" spans="1:99" ht="31.5" customHeight="1">
      <c r="A145" s="111" t="s">
        <v>2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53"/>
      <c r="BP145" s="153"/>
      <c r="BQ145" s="153"/>
      <c r="BR145" s="153"/>
      <c r="BS145" s="153"/>
      <c r="BT145" s="153"/>
      <c r="BU145" s="153"/>
      <c r="BV145" s="153"/>
      <c r="BW145" s="153"/>
      <c r="BX145" s="153"/>
      <c r="BY145" s="153"/>
      <c r="BZ145" s="153"/>
      <c r="CA145" s="153"/>
      <c r="CB145" s="153"/>
      <c r="CC145" s="153"/>
      <c r="CD145" s="153"/>
      <c r="CE145" s="153"/>
      <c r="CF145" s="153"/>
      <c r="CG145" s="153"/>
      <c r="CH145" s="153"/>
      <c r="CI145" s="153"/>
      <c r="CJ145" s="153"/>
      <c r="CK145" s="153"/>
      <c r="CL145" s="153"/>
      <c r="CM145" s="153"/>
      <c r="CN145" s="153"/>
      <c r="CO145" s="153"/>
      <c r="CP145" s="153"/>
      <c r="CQ145" s="153"/>
      <c r="CR145" s="153"/>
      <c r="CS145" s="153"/>
      <c r="CT145" s="153"/>
      <c r="CU145" s="153"/>
    </row>
    <row r="151" spans="1:99">
      <c r="W151">
        <v>31</v>
      </c>
    </row>
  </sheetData>
  <sheetProtection sheet="1" objects="1" scenarios="1"/>
  <mergeCells count="183">
    <mergeCell ref="J42:Q42"/>
    <mergeCell ref="AQ42:AX42"/>
    <mergeCell ref="BX42:CE42"/>
    <mergeCell ref="BP54:CF54"/>
    <mergeCell ref="BX125:CE125"/>
    <mergeCell ref="A139:K139"/>
    <mergeCell ref="A144:CU144"/>
    <mergeCell ref="A145:CU145"/>
    <mergeCell ref="B2:F3"/>
    <mergeCell ref="H2:L3"/>
    <mergeCell ref="X2:AD3"/>
    <mergeCell ref="AE2:AF3"/>
    <mergeCell ref="AI2:AM3"/>
    <mergeCell ref="AO2:AS3"/>
    <mergeCell ref="BE2:BK3"/>
    <mergeCell ref="BL2:BM3"/>
    <mergeCell ref="BP2:BT3"/>
    <mergeCell ref="BV2:BZ3"/>
    <mergeCell ref="CL2:CR3"/>
    <mergeCell ref="CS2:CT3"/>
    <mergeCell ref="B5:J6"/>
    <mergeCell ref="K5:V6"/>
    <mergeCell ref="W5:AF6"/>
    <mergeCell ref="AI5:AQ6"/>
    <mergeCell ref="AR5:BC6"/>
    <mergeCell ref="BD5:BM6"/>
    <mergeCell ref="BP5:BX6"/>
    <mergeCell ref="BY5:CJ6"/>
    <mergeCell ref="CK5:CT6"/>
    <mergeCell ref="B7:J8"/>
    <mergeCell ref="K7:V8"/>
    <mergeCell ref="W7:AF8"/>
    <mergeCell ref="AI7:AQ8"/>
    <mergeCell ref="AR7:BC8"/>
    <mergeCell ref="BD7:BM8"/>
    <mergeCell ref="BP7:BX8"/>
    <mergeCell ref="BY7:CJ8"/>
    <mergeCell ref="CK7:CT8"/>
    <mergeCell ref="B9:J12"/>
    <mergeCell ref="K9:V10"/>
    <mergeCell ref="AI9:AQ12"/>
    <mergeCell ref="AR9:BC10"/>
    <mergeCell ref="BP9:BX12"/>
    <mergeCell ref="BY9:CJ10"/>
    <mergeCell ref="W10:AF12"/>
    <mergeCell ref="BD10:BM12"/>
    <mergeCell ref="CK10:CT12"/>
    <mergeCell ref="K11:V12"/>
    <mergeCell ref="AR11:BC12"/>
    <mergeCell ref="BY11:CJ12"/>
    <mergeCell ref="K13:N17"/>
    <mergeCell ref="AR13:AU17"/>
    <mergeCell ref="BY13:CB17"/>
    <mergeCell ref="O14:AF17"/>
    <mergeCell ref="AV14:BM17"/>
    <mergeCell ref="CC14:CT17"/>
    <mergeCell ref="K18:N22"/>
    <mergeCell ref="AR18:AU22"/>
    <mergeCell ref="BY18:CB22"/>
    <mergeCell ref="O19:AF22"/>
    <mergeCell ref="AV19:BM22"/>
    <mergeCell ref="CC19:CT22"/>
    <mergeCell ref="K23:N27"/>
    <mergeCell ref="AR23:AU27"/>
    <mergeCell ref="BY23:CB27"/>
    <mergeCell ref="O24:AF27"/>
    <mergeCell ref="AV24:BM27"/>
    <mergeCell ref="CC24:CT27"/>
    <mergeCell ref="K28:N32"/>
    <mergeCell ref="AR28:AU32"/>
    <mergeCell ref="BY28:CB32"/>
    <mergeCell ref="O29:AF32"/>
    <mergeCell ref="AV29:BM32"/>
    <mergeCell ref="CC29:CT32"/>
    <mergeCell ref="K33:N37"/>
    <mergeCell ref="AR33:AU37"/>
    <mergeCell ref="BY33:CB37"/>
    <mergeCell ref="O34:AF37"/>
    <mergeCell ref="AV34:BM37"/>
    <mergeCell ref="CC34:CT37"/>
    <mergeCell ref="B38:N39"/>
    <mergeCell ref="O38:AF39"/>
    <mergeCell ref="AI38:AU39"/>
    <mergeCell ref="AV38:BM39"/>
    <mergeCell ref="BP38:CB39"/>
    <mergeCell ref="CC38:CT39"/>
    <mergeCell ref="H43:AE46"/>
    <mergeCell ref="AO43:BL46"/>
    <mergeCell ref="BV43:CS46"/>
    <mergeCell ref="H47:AE50"/>
    <mergeCell ref="AO47:BL50"/>
    <mergeCell ref="BV47:CS50"/>
    <mergeCell ref="H51:AE52"/>
    <mergeCell ref="AO51:BL52"/>
    <mergeCell ref="BV51:CS52"/>
    <mergeCell ref="S54:AF55"/>
    <mergeCell ref="AZ54:BM55"/>
    <mergeCell ref="CG54:CT55"/>
    <mergeCell ref="BP55:CF57"/>
    <mergeCell ref="B66:O67"/>
    <mergeCell ref="P66:AF67"/>
    <mergeCell ref="AI66:AV67"/>
    <mergeCell ref="AW66:BM67"/>
    <mergeCell ref="BP66:CC67"/>
    <mergeCell ref="CD66:CT67"/>
    <mergeCell ref="BP71:CD72"/>
    <mergeCell ref="CJ71:CT72"/>
    <mergeCell ref="BP73:CG74"/>
    <mergeCell ref="CH73:CR74"/>
    <mergeCell ref="CS73:CT74"/>
    <mergeCell ref="BP75:CD76"/>
    <mergeCell ref="CE75:CG76"/>
    <mergeCell ref="CH75:CL76"/>
    <mergeCell ref="CM75:CR76"/>
    <mergeCell ref="CS75:CT76"/>
    <mergeCell ref="BP77:BZ80"/>
    <mergeCell ref="CA78:CT80"/>
    <mergeCell ref="BP81:BV86"/>
    <mergeCell ref="BW81:BZ83"/>
    <mergeCell ref="CA81:CT83"/>
    <mergeCell ref="BW84:BZ86"/>
    <mergeCell ref="CA84:CT86"/>
    <mergeCell ref="BR87:BV88"/>
    <mergeCell ref="BW87:CT88"/>
    <mergeCell ref="BR89:BV90"/>
    <mergeCell ref="BW89:BZ90"/>
    <mergeCell ref="CA89:CT90"/>
    <mergeCell ref="BR91:BV92"/>
    <mergeCell ref="BW91:CH92"/>
    <mergeCell ref="CI91:CM92"/>
    <mergeCell ref="CN91:CT92"/>
    <mergeCell ref="BR93:BV94"/>
    <mergeCell ref="BW93:CT94"/>
    <mergeCell ref="BR95:BV98"/>
    <mergeCell ref="BW95:CA96"/>
    <mergeCell ref="CB95:CT96"/>
    <mergeCell ref="BW97:CA98"/>
    <mergeCell ref="CB97:CT98"/>
    <mergeCell ref="BR99:BV100"/>
    <mergeCell ref="BW99:CT100"/>
    <mergeCell ref="BR101:BV102"/>
    <mergeCell ref="BW101:BZ102"/>
    <mergeCell ref="CA101:CT102"/>
    <mergeCell ref="BR103:BV104"/>
    <mergeCell ref="BW103:CH104"/>
    <mergeCell ref="CI103:CM104"/>
    <mergeCell ref="CN103:CT104"/>
    <mergeCell ref="BR105:BV106"/>
    <mergeCell ref="BW105:CT106"/>
    <mergeCell ref="BR107:BV110"/>
    <mergeCell ref="BW107:CA108"/>
    <mergeCell ref="CB107:CT108"/>
    <mergeCell ref="BW109:CA110"/>
    <mergeCell ref="CB109:CT110"/>
    <mergeCell ref="BR111:BV112"/>
    <mergeCell ref="BW111:CT112"/>
    <mergeCell ref="BR113:BV114"/>
    <mergeCell ref="BW113:BZ114"/>
    <mergeCell ref="CA113:CT114"/>
    <mergeCell ref="BR115:BV116"/>
    <mergeCell ref="BW115:CH116"/>
    <mergeCell ref="CI115:CM116"/>
    <mergeCell ref="CN115:CT116"/>
    <mergeCell ref="BR117:BV118"/>
    <mergeCell ref="BW117:CT118"/>
    <mergeCell ref="BR119:BV122"/>
    <mergeCell ref="BW119:CA120"/>
    <mergeCell ref="CB119:CT120"/>
    <mergeCell ref="BW121:CA122"/>
    <mergeCell ref="CB121:CT122"/>
    <mergeCell ref="BV126:CS128"/>
    <mergeCell ref="BV129:CS131"/>
    <mergeCell ref="BV132:CS133"/>
    <mergeCell ref="A142:CU143"/>
    <mergeCell ref="B13:H37"/>
    <mergeCell ref="I13:J37"/>
    <mergeCell ref="AI13:AO37"/>
    <mergeCell ref="AP13:AQ37"/>
    <mergeCell ref="BP13:BV37"/>
    <mergeCell ref="BW13:BX37"/>
    <mergeCell ref="BP87:BQ98"/>
    <mergeCell ref="BP99:BQ110"/>
    <mergeCell ref="BP111:BQ122"/>
  </mergeCells>
  <phoneticPr fontId="2" type="Hiragana"/>
  <printOptions horizontalCentered="1"/>
  <pageMargins left="0.39370078740157483" right="0.39370078740157483" top="0.39370078740157483" bottom="0.39370078740157483" header="0.51181102362204722" footer="0.51181102362204722"/>
  <pageSetup paperSize="9" fitToWidth="1" fitToHeight="1" orientation="landscape" usePrinterDefaults="1" r:id="rId1"/>
  <rowBreaks count="2" manualBreakCount="2">
    <brk id="0" max="98" man="1"/>
    <brk id="136" max="9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B35"/>
  <sheetViews>
    <sheetView topLeftCell="A5" workbookViewId="0">
      <selection activeCell="J19" sqref="J19"/>
    </sheetView>
  </sheetViews>
  <sheetFormatPr defaultRowHeight="13.5"/>
  <cols>
    <col min="1" max="1" width="9.375" bestFit="1" customWidth="1"/>
  </cols>
  <sheetData>
    <row r="2" spans="1:2" ht="14.25"/>
    <row r="3" spans="1:2" ht="14.25">
      <c r="A3" s="360">
        <v>45292</v>
      </c>
      <c r="B3" t="s">
        <v>123</v>
      </c>
    </row>
    <row r="4" spans="1:2">
      <c r="A4" s="361">
        <v>45293</v>
      </c>
      <c r="B4" t="s">
        <v>124</v>
      </c>
    </row>
    <row r="5" spans="1:2">
      <c r="A5" s="361">
        <v>45294</v>
      </c>
      <c r="B5" t="s">
        <v>124</v>
      </c>
    </row>
    <row r="6" spans="1:2">
      <c r="A6" s="361">
        <v>45299</v>
      </c>
      <c r="B6" t="s">
        <v>125</v>
      </c>
    </row>
    <row r="7" spans="1:2">
      <c r="A7" s="361">
        <v>45323</v>
      </c>
      <c r="B7" t="s">
        <v>126</v>
      </c>
    </row>
    <row r="8" spans="1:2">
      <c r="A8" s="361">
        <v>45334</v>
      </c>
      <c r="B8" t="s">
        <v>106</v>
      </c>
    </row>
    <row r="9" spans="1:2">
      <c r="A9" s="361">
        <v>45345</v>
      </c>
      <c r="B9" t="s">
        <v>127</v>
      </c>
    </row>
    <row r="10" spans="1:2">
      <c r="A10" s="361">
        <v>45372</v>
      </c>
      <c r="B10" t="s">
        <v>135</v>
      </c>
    </row>
    <row r="11" spans="1:2">
      <c r="A11" s="361">
        <v>45411</v>
      </c>
      <c r="B11" t="s">
        <v>129</v>
      </c>
    </row>
    <row r="12" spans="1:2">
      <c r="A12" s="361">
        <v>45415</v>
      </c>
      <c r="B12" t="s">
        <v>130</v>
      </c>
    </row>
    <row r="13" spans="1:2">
      <c r="A13" s="361">
        <v>45416</v>
      </c>
      <c r="B13" t="s">
        <v>128</v>
      </c>
    </row>
    <row r="14" spans="1:2">
      <c r="A14" s="361">
        <v>45417</v>
      </c>
      <c r="B14" t="s">
        <v>73</v>
      </c>
    </row>
    <row r="15" spans="1:2">
      <c r="A15" s="361">
        <v>45418</v>
      </c>
      <c r="B15" t="s">
        <v>106</v>
      </c>
    </row>
    <row r="16" spans="1:2">
      <c r="A16" s="361">
        <v>45488</v>
      </c>
      <c r="B16" t="s">
        <v>131</v>
      </c>
    </row>
    <row r="17" spans="1:2">
      <c r="A17" s="361">
        <v>45515</v>
      </c>
      <c r="B17" t="s">
        <v>132</v>
      </c>
    </row>
    <row r="18" spans="1:2">
      <c r="A18" s="361">
        <v>45516</v>
      </c>
      <c r="B18" t="s">
        <v>106</v>
      </c>
    </row>
    <row r="19" spans="1:2">
      <c r="A19" s="361">
        <v>45551</v>
      </c>
      <c r="B19" t="s">
        <v>29</v>
      </c>
    </row>
    <row r="20" spans="1:2">
      <c r="A20" s="361">
        <v>45558</v>
      </c>
      <c r="B20" t="s">
        <v>106</v>
      </c>
    </row>
    <row r="21" spans="1:2">
      <c r="A21" s="361">
        <v>45579</v>
      </c>
      <c r="B21" t="s">
        <v>133</v>
      </c>
    </row>
    <row r="22" spans="1:2">
      <c r="A22" s="361">
        <v>45599</v>
      </c>
      <c r="B22" t="s">
        <v>86</v>
      </c>
    </row>
    <row r="23" spans="1:2">
      <c r="A23" s="361">
        <v>45600</v>
      </c>
      <c r="B23" t="s">
        <v>106</v>
      </c>
    </row>
    <row r="24" spans="1:2">
      <c r="A24" s="361">
        <v>45619</v>
      </c>
      <c r="B24" t="s">
        <v>134</v>
      </c>
    </row>
    <row r="25" spans="1:2">
      <c r="A25" s="361">
        <v>45658</v>
      </c>
      <c r="B25" t="s">
        <v>123</v>
      </c>
    </row>
    <row r="26" spans="1:2">
      <c r="A26" s="361">
        <v>45670</v>
      </c>
      <c r="B26" t="s">
        <v>125</v>
      </c>
    </row>
    <row r="27" spans="1:2">
      <c r="A27" s="361">
        <v>45699</v>
      </c>
      <c r="B27" t="s">
        <v>126</v>
      </c>
    </row>
    <row r="28" spans="1:2">
      <c r="A28" s="361">
        <v>45711</v>
      </c>
      <c r="B28" t="s">
        <v>127</v>
      </c>
    </row>
    <row r="29" spans="1:2">
      <c r="A29" s="361">
        <v>45712</v>
      </c>
      <c r="B29" t="s">
        <v>106</v>
      </c>
    </row>
    <row r="30" spans="1:2">
      <c r="A30" s="361">
        <v>45736</v>
      </c>
      <c r="B30" t="s">
        <v>135</v>
      </c>
    </row>
    <row r="31" spans="1:2">
      <c r="A31" s="361">
        <v>45776</v>
      </c>
      <c r="B31" t="s">
        <v>129</v>
      </c>
    </row>
    <row r="32" spans="1:2">
      <c r="A32" s="361">
        <v>45780</v>
      </c>
      <c r="B32" t="s">
        <v>130</v>
      </c>
    </row>
    <row r="33" spans="1:2">
      <c r="A33" s="361">
        <v>45781</v>
      </c>
      <c r="B33" t="s">
        <v>128</v>
      </c>
    </row>
    <row r="34" spans="1:2">
      <c r="A34" s="361">
        <v>45782</v>
      </c>
      <c r="B34" t="s">
        <v>73</v>
      </c>
    </row>
    <row r="35" spans="1:2" ht="14.25">
      <c r="A35" s="362">
        <v>45783</v>
      </c>
      <c r="B35" t="s">
        <v>106</v>
      </c>
    </row>
    <row r="36" spans="1:2" ht="14.25"/>
  </sheetData>
  <phoneticPr fontId="2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入力用シート</vt:lpstr>
      <vt:lpstr>印刷用シート（申告書）</vt:lpstr>
      <vt:lpstr>印刷用シート（納付書）</vt:lpstr>
      <vt:lpstr>祝日設定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西野　あずさ(手動)</dc:creator>
  <cp:lastModifiedBy>和田　真理子(手動)</cp:lastModifiedBy>
  <dcterms:created xsi:type="dcterms:W3CDTF">2014-12-18T02:53:27Z</dcterms:created>
  <dcterms:modified xsi:type="dcterms:W3CDTF">2024-04-23T10:39:49Z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1.4.5.0</vt:lpwstr>
      <vt:lpwstr>1.4.6.0</vt:lpwstr>
      <vt:lpwstr>1.4.7.0</vt:lpwstr>
      <vt:lpwstr>1.4.8.0</vt:lpwstr>
      <vt:lpwstr>1.4.9.0</vt:lpwstr>
      <vt:lpwstr>2.1.12.0</vt:lpwstr>
      <vt:lpwstr>2.1.13.0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2024-04-23T10:39:49Z</vt:filetime>
  </property>
</Properties>
</file>