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6630"/>
  </bookViews>
  <sheets>
    <sheet name="たばこ税の申告書・修正申告書" sheetId="5" r:id="rId1"/>
    <sheet name="返還に係る製造たばこの明細書" sheetId="2" r:id="rId2"/>
    <sheet name="集計" sheetId="3" r:id="rId3"/>
  </sheets>
  <definedNames>
    <definedName name="_xlnm.Print_Area" localSheetId="0">'たばこ税の申告書・修正申告書'!$A$4:$EH$55</definedName>
    <definedName name="_xlnm.Print_Area" localSheetId="1">返還に係る製造たばこの明細書!$A$4:$PQ$58</definedName>
    <definedName name="_xlnm.Print_Area" localSheetId="2">集計!$A$3:$BT$58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和田　真理子(手動)</author>
  </authors>
  <commentList>
    <comment ref="BF20" authorId="0">
      <text>
        <r>
          <rPr>
            <sz val="11"/>
            <color theme="1"/>
            <rFont val="ＭＳ Ｐゴシック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和田　真理子(手動)</author>
  </authors>
  <commentList>
    <comment ref="U26" authorId="0">
      <text>
        <r>
          <rPr>
            <sz val="11"/>
            <color theme="1"/>
            <rFont val="ＭＳ Ｐゴシック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<sst xmlns="http://schemas.openxmlformats.org/spreadsheetml/2006/main" xmlns:r="http://schemas.openxmlformats.org/officeDocument/2006/relationships" count="49" uniqueCount="49">
  <si>
    <t>電話番号（</t>
    <rPh sb="0" eb="2">
      <t>デンワ</t>
    </rPh>
    <rPh sb="2" eb="4">
      <t>バンゴウ</t>
    </rPh>
    <phoneticPr fontId="1"/>
  </si>
  <si>
    <t>区分</t>
    <rPh sb="0" eb="2">
      <t>クブン</t>
    </rPh>
    <phoneticPr fontId="1"/>
  </si>
  <si>
    <t>　〒562-0003
　大阪府箕面市西小路４－６－１</t>
    <rPh sb="12" eb="15">
      <t>オオサカフ</t>
    </rPh>
    <rPh sb="15" eb="18">
      <t>ミノオシ</t>
    </rPh>
    <rPh sb="18" eb="21">
      <t>ニシショウジ</t>
    </rPh>
    <phoneticPr fontId="1"/>
  </si>
  <si>
    <t>箕面市税条例第44条の5の規定により、次のとおり、たばこ税の納入について申告します。</t>
    <rPh sb="0" eb="3">
      <t>ミノオシ</t>
    </rPh>
    <rPh sb="3" eb="4">
      <t>ゼイ</t>
    </rPh>
    <rPh sb="4" eb="6">
      <t>ジョウレイ</t>
    </rPh>
    <rPh sb="13" eb="15">
      <t>キテイ</t>
    </rPh>
    <rPh sb="19" eb="20">
      <t>ツギ</t>
    </rPh>
    <rPh sb="28" eb="29">
      <t>ゼイ</t>
    </rPh>
    <rPh sb="30" eb="32">
      <t>ノウニュウ</t>
    </rPh>
    <rPh sb="36" eb="38">
      <t>シンコク</t>
    </rPh>
    <phoneticPr fontId="1"/>
  </si>
  <si>
    <t>枚のうち</t>
    <rPh sb="0" eb="1">
      <t>マイ</t>
    </rPh>
    <phoneticPr fontId="1"/>
  </si>
  <si>
    <t>支店</t>
    <rPh sb="0" eb="2">
      <t>シテン</t>
    </rPh>
    <phoneticPr fontId="1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</si>
  <si>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1"/>
  </si>
  <si>
    <t>月分</t>
    <rPh sb="0" eb="1">
      <t>ツキ</t>
    </rPh>
    <rPh sb="1" eb="2">
      <t>ブン</t>
    </rPh>
    <phoneticPr fontId="1"/>
  </si>
  <si>
    <t>年</t>
    <rPh sb="0" eb="1">
      <t>ネン</t>
    </rPh>
    <phoneticPr fontId="1"/>
  </si>
  <si>
    <t>葉巻たばこ　　　　　　計</t>
    <rPh sb="0" eb="2">
      <t>ハマキ</t>
    </rPh>
    <rPh sb="11" eb="12">
      <t>ケイ</t>
    </rPh>
    <phoneticPr fontId="1"/>
  </si>
  <si>
    <t>この申告により納付すべき税額又は還付を受けようとする金額　（ ⑤ － ⑥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19" eb="20">
      <t>ウ</t>
    </rPh>
    <rPh sb="26" eb="28">
      <t>キンガク</t>
    </rPh>
    <phoneticPr fontId="1"/>
  </si>
  <si>
    <t>申告書</t>
    <rPh sb="0" eb="2">
      <t>シンコク</t>
    </rPh>
    <rPh sb="2" eb="3">
      <t>ショ</t>
    </rPh>
    <phoneticPr fontId="1"/>
  </si>
  <si>
    <t>合計</t>
    <rPh sb="0" eb="2">
      <t>ゴウケイ</t>
    </rPh>
    <phoneticPr fontId="1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</si>
  <si>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1"/>
  </si>
  <si>
    <t>申告者</t>
    <rPh sb="0" eb="2">
      <t>シンコク</t>
    </rPh>
    <rPh sb="2" eb="3">
      <t>シャ</t>
    </rPh>
    <phoneticPr fontId="1"/>
  </si>
  <si>
    <t>申告者の氏名又は名称</t>
    <rPh sb="0" eb="2">
      <t>シンコク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</si>
  <si>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</si>
  <si>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</si>
  <si>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銀行</t>
    <rPh sb="0" eb="2">
      <t>ギンコウ</t>
    </rPh>
    <phoneticPr fontId="1"/>
  </si>
  <si>
    <t>差引　（ ② － ③ － ④ ）</t>
    <rPh sb="0" eb="2">
      <t>サシヒキ</t>
    </rPh>
    <phoneticPr fontId="1"/>
  </si>
  <si>
    <t>　　　　　　　　↓個人番号の記載に当たっては、左端を空欄とし、ここから記載してください。</t>
  </si>
  <si>
    <t>市町村たばこ税の</t>
    <rPh sb="0" eb="3">
      <t>シチョウソン</t>
    </rPh>
    <rPh sb="6" eb="7">
      <t>ゼイ</t>
    </rPh>
    <phoneticPr fontId="1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</si>
  <si>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1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</si>
  <si>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1"/>
  </si>
  <si>
    <t>黄色のセルのみを入力してください。</t>
    <rPh sb="0" eb="2">
      <t>キイロ</t>
    </rPh>
    <rPh sb="8" eb="10">
      <t>ニュウリョク</t>
    </rPh>
    <phoneticPr fontId="1"/>
  </si>
  <si>
    <t>かみたばこ　　　　　　計</t>
    <rPh sb="11" eb="12">
      <t>ケイ</t>
    </rPh>
    <phoneticPr fontId="1"/>
  </si>
  <si>
    <t>枚目</t>
    <rPh sb="0" eb="2">
      <t>マイメ</t>
    </rPh>
    <phoneticPr fontId="1"/>
  </si>
  <si>
    <t>月申告分</t>
    <rPh sb="0" eb="1">
      <t>ツキ</t>
    </rPh>
    <rPh sb="1" eb="3">
      <t>シンコク</t>
    </rPh>
    <rPh sb="3" eb="4">
      <t>ブン</t>
    </rPh>
    <phoneticPr fontId="1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</si>
  <si>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1"/>
  </si>
  <si>
    <t>口座番号</t>
    <rPh sb="0" eb="2">
      <t>コウザ</t>
    </rPh>
    <rPh sb="2" eb="4">
      <t>バンゴウ</t>
    </rPh>
    <phoneticPr fontId="1"/>
  </si>
  <si>
    <t>（　普通　・　当座　）</t>
    <rPh sb="2" eb="4">
      <t>フツウ</t>
    </rPh>
    <rPh sb="7" eb="9">
      <t>トウザ</t>
    </rPh>
    <phoneticPr fontId="1"/>
  </si>
  <si>
    <t>修正申告書</t>
    <rPh sb="0" eb="2">
      <t>シュウセイ</t>
    </rPh>
    <rPh sb="2" eb="4">
      <t>シンコク</t>
    </rPh>
    <rPh sb="4" eb="5">
      <t>ショ</t>
    </rPh>
    <phoneticPr fontId="1"/>
  </si>
  <si>
    <t>大阪府箕面市長　殿</t>
    <rPh sb="0" eb="3">
      <t>オオサカフ</t>
    </rPh>
    <rPh sb="3" eb="5">
      <t>ミノオ</t>
    </rPh>
    <rPh sb="5" eb="7">
      <t>シチョウ</t>
    </rPh>
    <rPh sb="8" eb="9">
      <t>ドノ</t>
    </rPh>
    <phoneticPr fontId="1"/>
  </si>
  <si>
    <t>）</t>
  </si>
  <si>
    <t>刻みたばこ　　　　　　計</t>
    <rPh sb="0" eb="1">
      <t>キザ</t>
    </rPh>
    <rPh sb="11" eb="12">
      <t>ケイ</t>
    </rPh>
    <phoneticPr fontId="1"/>
  </si>
  <si>
    <t>令和</t>
    <rPh sb="0" eb="2">
      <t>レイワ</t>
    </rPh>
    <phoneticPr fontId="1"/>
  </si>
  <si>
    <t>課税標準数量　　</t>
    <rPh sb="0" eb="2">
      <t>カゼイ</t>
    </rPh>
    <rPh sb="2" eb="4">
      <t>ヒョウジュン</t>
    </rPh>
    <rPh sb="4" eb="6">
      <t>スウリョウ</t>
    </rPh>
    <phoneticPr fontId="1"/>
  </si>
  <si>
    <t>既に納付又は還付の確定した税額又は金額</t>
    <rPh sb="0" eb="1">
      <t>スデ</t>
    </rPh>
    <rPh sb="2" eb="3">
      <t>ノウ</t>
    </rPh>
    <rPh sb="3" eb="4">
      <t>ツキ</t>
    </rPh>
    <rPh sb="4" eb="5">
      <t>マタ</t>
    </rPh>
    <rPh sb="6" eb="7">
      <t>カン</t>
    </rPh>
    <rPh sb="7" eb="8">
      <t>ツキ</t>
    </rPh>
    <rPh sb="9" eb="10">
      <t>アキラ</t>
    </rPh>
    <rPh sb="10" eb="11">
      <t>サダム</t>
    </rPh>
    <rPh sb="13" eb="14">
      <t>ゼイ</t>
    </rPh>
    <rPh sb="14" eb="15">
      <t>ガク</t>
    </rPh>
    <rPh sb="15" eb="16">
      <t>マタ</t>
    </rPh>
    <rPh sb="17" eb="18">
      <t>キン</t>
    </rPh>
    <rPh sb="18" eb="19">
      <t>ガク</t>
    </rPh>
    <phoneticPr fontId="1"/>
  </si>
  <si>
    <t>法人番号</t>
    <rPh sb="0" eb="2">
      <t>ホウジン</t>
    </rPh>
    <rPh sb="2" eb="4">
      <t>バンゴウ</t>
    </rPh>
    <phoneticPr fontId="1"/>
  </si>
  <si>
    <t>加熱式たばこ　　 　　計</t>
    <rPh sb="0" eb="3">
      <t>カネツシキ</t>
    </rPh>
    <rPh sb="11" eb="12">
      <t>ケイ</t>
    </rPh>
    <phoneticPr fontId="1"/>
  </si>
  <si>
    <t>令和</t>
  </si>
  <si>
    <t>税額（①×　6552/1000）</t>
    <rPh sb="0" eb="1">
      <t>ゼイ</t>
    </rPh>
    <rPh sb="1" eb="2">
      <t>ガク</t>
    </rPh>
    <phoneticPr fontId="1"/>
  </si>
  <si>
    <t>返 還 に 係 る 製 造 た ば こ の 明 細 書</t>
    <rPh sb="0" eb="1">
      <t>ヘン</t>
    </rPh>
    <rPh sb="2" eb="3">
      <t>カン</t>
    </rPh>
    <rPh sb="6" eb="7">
      <t>カカ</t>
    </rPh>
    <rPh sb="10" eb="11">
      <t>セイ</t>
    </rPh>
    <rPh sb="12" eb="13">
      <t>ゾウ</t>
    </rPh>
    <rPh sb="22" eb="23">
      <t>メイ</t>
    </rPh>
    <rPh sb="24" eb="25">
      <t>ホソ</t>
    </rPh>
    <rPh sb="26" eb="27">
      <t>ショ</t>
    </rPh>
    <phoneticPr fontId="1"/>
  </si>
  <si>
    <t>数　　　　　　　　　　　　　　　　　量</t>
    <rPh sb="0" eb="1">
      <t>スウ</t>
    </rPh>
    <rPh sb="18" eb="19">
      <t>リョウ</t>
    </rPh>
    <phoneticPr fontId="1"/>
  </si>
  <si>
    <t>返還の理由及びその他
参考となるべき事項</t>
    <rPh sb="0" eb="2">
      <t>ヘンカン</t>
    </rPh>
    <rPh sb="3" eb="5">
      <t>リユウ</t>
    </rPh>
    <rPh sb="5" eb="6">
      <t>オヨ</t>
    </rPh>
    <rPh sb="9" eb="10">
      <t>タ</t>
    </rPh>
    <rPh sb="11" eb="13">
      <t>サンコウ</t>
    </rPh>
    <rPh sb="18" eb="20">
      <t>ジコウ</t>
    </rPh>
    <phoneticPr fontId="1"/>
  </si>
  <si>
    <t>品　　　　　　　　　　目</t>
    <rPh sb="0" eb="1">
      <t>ヒン</t>
    </rPh>
    <rPh sb="11" eb="12">
      <t>メ</t>
    </rPh>
    <phoneticPr fontId="1"/>
  </si>
  <si>
    <t>紙巻（旧３級品除く）　計</t>
    <rPh sb="0" eb="2">
      <t>カミマ</t>
    </rPh>
    <rPh sb="3" eb="4">
      <t>キュウ</t>
    </rPh>
    <rPh sb="5" eb="6">
      <t>キュウ</t>
    </rPh>
    <rPh sb="6" eb="7">
      <t>ヒン</t>
    </rPh>
    <rPh sb="7" eb="8">
      <t>ノゾ</t>
    </rPh>
    <rPh sb="11" eb="12">
      <t>ケイ</t>
    </rPh>
    <phoneticPr fontId="1"/>
  </si>
  <si>
    <t>パイプたばこ　　　　　計</t>
    <rPh sb="11" eb="12">
      <t>ケイ</t>
    </rPh>
    <phoneticPr fontId="1"/>
  </si>
  <si>
    <t>かぎたばこ　　　　　　計</t>
    <rPh sb="11" eb="12">
      <t>ケイ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</si>
</sst>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7" formatCode="00"/>
    <numFmt numFmtId="180" formatCode="[$-411]ggge&quot;年&quot;m&quot;月&quot;d&quot;日&quot;;@"/>
    <numFmt numFmtId="176" formatCode="[DBNum3][$-411]0"/>
    <numFmt numFmtId="178" formatCode="_ * #,##0.0;_ * \-#,##0;_ * &quot; &quot;_ ;_ @_ "/>
    <numFmt numFmtId="179" formatCode="_ * #,##0;_ * \-#,##0;_ * &quot; &quot;_ ;_ @_ "/>
  </numFmts>
  <fonts count="18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b/>
      <sz val="26"/>
      <color theme="1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7"/>
      <color theme="1"/>
      <name val="ＭＳ Ｐ明朝"/>
      <family val="1"/>
    </font>
    <font>
      <sz val="11"/>
      <color theme="1"/>
      <name val="ＭＳ Ｐゴシック"/>
      <family val="3"/>
    </font>
    <font>
      <sz val="6"/>
      <color theme="1"/>
      <name val="ＭＳ Ｐ明朝"/>
      <family val="1"/>
    </font>
    <font>
      <sz val="6"/>
      <color auto="1"/>
      <name val="ＭＳ Ｐ明朝"/>
      <family val="1"/>
    </font>
    <font>
      <b/>
      <sz val="9"/>
      <color theme="1"/>
      <name val="ＭＳ Ｐ明朝"/>
      <family val="1"/>
    </font>
    <font>
      <sz val="24"/>
      <color auto="1"/>
      <name val="ＭＳ Ｐ明朝"/>
      <family val="1"/>
    </font>
    <font>
      <sz val="11"/>
      <color theme="1"/>
      <name val="HGｺﾞｼｯｸE"/>
      <family val="3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center" vertical="distributed" textRotation="255" indent="3"/>
    </xf>
    <xf numFmtId="0" fontId="2" fillId="0" borderId="6" xfId="0" applyFont="1" applyBorder="1" applyAlignment="1" applyProtection="1">
      <alignment horizontal="center" vertical="distributed" textRotation="255" indent="3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distributed" vertical="center" indent="1"/>
    </xf>
    <xf numFmtId="0" fontId="5" fillId="0" borderId="5" xfId="0" applyFont="1" applyBorder="1" applyAlignment="1" applyProtection="1">
      <alignment horizontal="distributed" vertical="center" indent="1"/>
    </xf>
    <xf numFmtId="0" fontId="5" fillId="0" borderId="6" xfId="0" applyFont="1" applyBorder="1" applyAlignment="1" applyProtection="1">
      <alignment horizontal="distributed" vertical="center" indent="1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center" vertical="distributed" textRotation="255" indent="3"/>
    </xf>
    <xf numFmtId="0" fontId="2" fillId="0" borderId="12" xfId="0" applyFont="1" applyBorder="1" applyAlignment="1" applyProtection="1">
      <alignment horizontal="center" vertical="distributed" textRotation="255" indent="3"/>
    </xf>
    <xf numFmtId="0" fontId="5" fillId="0" borderId="13" xfId="0" applyFont="1" applyBorder="1" applyAlignment="1" applyProtection="1">
      <alignment horizontal="distributed" vertical="center" indent="1"/>
    </xf>
    <xf numFmtId="0" fontId="5" fillId="0" borderId="0" xfId="0" applyFont="1" applyBorder="1" applyAlignment="1" applyProtection="1">
      <alignment horizontal="distributed" vertical="center" indent="1"/>
    </xf>
    <xf numFmtId="0" fontId="5" fillId="0" borderId="14" xfId="0" applyFont="1" applyBorder="1" applyAlignment="1" applyProtection="1">
      <alignment horizontal="distributed" vertical="center" indent="1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center" wrapText="1" inden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9" fontId="9" fillId="0" borderId="7" xfId="0" quotePrefix="1" applyNumberFormat="1" applyFont="1" applyFill="1" applyBorder="1" applyAlignment="1" applyProtection="1">
      <alignment horizontal="left" vertical="top"/>
    </xf>
    <xf numFmtId="176" fontId="8" fillId="2" borderId="5" xfId="0" applyNumberFormat="1" applyFont="1" applyFill="1" applyBorder="1" applyAlignment="1" applyProtection="1">
      <alignment horizontal="distributed" vertical="center" indent="1"/>
      <protection locked="0"/>
    </xf>
    <xf numFmtId="49" fontId="8" fillId="0" borderId="6" xfId="0" applyNumberFormat="1" applyFont="1" applyFill="1" applyBorder="1" applyAlignment="1" applyProtection="1">
      <alignment vertical="center"/>
    </xf>
    <xf numFmtId="177" fontId="7" fillId="2" borderId="7" xfId="0" applyNumberFormat="1" applyFont="1" applyFill="1" applyBorder="1" applyAlignment="1" applyProtection="1">
      <alignment horizontal="center" vertical="center"/>
      <protection locked="0"/>
    </xf>
    <xf numFmtId="177" fontId="7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 inden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49" fontId="9" fillId="0" borderId="13" xfId="0" quotePrefix="1" applyNumberFormat="1" applyFont="1" applyFill="1" applyBorder="1" applyAlignment="1" applyProtection="1">
      <alignment horizontal="left" vertical="top"/>
    </xf>
    <xf numFmtId="176" fontId="8" fillId="2" borderId="0" xfId="0" applyNumberFormat="1" applyFont="1" applyFill="1" applyBorder="1" applyAlignment="1" applyProtection="1">
      <alignment horizontal="distributed" vertical="center" indent="1"/>
      <protection locked="0"/>
    </xf>
    <xf numFmtId="49" fontId="8" fillId="0" borderId="14" xfId="0" applyNumberFormat="1" applyFont="1" applyFill="1" applyBorder="1" applyAlignment="1" applyProtection="1">
      <alignment vertical="center"/>
    </xf>
    <xf numFmtId="177" fontId="7" fillId="2" borderId="16" xfId="0" applyNumberFormat="1" applyFont="1" applyFill="1" applyBorder="1" applyAlignment="1" applyProtection="1">
      <alignment horizontal="center" vertical="center"/>
      <protection locked="0"/>
    </xf>
    <xf numFmtId="177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178" fontId="7" fillId="0" borderId="13" xfId="0" applyNumberFormat="1" applyFont="1" applyBorder="1" applyAlignment="1" applyProtection="1">
      <alignment vertical="center"/>
    </xf>
    <xf numFmtId="178" fontId="7" fillId="0" borderId="0" xfId="0" applyNumberFormat="1" applyFont="1" applyBorder="1" applyAlignment="1" applyProtection="1">
      <alignment vertical="center"/>
    </xf>
    <xf numFmtId="178" fontId="7" fillId="0" borderId="14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179" fontId="11" fillId="0" borderId="0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38" fontId="11" fillId="0" borderId="0" xfId="1" applyFont="1" applyFill="1" applyBorder="1" applyAlignment="1" applyProtection="1"/>
    <xf numFmtId="0" fontId="5" fillId="0" borderId="7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center" vertical="center"/>
    </xf>
    <xf numFmtId="178" fontId="7" fillId="0" borderId="7" xfId="0" applyNumberFormat="1" applyFont="1" applyBorder="1" applyAlignment="1" applyProtection="1">
      <alignment horizontal="center" vertical="center"/>
    </xf>
    <xf numFmtId="178" fontId="7" fillId="0" borderId="5" xfId="0" applyNumberFormat="1" applyFont="1" applyBorder="1" applyAlignment="1" applyProtection="1">
      <alignment horizontal="center" vertical="center"/>
    </xf>
    <xf numFmtId="178" fontId="7" fillId="0" borderId="6" xfId="0" applyNumberFormat="1" applyFont="1" applyBorder="1" applyAlignment="1" applyProtection="1">
      <alignment horizontal="center" vertical="center"/>
    </xf>
    <xf numFmtId="178" fontId="7" fillId="0" borderId="13" xfId="0" applyNumberFormat="1" applyFont="1" applyBorder="1" applyAlignment="1" applyProtection="1">
      <alignment horizontal="center" vertical="center"/>
    </xf>
    <xf numFmtId="178" fontId="7" fillId="0" borderId="0" xfId="0" applyNumberFormat="1" applyFont="1" applyBorder="1" applyAlignment="1" applyProtection="1">
      <alignment horizontal="center" vertical="center"/>
    </xf>
    <xf numFmtId="178" fontId="7" fillId="0" borderId="14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 textRotation="255"/>
    </xf>
    <xf numFmtId="0" fontId="8" fillId="0" borderId="0" xfId="0" applyFont="1" applyBorder="1" applyAlignment="1" applyProtection="1"/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vertical="distributed" textRotation="255"/>
    </xf>
    <xf numFmtId="0" fontId="2" fillId="0" borderId="1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/>
    </xf>
    <xf numFmtId="0" fontId="2" fillId="0" borderId="9" xfId="0" applyFont="1" applyBorder="1" applyAlignment="1" applyProtection="1">
      <alignment vertical="distributed" textRotation="255"/>
    </xf>
    <xf numFmtId="0" fontId="2" fillId="0" borderId="10" xfId="0" applyFont="1" applyBorder="1" applyAlignment="1" applyProtection="1">
      <alignment vertical="distributed" textRotation="255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vertical="center" textRotation="255"/>
    </xf>
    <xf numFmtId="0" fontId="6" fillId="0" borderId="0" xfId="0" applyFont="1" applyBorder="1" applyAlignment="1" applyProtection="1">
      <alignment vertical="center" textRotation="255"/>
    </xf>
    <xf numFmtId="0" fontId="6" fillId="0" borderId="10" xfId="0" applyFont="1" applyBorder="1" applyAlignment="1" applyProtection="1">
      <alignment vertical="center" textRotation="255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80" fontId="2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textRotation="255"/>
    </xf>
    <xf numFmtId="0" fontId="8" fillId="0" borderId="0" xfId="0" applyFont="1" applyBorder="1" applyAlignment="1" applyProtection="1">
      <alignment vertical="center" textRotation="255"/>
    </xf>
    <xf numFmtId="0" fontId="8" fillId="0" borderId="10" xfId="0" applyFont="1" applyBorder="1" applyAlignment="1" applyProtection="1">
      <alignment vertical="center" textRotation="255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178" fontId="7" fillId="0" borderId="18" xfId="0" applyNumberFormat="1" applyFont="1" applyBorder="1" applyAlignment="1" applyProtection="1">
      <alignment horizontal="center" vertical="center"/>
    </xf>
    <xf numFmtId="178" fontId="7" fillId="0" borderId="19" xfId="0" applyNumberFormat="1" applyFont="1" applyBorder="1" applyAlignment="1" applyProtection="1">
      <alignment horizontal="center" vertical="center"/>
    </xf>
    <xf numFmtId="178" fontId="7" fillId="0" borderId="20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right" vertical="center"/>
    </xf>
    <xf numFmtId="38" fontId="11" fillId="2" borderId="0" xfId="1" applyFont="1" applyFill="1" applyBorder="1" applyAlignment="1" applyProtection="1">
      <alignment horizontal="right"/>
      <protection locked="0"/>
    </xf>
    <xf numFmtId="38" fontId="11" fillId="0" borderId="0" xfId="1" applyFont="1" applyFill="1" applyBorder="1" applyAlignment="1" applyProtection="1">
      <alignment horizontal="right"/>
    </xf>
    <xf numFmtId="0" fontId="2" fillId="0" borderId="14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8" fillId="0" borderId="13" xfId="0" applyFont="1" applyFill="1" applyBorder="1" applyAlignment="1" applyProtection="1">
      <alignment horizontal="center" vertical="center"/>
    </xf>
    <xf numFmtId="0" fontId="2" fillId="0" borderId="21" xfId="0" applyFont="1" applyFill="1" applyBorder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10" xfId="0" applyFont="1" applyBorder="1" applyAlignment="1" applyProtection="1">
      <alignment vertical="center" textRotation="255"/>
    </xf>
    <xf numFmtId="0" fontId="2" fillId="0" borderId="6" xfId="0" applyFont="1" applyFill="1" applyBorder="1" applyProtection="1">
      <alignment vertical="center"/>
    </xf>
    <xf numFmtId="0" fontId="2" fillId="0" borderId="2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vertical="center" textRotation="255"/>
    </xf>
    <xf numFmtId="0" fontId="6" fillId="0" borderId="23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 textRotation="255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24" xfId="0" applyFont="1" applyBorder="1" applyAlignment="1" applyProtection="1">
      <alignment vertical="center" textRotation="255"/>
    </xf>
    <xf numFmtId="0" fontId="8" fillId="2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horizontal="left" vertical="center" wrapText="1"/>
      <protection locked="0"/>
    </xf>
    <xf numFmtId="49" fontId="9" fillId="0" borderId="16" xfId="0" quotePrefix="1" applyNumberFormat="1" applyFont="1" applyFill="1" applyBorder="1" applyAlignment="1" applyProtection="1">
      <alignment horizontal="left" vertical="top"/>
    </xf>
    <xf numFmtId="176" fontId="8" fillId="2" borderId="11" xfId="0" applyNumberFormat="1" applyFont="1" applyFill="1" applyBorder="1" applyAlignment="1" applyProtection="1">
      <alignment horizontal="distributed" vertical="center" indent="1"/>
      <protection locked="0"/>
    </xf>
    <xf numFmtId="49" fontId="8" fillId="0" borderId="12" xfId="0" applyNumberFormat="1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38" fontId="11" fillId="2" borderId="11" xfId="1" applyFont="1" applyFill="1" applyBorder="1" applyAlignment="1" applyProtection="1">
      <alignment horizontal="right"/>
      <protection locked="0"/>
    </xf>
    <xf numFmtId="38" fontId="11" fillId="0" borderId="11" xfId="1" applyFont="1" applyFill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</xf>
    <xf numFmtId="49" fontId="8" fillId="0" borderId="12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center" textRotation="255"/>
    </xf>
    <xf numFmtId="0" fontId="8" fillId="3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1" xfId="0" applyFont="1" applyBorder="1" applyProtection="1">
      <alignment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176" fontId="4" fillId="0" borderId="2" xfId="0" quotePrefix="1" applyNumberFormat="1" applyFont="1" applyFill="1" applyBorder="1" applyAlignment="1" applyProtection="1">
      <alignment horizontal="distributed" vertical="center"/>
    </xf>
    <xf numFmtId="0" fontId="4" fillId="0" borderId="4" xfId="0" quotePrefix="1" applyFont="1" applyFill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4" fillId="0" borderId="9" xfId="0" quotePrefix="1" applyFont="1" applyFill="1" applyBorder="1" applyAlignment="1" applyProtection="1">
      <alignment horizontal="distributed" vertical="center"/>
    </xf>
    <xf numFmtId="0" fontId="4" fillId="0" borderId="10" xfId="0" quotePrefix="1" applyFont="1" applyFill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distributed" vertical="center"/>
    </xf>
    <xf numFmtId="177" fontId="4" fillId="0" borderId="3" xfId="0" applyNumberFormat="1" applyFont="1" applyFill="1" applyBorder="1" applyAlignment="1" applyProtection="1">
      <alignment horizontal="distributed" vertical="center"/>
    </xf>
    <xf numFmtId="0" fontId="6" fillId="0" borderId="4" xfId="0" applyFont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distributed" vertical="center"/>
    </xf>
    <xf numFmtId="0" fontId="6" fillId="0" borderId="24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 vertical="center"/>
      <protection locked="0"/>
    </xf>
    <xf numFmtId="177" fontId="4" fillId="0" borderId="28" xfId="0" applyNumberFormat="1" applyFont="1" applyFill="1" applyBorder="1" applyAlignment="1" applyProtection="1">
      <alignment horizontal="distributed" vertical="center"/>
    </xf>
    <xf numFmtId="177" fontId="4" fillId="0" borderId="23" xfId="0" applyNumberFormat="1" applyFont="1" applyFill="1" applyBorder="1" applyAlignment="1" applyProtection="1">
      <alignment horizontal="distributed" vertical="center"/>
    </xf>
    <xf numFmtId="0" fontId="2" fillId="0" borderId="2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0" fontId="8" fillId="2" borderId="29" xfId="0" applyFont="1" applyFill="1" applyBorder="1" applyAlignment="1" applyProtection="1">
      <alignment horizontal="right" vertical="center"/>
      <protection locked="0"/>
    </xf>
    <xf numFmtId="0" fontId="8" fillId="2" borderId="30" xfId="0" applyFont="1" applyFill="1" applyBorder="1" applyAlignment="1" applyProtection="1">
      <alignment horizontal="right" vertical="center"/>
      <protection locked="0"/>
    </xf>
    <xf numFmtId="0" fontId="8" fillId="2" borderId="31" xfId="0" applyFont="1" applyFill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left" vertical="center"/>
    </xf>
    <xf numFmtId="0" fontId="4" fillId="0" borderId="28" xfId="0" quotePrefix="1" applyFont="1" applyFill="1" applyBorder="1" applyAlignment="1" applyProtection="1">
      <alignment horizontal="distributed" vertical="center"/>
    </xf>
    <xf numFmtId="0" fontId="4" fillId="0" borderId="24" xfId="0" quotePrefix="1" applyFont="1" applyFill="1" applyBorder="1" applyAlignment="1" applyProtection="1">
      <alignment horizontal="distributed" vertical="center"/>
    </xf>
    <xf numFmtId="0" fontId="8" fillId="0" borderId="28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distributed" textRotation="255" justifyLastLine="1"/>
    </xf>
    <xf numFmtId="0" fontId="2" fillId="0" borderId="2" xfId="0" applyFont="1" applyBorder="1" applyAlignment="1" applyProtection="1">
      <alignment vertical="distributed" textRotation="255" justifyLastLine="1"/>
    </xf>
    <xf numFmtId="0" fontId="2" fillId="0" borderId="3" xfId="0" applyFont="1" applyBorder="1" applyAlignment="1" applyProtection="1">
      <alignment vertical="distributed" textRotation="255" justifyLastLine="1"/>
    </xf>
    <xf numFmtId="0" fontId="2" fillId="0" borderId="4" xfId="0" applyFont="1" applyBorder="1" applyAlignment="1" applyProtection="1">
      <alignment vertical="distributed" textRotation="255" justifyLastLine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distributed" textRotation="255" justifyLastLine="1"/>
    </xf>
    <xf numFmtId="0" fontId="2" fillId="0" borderId="0" xfId="0" applyFont="1" applyBorder="1" applyAlignment="1" applyProtection="1">
      <alignment vertical="distributed" textRotation="255" justifyLastLine="1"/>
    </xf>
    <xf numFmtId="0" fontId="2" fillId="0" borderId="10" xfId="0" applyFont="1" applyBorder="1" applyAlignment="1" applyProtection="1">
      <alignment vertical="distributed" textRotation="255" justifyLastLine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justifyLastLine="1"/>
    </xf>
    <xf numFmtId="0" fontId="2" fillId="0" borderId="9" xfId="0" applyFont="1" applyBorder="1" applyAlignment="1" applyProtection="1">
      <alignment vertical="center" justifyLastLine="1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center" textRotation="255" wrapText="1"/>
    </xf>
    <xf numFmtId="0" fontId="10" fillId="0" borderId="22" xfId="0" applyFont="1" applyBorder="1" applyAlignment="1" applyProtection="1">
      <alignment vertical="center" textRotation="255" wrapText="1"/>
    </xf>
    <xf numFmtId="0" fontId="16" fillId="0" borderId="28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 justifyLastLine="1"/>
    </xf>
    <xf numFmtId="49" fontId="4" fillId="0" borderId="23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top" textRotation="255"/>
    </xf>
    <xf numFmtId="0" fontId="17" fillId="0" borderId="3" xfId="0" applyFont="1" applyBorder="1" applyAlignment="1" applyProtection="1">
      <alignment horizontal="left" vertical="top" textRotation="255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Protection="1">
      <alignment vertical="center"/>
    </xf>
    <xf numFmtId="176" fontId="4" fillId="0" borderId="9" xfId="0" quotePrefix="1" applyNumberFormat="1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right" vertical="center"/>
    </xf>
    <xf numFmtId="0" fontId="8" fillId="0" borderId="8" xfId="0" applyFont="1" applyFill="1" applyBorder="1" applyAlignment="1" applyProtection="1">
      <alignment horizontal="right" vertical="center"/>
    </xf>
    <xf numFmtId="0" fontId="8" fillId="0" borderId="22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95250</xdr:colOff>
      <xdr:row>23</xdr:row>
      <xdr:rowOff>9525</xdr:rowOff>
    </xdr:from>
    <xdr:to xmlns:xdr="http://schemas.openxmlformats.org/drawingml/2006/spreadsheetDrawing">
      <xdr:col>25</xdr:col>
      <xdr:colOff>3175</xdr:colOff>
      <xdr:row>26</xdr:row>
      <xdr:rowOff>31750</xdr:rowOff>
    </xdr:to>
    <xdr:sp macro="" textlink="">
      <xdr:nvSpPr>
        <xdr:cNvPr id="5" name="正方形/長方形 4"/>
        <xdr:cNvSpPr/>
      </xdr:nvSpPr>
      <xdr:spPr>
        <a:xfrm>
          <a:off x="2857500" y="5429250"/>
          <a:ext cx="431800" cy="431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①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85725</xdr:colOff>
      <xdr:row>26</xdr:row>
      <xdr:rowOff>28575</xdr:rowOff>
    </xdr:from>
    <xdr:to xmlns:xdr="http://schemas.openxmlformats.org/drawingml/2006/spreadsheetDrawing">
      <xdr:col>24</xdr:col>
      <xdr:colOff>31750</xdr:colOff>
      <xdr:row>29</xdr:row>
      <xdr:rowOff>50800</xdr:rowOff>
    </xdr:to>
    <xdr:sp macro="" textlink="">
      <xdr:nvSpPr>
        <xdr:cNvPr id="6" name="正方形/長方形 5"/>
        <xdr:cNvSpPr/>
      </xdr:nvSpPr>
      <xdr:spPr>
        <a:xfrm>
          <a:off x="2847975" y="5857875"/>
          <a:ext cx="431800" cy="431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②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66675</xdr:colOff>
      <xdr:row>32</xdr:row>
      <xdr:rowOff>9525</xdr:rowOff>
    </xdr:from>
    <xdr:to xmlns:xdr="http://schemas.openxmlformats.org/drawingml/2006/spreadsheetDrawing">
      <xdr:col>24</xdr:col>
      <xdr:colOff>12700</xdr:colOff>
      <xdr:row>35</xdr:row>
      <xdr:rowOff>31750</xdr:rowOff>
    </xdr:to>
    <xdr:sp macro="" textlink="">
      <xdr:nvSpPr>
        <xdr:cNvPr id="7" name="正方形/長方形 6"/>
        <xdr:cNvSpPr/>
      </xdr:nvSpPr>
      <xdr:spPr>
        <a:xfrm>
          <a:off x="2828925" y="6657975"/>
          <a:ext cx="431800" cy="431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③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76200</xdr:colOff>
      <xdr:row>37</xdr:row>
      <xdr:rowOff>47625</xdr:rowOff>
    </xdr:from>
    <xdr:to xmlns:xdr="http://schemas.openxmlformats.org/drawingml/2006/spreadsheetDrawing">
      <xdr:col>24</xdr:col>
      <xdr:colOff>22225</xdr:colOff>
      <xdr:row>41</xdr:row>
      <xdr:rowOff>22225</xdr:rowOff>
    </xdr:to>
    <xdr:sp macro="" textlink="">
      <xdr:nvSpPr>
        <xdr:cNvPr id="8" name="正方形/長方形 7"/>
        <xdr:cNvSpPr/>
      </xdr:nvSpPr>
      <xdr:spPr>
        <a:xfrm>
          <a:off x="2838450" y="7467600"/>
          <a:ext cx="431800" cy="431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④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47625</xdr:colOff>
      <xdr:row>40</xdr:row>
      <xdr:rowOff>47625</xdr:rowOff>
    </xdr:from>
    <xdr:to xmlns:xdr="http://schemas.openxmlformats.org/drawingml/2006/spreadsheetDrawing">
      <xdr:col>23</xdr:col>
      <xdr:colOff>36195</xdr:colOff>
      <xdr:row>44</xdr:row>
      <xdr:rowOff>22225</xdr:rowOff>
    </xdr:to>
    <xdr:sp macro="" textlink="">
      <xdr:nvSpPr>
        <xdr:cNvPr id="9" name="正方形/長方形 8"/>
        <xdr:cNvSpPr/>
      </xdr:nvSpPr>
      <xdr:spPr>
        <a:xfrm>
          <a:off x="2809875" y="7877175"/>
          <a:ext cx="436245" cy="431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⑤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66675</xdr:colOff>
      <xdr:row>44</xdr:row>
      <xdr:rowOff>0</xdr:rowOff>
    </xdr:from>
    <xdr:to xmlns:xdr="http://schemas.openxmlformats.org/drawingml/2006/spreadsheetDrawing">
      <xdr:col>24</xdr:col>
      <xdr:colOff>12700</xdr:colOff>
      <xdr:row>47</xdr:row>
      <xdr:rowOff>22225</xdr:rowOff>
    </xdr:to>
    <xdr:sp macro="" textlink="">
      <xdr:nvSpPr>
        <xdr:cNvPr id="10" name="正方形/長方形 9"/>
        <xdr:cNvSpPr/>
      </xdr:nvSpPr>
      <xdr:spPr>
        <a:xfrm>
          <a:off x="2828925" y="8286750"/>
          <a:ext cx="431800" cy="431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⑥</a:t>
          </a:r>
        </a:p>
      </xdr:txBody>
    </xdr:sp>
    <xdr:clientData/>
  </xdr:twoCellAnchor>
  <xdr:oneCellAnchor>
    <xdr:from xmlns:xdr="http://schemas.openxmlformats.org/drawingml/2006/spreadsheetDrawing">
      <xdr:col>92</xdr:col>
      <xdr:colOff>25400</xdr:colOff>
      <xdr:row>23</xdr:row>
      <xdr:rowOff>24765</xdr:rowOff>
    </xdr:from>
    <xdr:ext cx="367030" cy="114300"/>
    <xdr:sp macro="" textlink="">
      <xdr:nvSpPr>
        <xdr:cNvPr id="17" name="正方形/長方形 16"/>
        <xdr:cNvSpPr/>
      </xdr:nvSpPr>
      <xdr:spPr>
        <a:xfrm>
          <a:off x="5864225" y="5444490"/>
          <a:ext cx="367030" cy="11430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104</xdr:col>
      <xdr:colOff>33655</xdr:colOff>
      <xdr:row>23</xdr:row>
      <xdr:rowOff>19050</xdr:rowOff>
    </xdr:from>
    <xdr:ext cx="367030" cy="114300"/>
    <xdr:sp macro="" textlink="">
      <xdr:nvSpPr>
        <xdr:cNvPr id="19" name="正方形/長方形 18"/>
        <xdr:cNvSpPr/>
      </xdr:nvSpPr>
      <xdr:spPr>
        <a:xfrm>
          <a:off x="6329680" y="5438775"/>
          <a:ext cx="367030" cy="11430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122</xdr:col>
      <xdr:colOff>9525</xdr:colOff>
      <xdr:row>23</xdr:row>
      <xdr:rowOff>42545</xdr:rowOff>
    </xdr:from>
    <xdr:ext cx="205105" cy="119380"/>
    <xdr:sp macro="" textlink="">
      <xdr:nvSpPr>
        <xdr:cNvPr id="21" name="正方形/長方形 20"/>
        <xdr:cNvSpPr/>
      </xdr:nvSpPr>
      <xdr:spPr>
        <a:xfrm>
          <a:off x="6991350" y="546227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23</xdr:row>
      <xdr:rowOff>13970</xdr:rowOff>
    </xdr:from>
    <xdr:ext cx="205105" cy="119380"/>
    <xdr:sp macro="" textlink="">
      <xdr:nvSpPr>
        <xdr:cNvPr id="23" name="正方形/長方形 22"/>
        <xdr:cNvSpPr/>
      </xdr:nvSpPr>
      <xdr:spPr>
        <a:xfrm>
          <a:off x="7310120" y="5433695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26</xdr:row>
      <xdr:rowOff>13970</xdr:rowOff>
    </xdr:from>
    <xdr:ext cx="205105" cy="119380"/>
    <xdr:sp macro="" textlink="">
      <xdr:nvSpPr>
        <xdr:cNvPr id="25" name="正方形/長方形 24"/>
        <xdr:cNvSpPr/>
      </xdr:nvSpPr>
      <xdr:spPr>
        <a:xfrm>
          <a:off x="7310120" y="584327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29</xdr:row>
      <xdr:rowOff>13970</xdr:rowOff>
    </xdr:from>
    <xdr:ext cx="205105" cy="119380"/>
    <xdr:sp macro="" textlink="">
      <xdr:nvSpPr>
        <xdr:cNvPr id="27" name="正方形/長方形 26"/>
        <xdr:cNvSpPr/>
      </xdr:nvSpPr>
      <xdr:spPr>
        <a:xfrm>
          <a:off x="7310120" y="6252845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35</xdr:row>
      <xdr:rowOff>13970</xdr:rowOff>
    </xdr:from>
    <xdr:ext cx="205105" cy="119380"/>
    <xdr:sp macro="" textlink="">
      <xdr:nvSpPr>
        <xdr:cNvPr id="29" name="正方形/長方形 28"/>
        <xdr:cNvSpPr/>
      </xdr:nvSpPr>
      <xdr:spPr>
        <a:xfrm>
          <a:off x="7310120" y="7071995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32</xdr:row>
      <xdr:rowOff>13970</xdr:rowOff>
    </xdr:from>
    <xdr:ext cx="205105" cy="119380"/>
    <xdr:sp macro="" textlink="">
      <xdr:nvSpPr>
        <xdr:cNvPr id="32" name="正方形/長方形 31"/>
        <xdr:cNvSpPr/>
      </xdr:nvSpPr>
      <xdr:spPr>
        <a:xfrm>
          <a:off x="7310120" y="666242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38</xdr:row>
      <xdr:rowOff>13970</xdr:rowOff>
    </xdr:from>
    <xdr:ext cx="205105" cy="119380"/>
    <xdr:sp macro="" textlink="">
      <xdr:nvSpPr>
        <xdr:cNvPr id="35" name="正方形/長方形 34"/>
        <xdr:cNvSpPr/>
      </xdr:nvSpPr>
      <xdr:spPr>
        <a:xfrm>
          <a:off x="7310120" y="748157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33020</xdr:colOff>
      <xdr:row>41</xdr:row>
      <xdr:rowOff>0</xdr:rowOff>
    </xdr:from>
    <xdr:ext cx="205105" cy="119380"/>
    <xdr:sp macro="" textlink="">
      <xdr:nvSpPr>
        <xdr:cNvPr id="36" name="正方形/長方形 35"/>
        <xdr:cNvSpPr/>
      </xdr:nvSpPr>
      <xdr:spPr>
        <a:xfrm>
          <a:off x="7319645" y="7877175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44</xdr:row>
      <xdr:rowOff>13970</xdr:rowOff>
    </xdr:from>
    <xdr:ext cx="205105" cy="119380"/>
    <xdr:sp macro="" textlink="">
      <xdr:nvSpPr>
        <xdr:cNvPr id="38" name="正方形/長方形 37"/>
        <xdr:cNvSpPr/>
      </xdr:nvSpPr>
      <xdr:spPr>
        <a:xfrm>
          <a:off x="7310120" y="830072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47</xdr:row>
      <xdr:rowOff>13970</xdr:rowOff>
    </xdr:from>
    <xdr:ext cx="205105" cy="119380"/>
    <xdr:sp macro="" textlink="">
      <xdr:nvSpPr>
        <xdr:cNvPr id="39" name="正方形/長方形 38"/>
        <xdr:cNvSpPr/>
      </xdr:nvSpPr>
      <xdr:spPr>
        <a:xfrm>
          <a:off x="7310120" y="8710295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twoCellAnchor editAs="oneCell">
    <xdr:from xmlns:xdr="http://schemas.openxmlformats.org/drawingml/2006/spreadsheetDrawing">
      <xdr:col>10</xdr:col>
      <xdr:colOff>26035</xdr:colOff>
      <xdr:row>16</xdr:row>
      <xdr:rowOff>320040</xdr:rowOff>
    </xdr:from>
    <xdr:to xmlns:xdr="http://schemas.openxmlformats.org/drawingml/2006/spreadsheetDrawing">
      <xdr:col>130</xdr:col>
      <xdr:colOff>18415</xdr:colOff>
      <xdr:row>18</xdr:row>
      <xdr:rowOff>5715</xdr:rowOff>
    </xdr:to>
    <xdr:pic macro="">
      <xdr:nvPicPr>
        <xdr:cNvPr id="41" name="図 4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8160" y="4634865"/>
          <a:ext cx="5516880" cy="85725"/>
        </a:xfrm>
        <a:prstGeom prst="rect">
          <a:avLst/>
        </a:prstGeom>
      </xdr:spPr>
    </xdr:pic>
    <xdr:clientData/>
  </xdr:twoCellAnchor>
  <xdr:oneCellAnchor>
    <xdr:from xmlns:xdr="http://schemas.openxmlformats.org/drawingml/2006/spreadsheetDrawing">
      <xdr:col>71</xdr:col>
      <xdr:colOff>9525</xdr:colOff>
      <xdr:row>26</xdr:row>
      <xdr:rowOff>9525</xdr:rowOff>
    </xdr:from>
    <xdr:ext cx="205105" cy="118745"/>
    <xdr:sp macro="" textlink="">
      <xdr:nvSpPr>
        <xdr:cNvPr id="45" name="正方形/長方形 44"/>
        <xdr:cNvSpPr/>
      </xdr:nvSpPr>
      <xdr:spPr>
        <a:xfrm>
          <a:off x="5048250" y="5838825"/>
          <a:ext cx="205105" cy="11874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44</xdr:row>
      <xdr:rowOff>13970</xdr:rowOff>
    </xdr:from>
    <xdr:ext cx="205105" cy="119380"/>
    <xdr:sp macro="" textlink="">
      <xdr:nvSpPr>
        <xdr:cNvPr id="95" name="正方形/長方形 94"/>
        <xdr:cNvSpPr/>
      </xdr:nvSpPr>
      <xdr:spPr>
        <a:xfrm>
          <a:off x="7310120" y="830072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47</xdr:row>
      <xdr:rowOff>13970</xdr:rowOff>
    </xdr:from>
    <xdr:ext cx="205105" cy="119380"/>
    <xdr:sp macro="" textlink="">
      <xdr:nvSpPr>
        <xdr:cNvPr id="96" name="正方形/長方形 95"/>
        <xdr:cNvSpPr/>
      </xdr:nvSpPr>
      <xdr:spPr>
        <a:xfrm>
          <a:off x="7310120" y="8710295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32</xdr:row>
      <xdr:rowOff>13970</xdr:rowOff>
    </xdr:from>
    <xdr:ext cx="205105" cy="119380"/>
    <xdr:sp macro="" textlink="">
      <xdr:nvSpPr>
        <xdr:cNvPr id="97" name="正方形/長方形 31"/>
        <xdr:cNvSpPr/>
      </xdr:nvSpPr>
      <xdr:spPr>
        <a:xfrm>
          <a:off x="7310120" y="666242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38</xdr:row>
      <xdr:rowOff>13970</xdr:rowOff>
    </xdr:from>
    <xdr:ext cx="205105" cy="119380"/>
    <xdr:sp macro="" textlink="">
      <xdr:nvSpPr>
        <xdr:cNvPr id="98" name="正方形/長方形 32"/>
        <xdr:cNvSpPr/>
      </xdr:nvSpPr>
      <xdr:spPr>
        <a:xfrm>
          <a:off x="7310120" y="748157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 xmlns:xdr="http://schemas.openxmlformats.org/drawingml/2006/spreadsheetDrawing">
      <xdr:col>130</xdr:col>
      <xdr:colOff>23495</xdr:colOff>
      <xdr:row>38</xdr:row>
      <xdr:rowOff>13970</xdr:rowOff>
    </xdr:from>
    <xdr:ext cx="205105" cy="119380"/>
    <xdr:sp macro="" textlink="">
      <xdr:nvSpPr>
        <xdr:cNvPr id="99" name="正方形/長方形 33"/>
        <xdr:cNvSpPr/>
      </xdr:nvSpPr>
      <xdr:spPr>
        <a:xfrm>
          <a:off x="7310120" y="7481570"/>
          <a:ext cx="205105" cy="11938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/>
              <a:ea typeface="ＭＳ Ｐ明朝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/>
            <a:ea typeface="ＭＳ Ｐ明朝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1905</xdr:colOff>
      <xdr:row>12</xdr:row>
      <xdr:rowOff>245745</xdr:rowOff>
    </xdr:from>
    <xdr:to xmlns:xdr="http://schemas.openxmlformats.org/drawingml/2006/spreadsheetDrawing">
      <xdr:col>50</xdr:col>
      <xdr:colOff>33655</xdr:colOff>
      <xdr:row>15</xdr:row>
      <xdr:rowOff>6350</xdr:rowOff>
    </xdr:to>
    <xdr:grpSp>
      <xdr:nvGrpSpPr>
        <xdr:cNvPr id="18" name="グループ 18"/>
        <xdr:cNvGrpSpPr/>
      </xdr:nvGrpSpPr>
      <xdr:grpSpPr>
        <a:xfrm>
          <a:off x="735330" y="2636520"/>
          <a:ext cx="6461125" cy="351155"/>
          <a:chOff x="592226" y="1560158"/>
          <a:chExt cx="6461497" cy="351117"/>
        </a:xfrm>
      </xdr:grpSpPr>
      <xdr:sp macro="" textlink="">
        <xdr:nvSpPr>
          <xdr:cNvPr id="6" name="直線 5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" name="直線 6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" name="直線 8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" name="直線 9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" name="直線 10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" name="直線 11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" name="直線 12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" name="直線 13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" name="直線 14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" name="直線 15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6" name="直線 16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7" name="直線 17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77</xdr:col>
      <xdr:colOff>1905</xdr:colOff>
      <xdr:row>12</xdr:row>
      <xdr:rowOff>245745</xdr:rowOff>
    </xdr:from>
    <xdr:to xmlns:xdr="http://schemas.openxmlformats.org/drawingml/2006/spreadsheetDrawing">
      <xdr:col>122</xdr:col>
      <xdr:colOff>33655</xdr:colOff>
      <xdr:row>15</xdr:row>
      <xdr:rowOff>6350</xdr:rowOff>
    </xdr:to>
    <xdr:grpSp>
      <xdr:nvGrpSpPr>
        <xdr:cNvPr id="32" name="グループ 32"/>
        <xdr:cNvGrpSpPr/>
      </xdr:nvGrpSpPr>
      <xdr:grpSpPr>
        <a:xfrm>
          <a:off x="10850880" y="2636520"/>
          <a:ext cx="6461125" cy="351155"/>
          <a:chOff x="592226" y="1560158"/>
          <a:chExt cx="6461497" cy="351117"/>
        </a:xfrm>
      </xdr:grpSpPr>
      <xdr:sp macro="" textlink="">
        <xdr:nvSpPr>
          <xdr:cNvPr id="33" name="直線 33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4" name="直線 34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5" name="直線 35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6" name="直線 36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7" name="直線 37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8" name="直線 38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39" name="直線 39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0" name="直線 40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1" name="直線 41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2" name="直線 42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3" name="直線 43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4" name="直線 44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150</xdr:col>
      <xdr:colOff>1905</xdr:colOff>
      <xdr:row>12</xdr:row>
      <xdr:rowOff>245745</xdr:rowOff>
    </xdr:from>
    <xdr:to xmlns:xdr="http://schemas.openxmlformats.org/drawingml/2006/spreadsheetDrawing">
      <xdr:col>195</xdr:col>
      <xdr:colOff>33655</xdr:colOff>
      <xdr:row>15</xdr:row>
      <xdr:rowOff>6350</xdr:rowOff>
    </xdr:to>
    <xdr:grpSp>
      <xdr:nvGrpSpPr>
        <xdr:cNvPr id="45" name="グループ 45"/>
        <xdr:cNvGrpSpPr/>
      </xdr:nvGrpSpPr>
      <xdr:grpSpPr>
        <a:xfrm>
          <a:off x="21090255" y="2636520"/>
          <a:ext cx="6461125" cy="351155"/>
          <a:chOff x="592226" y="1560158"/>
          <a:chExt cx="6461497" cy="351117"/>
        </a:xfrm>
      </xdr:grpSpPr>
      <xdr:sp macro="" textlink="">
        <xdr:nvSpPr>
          <xdr:cNvPr id="46" name="直線 46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7" name="直線 47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8" name="直線 48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49" name="直線 49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0" name="直線 50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1" name="直線 51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2" name="直線 52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3" name="直線 53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4" name="直線 54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5" name="直線 55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6" name="直線 56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7" name="直線 57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222</xdr:col>
      <xdr:colOff>1905</xdr:colOff>
      <xdr:row>12</xdr:row>
      <xdr:rowOff>245745</xdr:rowOff>
    </xdr:from>
    <xdr:to xmlns:xdr="http://schemas.openxmlformats.org/drawingml/2006/spreadsheetDrawing">
      <xdr:col>267</xdr:col>
      <xdr:colOff>33655</xdr:colOff>
      <xdr:row>15</xdr:row>
      <xdr:rowOff>6350</xdr:rowOff>
    </xdr:to>
    <xdr:grpSp>
      <xdr:nvGrpSpPr>
        <xdr:cNvPr id="58" name="グループ 58"/>
        <xdr:cNvGrpSpPr/>
      </xdr:nvGrpSpPr>
      <xdr:grpSpPr>
        <a:xfrm>
          <a:off x="31205805" y="2636520"/>
          <a:ext cx="6461125" cy="351155"/>
          <a:chOff x="592226" y="1560158"/>
          <a:chExt cx="6461497" cy="351117"/>
        </a:xfrm>
      </xdr:grpSpPr>
      <xdr:sp macro="" textlink="">
        <xdr:nvSpPr>
          <xdr:cNvPr id="59" name="直線 59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0" name="直線 60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1" name="直線 61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2" name="直線 62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3" name="直線 63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4" name="直線 64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5" name="直線 65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6" name="直線 66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7" name="直線 67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8" name="直線 68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9" name="直線 69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0" name="直線 70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294</xdr:col>
      <xdr:colOff>1905</xdr:colOff>
      <xdr:row>12</xdr:row>
      <xdr:rowOff>245745</xdr:rowOff>
    </xdr:from>
    <xdr:to xmlns:xdr="http://schemas.openxmlformats.org/drawingml/2006/spreadsheetDrawing">
      <xdr:col>339</xdr:col>
      <xdr:colOff>33655</xdr:colOff>
      <xdr:row>15</xdr:row>
      <xdr:rowOff>6350</xdr:rowOff>
    </xdr:to>
    <xdr:grpSp>
      <xdr:nvGrpSpPr>
        <xdr:cNvPr id="71" name="グループ 71"/>
        <xdr:cNvGrpSpPr/>
      </xdr:nvGrpSpPr>
      <xdr:grpSpPr>
        <a:xfrm>
          <a:off x="41321355" y="2636520"/>
          <a:ext cx="6461125" cy="351155"/>
          <a:chOff x="592226" y="1560158"/>
          <a:chExt cx="6461497" cy="351117"/>
        </a:xfrm>
      </xdr:grpSpPr>
      <xdr:sp macro="" textlink="">
        <xdr:nvSpPr>
          <xdr:cNvPr id="72" name="直線 72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3" name="直線 73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4" name="直線 74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5" name="直線 75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6" name="直線 76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7" name="直線 77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8" name="直線 78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9" name="直線 79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0" name="直線 80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1" name="直線 81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2" name="直線 82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3" name="直線 83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366</xdr:col>
      <xdr:colOff>1905</xdr:colOff>
      <xdr:row>12</xdr:row>
      <xdr:rowOff>245745</xdr:rowOff>
    </xdr:from>
    <xdr:to xmlns:xdr="http://schemas.openxmlformats.org/drawingml/2006/spreadsheetDrawing">
      <xdr:col>411</xdr:col>
      <xdr:colOff>33655</xdr:colOff>
      <xdr:row>15</xdr:row>
      <xdr:rowOff>6350</xdr:rowOff>
    </xdr:to>
    <xdr:grpSp>
      <xdr:nvGrpSpPr>
        <xdr:cNvPr id="84" name="グループ 84"/>
        <xdr:cNvGrpSpPr/>
      </xdr:nvGrpSpPr>
      <xdr:grpSpPr>
        <a:xfrm>
          <a:off x="51436905" y="2636520"/>
          <a:ext cx="6461125" cy="351155"/>
          <a:chOff x="592226" y="1560158"/>
          <a:chExt cx="6461497" cy="351117"/>
        </a:xfrm>
      </xdr:grpSpPr>
      <xdr:sp macro="" textlink="">
        <xdr:nvSpPr>
          <xdr:cNvPr id="85" name="直線 85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6" name="直線 86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7" name="直線 87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8" name="直線 88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9" name="直線 89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0" name="直線 90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1" name="直線 91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2" name="直線 92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3" name="直線 93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4" name="直線 94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5" name="直線 95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6" name="直線 96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77</xdr:col>
      <xdr:colOff>1905</xdr:colOff>
      <xdr:row>12</xdr:row>
      <xdr:rowOff>245745</xdr:rowOff>
    </xdr:from>
    <xdr:to xmlns:xdr="http://schemas.openxmlformats.org/drawingml/2006/spreadsheetDrawing">
      <xdr:col>122</xdr:col>
      <xdr:colOff>33655</xdr:colOff>
      <xdr:row>15</xdr:row>
      <xdr:rowOff>6350</xdr:rowOff>
    </xdr:to>
    <xdr:grpSp>
      <xdr:nvGrpSpPr>
        <xdr:cNvPr id="97" name="グループ 97"/>
        <xdr:cNvGrpSpPr/>
      </xdr:nvGrpSpPr>
      <xdr:grpSpPr>
        <a:xfrm>
          <a:off x="10850880" y="2636520"/>
          <a:ext cx="6461125" cy="351155"/>
          <a:chOff x="592226" y="1560158"/>
          <a:chExt cx="6461497" cy="351117"/>
        </a:xfrm>
      </xdr:grpSpPr>
      <xdr:sp macro="" textlink="">
        <xdr:nvSpPr>
          <xdr:cNvPr id="98" name="直線 98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9" name="直線 99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0" name="直線 100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1" name="直線 101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2" name="直線 102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3" name="直線 103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4" name="直線 104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5" name="直線 105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6" name="直線 106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7" name="直線 107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8" name="直線 108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9" name="直線 109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150</xdr:col>
      <xdr:colOff>1905</xdr:colOff>
      <xdr:row>12</xdr:row>
      <xdr:rowOff>245745</xdr:rowOff>
    </xdr:from>
    <xdr:to xmlns:xdr="http://schemas.openxmlformats.org/drawingml/2006/spreadsheetDrawing">
      <xdr:col>195</xdr:col>
      <xdr:colOff>33655</xdr:colOff>
      <xdr:row>15</xdr:row>
      <xdr:rowOff>6350</xdr:rowOff>
    </xdr:to>
    <xdr:grpSp>
      <xdr:nvGrpSpPr>
        <xdr:cNvPr id="110" name="グループ 110"/>
        <xdr:cNvGrpSpPr/>
      </xdr:nvGrpSpPr>
      <xdr:grpSpPr>
        <a:xfrm>
          <a:off x="21090255" y="2636520"/>
          <a:ext cx="6461125" cy="351155"/>
          <a:chOff x="592226" y="1560158"/>
          <a:chExt cx="6461497" cy="351117"/>
        </a:xfrm>
      </xdr:grpSpPr>
      <xdr:sp macro="" textlink="">
        <xdr:nvSpPr>
          <xdr:cNvPr id="111" name="直線 111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2" name="直線 112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3" name="直線 113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4" name="直線 114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5" name="直線 115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6" name="直線 116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7" name="直線 117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8" name="直線 118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9" name="直線 119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0" name="直線 120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1" name="直線 121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2" name="直線 122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222</xdr:col>
      <xdr:colOff>1905</xdr:colOff>
      <xdr:row>12</xdr:row>
      <xdr:rowOff>245745</xdr:rowOff>
    </xdr:from>
    <xdr:to xmlns:xdr="http://schemas.openxmlformats.org/drawingml/2006/spreadsheetDrawing">
      <xdr:col>267</xdr:col>
      <xdr:colOff>33655</xdr:colOff>
      <xdr:row>15</xdr:row>
      <xdr:rowOff>6350</xdr:rowOff>
    </xdr:to>
    <xdr:grpSp>
      <xdr:nvGrpSpPr>
        <xdr:cNvPr id="123" name="グループ 123"/>
        <xdr:cNvGrpSpPr/>
      </xdr:nvGrpSpPr>
      <xdr:grpSpPr>
        <a:xfrm>
          <a:off x="31205805" y="2636520"/>
          <a:ext cx="6461125" cy="351155"/>
          <a:chOff x="592226" y="1560158"/>
          <a:chExt cx="6461497" cy="351117"/>
        </a:xfrm>
      </xdr:grpSpPr>
      <xdr:sp macro="" textlink="">
        <xdr:nvSpPr>
          <xdr:cNvPr id="124" name="直線 124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5" name="直線 125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6" name="直線 126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7" name="直線 127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8" name="直線 128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9" name="直線 129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0" name="直線 130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1" name="直線 131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2" name="直線 132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3" name="直線 133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4" name="直線 134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5" name="直線 135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294</xdr:col>
      <xdr:colOff>1905</xdr:colOff>
      <xdr:row>12</xdr:row>
      <xdr:rowOff>245745</xdr:rowOff>
    </xdr:from>
    <xdr:to xmlns:xdr="http://schemas.openxmlformats.org/drawingml/2006/spreadsheetDrawing">
      <xdr:col>339</xdr:col>
      <xdr:colOff>33655</xdr:colOff>
      <xdr:row>15</xdr:row>
      <xdr:rowOff>6350</xdr:rowOff>
    </xdr:to>
    <xdr:grpSp>
      <xdr:nvGrpSpPr>
        <xdr:cNvPr id="136" name="グループ 136"/>
        <xdr:cNvGrpSpPr/>
      </xdr:nvGrpSpPr>
      <xdr:grpSpPr>
        <a:xfrm>
          <a:off x="41321355" y="2636520"/>
          <a:ext cx="6461125" cy="351155"/>
          <a:chOff x="592226" y="1560158"/>
          <a:chExt cx="6461497" cy="351117"/>
        </a:xfrm>
      </xdr:grpSpPr>
      <xdr:sp macro="" textlink="">
        <xdr:nvSpPr>
          <xdr:cNvPr id="137" name="直線 137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8" name="直線 138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9" name="直線 139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0" name="直線 140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1" name="直線 141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2" name="直線 142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3" name="直線 143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4" name="直線 144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5" name="直線 145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6" name="直線 146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7" name="直線 147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8" name="直線 148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366</xdr:col>
      <xdr:colOff>1905</xdr:colOff>
      <xdr:row>12</xdr:row>
      <xdr:rowOff>245745</xdr:rowOff>
    </xdr:from>
    <xdr:to xmlns:xdr="http://schemas.openxmlformats.org/drawingml/2006/spreadsheetDrawing">
      <xdr:col>411</xdr:col>
      <xdr:colOff>33655</xdr:colOff>
      <xdr:row>15</xdr:row>
      <xdr:rowOff>6350</xdr:rowOff>
    </xdr:to>
    <xdr:grpSp>
      <xdr:nvGrpSpPr>
        <xdr:cNvPr id="149" name="グループ 149"/>
        <xdr:cNvGrpSpPr/>
      </xdr:nvGrpSpPr>
      <xdr:grpSpPr>
        <a:xfrm>
          <a:off x="51436905" y="2636520"/>
          <a:ext cx="6461125" cy="351155"/>
          <a:chOff x="592226" y="1560158"/>
          <a:chExt cx="6461497" cy="351117"/>
        </a:xfrm>
      </xdr:grpSpPr>
      <xdr:sp macro="" textlink="">
        <xdr:nvSpPr>
          <xdr:cNvPr id="150" name="直線 150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1" name="直線 151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2" name="直線 152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3" name="直線 153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4" name="直線 154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5" name="直線 155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6" name="直線 156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7" name="直線 157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8" name="直線 158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9" name="直線 159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60" name="直線 160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61" name="直線 161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1905</xdr:colOff>
      <xdr:row>10</xdr:row>
      <xdr:rowOff>245745</xdr:rowOff>
    </xdr:from>
    <xdr:to xmlns:xdr="http://schemas.openxmlformats.org/drawingml/2006/spreadsheetDrawing">
      <xdr:col>50</xdr:col>
      <xdr:colOff>33655</xdr:colOff>
      <xdr:row>13</xdr:row>
      <xdr:rowOff>6350</xdr:rowOff>
    </xdr:to>
    <xdr:grpSp>
      <xdr:nvGrpSpPr>
        <xdr:cNvPr id="3" name="グループ 2"/>
        <xdr:cNvGrpSpPr/>
      </xdr:nvGrpSpPr>
      <xdr:grpSpPr>
        <a:xfrm>
          <a:off x="735330" y="2293620"/>
          <a:ext cx="6461125" cy="351155"/>
          <a:chOff x="592226" y="1560158"/>
          <a:chExt cx="6461497" cy="351117"/>
        </a:xfrm>
      </xdr:grpSpPr>
      <xdr:sp macro="" textlink="">
        <xdr:nvSpPr>
          <xdr:cNvPr id="4" name="直線 3"/>
          <xdr:cNvSpPr/>
        </xdr:nvSpPr>
        <xdr:spPr>
          <a:xfrm>
            <a:off x="2371669" y="1571438"/>
            <a:ext cx="0" cy="333562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5" name="直線 4"/>
          <xdr:cNvSpPr/>
        </xdr:nvSpPr>
        <xdr:spPr>
          <a:xfrm>
            <a:off x="2934231" y="1570504"/>
            <a:ext cx="0" cy="32381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6" name="直線 5"/>
          <xdr:cNvSpPr/>
        </xdr:nvSpPr>
        <xdr:spPr>
          <a:xfrm>
            <a:off x="3529613" y="1577041"/>
            <a:ext cx="0" cy="32549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7" name="直線 6"/>
          <xdr:cNvSpPr/>
        </xdr:nvSpPr>
        <xdr:spPr>
          <a:xfrm>
            <a:off x="4115359" y="1573306"/>
            <a:ext cx="0" cy="327174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8" name="直線 7"/>
          <xdr:cNvSpPr/>
        </xdr:nvSpPr>
        <xdr:spPr>
          <a:xfrm>
            <a:off x="4720378" y="1569571"/>
            <a:ext cx="0" cy="32885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9" name="直線 8"/>
          <xdr:cNvSpPr/>
        </xdr:nvSpPr>
        <xdr:spPr>
          <a:xfrm>
            <a:off x="5344670" y="1565835"/>
            <a:ext cx="0" cy="330536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0" name="直線 9"/>
          <xdr:cNvSpPr/>
        </xdr:nvSpPr>
        <xdr:spPr>
          <a:xfrm>
            <a:off x="5930416" y="1572372"/>
            <a:ext cx="0" cy="33232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1" name="直線 10"/>
          <xdr:cNvSpPr/>
        </xdr:nvSpPr>
        <xdr:spPr>
          <a:xfrm>
            <a:off x="6506525" y="1568637"/>
            <a:ext cx="0" cy="333898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2" name="直線 11"/>
          <xdr:cNvSpPr/>
        </xdr:nvSpPr>
        <xdr:spPr>
          <a:xfrm>
            <a:off x="7053723" y="1564901"/>
            <a:ext cx="0" cy="3355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3" name="直線 12"/>
          <xdr:cNvSpPr/>
        </xdr:nvSpPr>
        <xdr:spPr>
          <a:xfrm>
            <a:off x="1762460" y="1567703"/>
            <a:ext cx="0" cy="335243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4" name="直線 13"/>
          <xdr:cNvSpPr/>
        </xdr:nvSpPr>
        <xdr:spPr>
          <a:xfrm>
            <a:off x="1182161" y="1574240"/>
            <a:ext cx="0" cy="337035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  <xdr:sp macro="" textlink="">
        <xdr:nvSpPr>
          <xdr:cNvPr id="15" name="直線 14"/>
          <xdr:cNvSpPr/>
        </xdr:nvSpPr>
        <xdr:spPr>
          <a:xfrm>
            <a:off x="592226" y="1560158"/>
            <a:ext cx="0" cy="338679"/>
          </a:xfrm>
          <a:prstGeom prst="line">
            <a:avLst/>
          </a:prstGeom>
          <a:ln>
            <a:solidFill>
              <a:schemeClr val="dk1"/>
            </a:solidFill>
            <a:prstDash val="dash"/>
            <a:headEnd type="none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K106"/>
  <sheetViews>
    <sheetView showGridLines="0" tabSelected="1" view="pageBreakPreview" zoomScale="85" zoomScaleNormal="70" zoomScaleSheetLayoutView="85" workbookViewId="0">
      <selection activeCell="K13" sqref="K13:EG13"/>
    </sheetView>
  </sheetViews>
  <sheetFormatPr defaultColWidth="0" defaultRowHeight="13.5"/>
  <cols>
    <col min="1" max="1" width="3.875" style="1" customWidth="1"/>
    <col min="2" max="2" width="2.5" style="1" customWidth="1"/>
    <col min="3" max="6" width="1.75" style="1" customWidth="1"/>
    <col min="7" max="8" width="3.125" style="1" customWidth="1"/>
    <col min="9" max="10" width="1.75" style="1" customWidth="1"/>
    <col min="11" max="12" width="3.125" style="1" customWidth="1"/>
    <col min="13" max="13" width="1.875" style="1" customWidth="1"/>
    <col min="14" max="14" width="2" style="2" customWidth="1"/>
    <col min="15" max="15" width="3" style="2" customWidth="1"/>
    <col min="16" max="16" width="2.5" style="1" customWidth="1"/>
    <col min="17" max="17" width="0.375" style="1" customWidth="1"/>
    <col min="18" max="137" width="0.5" style="1" customWidth="1"/>
    <col min="138" max="138" width="3.75" style="1" customWidth="1"/>
    <col min="139" max="139" width="3.125" style="1" hidden="1" customWidth="1"/>
    <col min="140" max="167" width="0" style="1" hidden="1" customWidth="1"/>
    <col min="168" max="16384" width="9" style="1" hidden="1" customWidth="1"/>
  </cols>
  <sheetData>
    <row r="1" spans="1:167" s="1" customFormat="1">
      <c r="BT1" s="131"/>
    </row>
    <row r="2" spans="1:167" s="1" customFormat="1" ht="30.75">
      <c r="A2" s="4" t="s">
        <v>24</v>
      </c>
      <c r="BT2" s="131"/>
    </row>
    <row r="3" spans="1:167" s="1" customFormat="1">
      <c r="BT3" s="131"/>
    </row>
    <row r="4" spans="1:167" ht="25.5" customHeight="1">
      <c r="H4" s="43"/>
      <c r="I4" s="55"/>
      <c r="J4" s="55"/>
      <c r="K4" s="4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114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130"/>
      <c r="BO4" s="130"/>
      <c r="BP4" s="130"/>
      <c r="BQ4" s="130"/>
      <c r="BR4" s="130"/>
      <c r="BS4" s="130"/>
      <c r="BT4" s="130"/>
      <c r="BU4" s="130"/>
      <c r="BV4" s="130"/>
      <c r="BW4" s="133"/>
      <c r="BX4" s="134"/>
      <c r="BY4" s="134"/>
      <c r="BZ4" s="134"/>
      <c r="CA4" s="134"/>
      <c r="CB4" s="134"/>
      <c r="CC4" s="136"/>
      <c r="CD4" s="136"/>
      <c r="CE4" s="136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133"/>
      <c r="DK4" s="134"/>
      <c r="DL4" s="134"/>
      <c r="DM4" s="134"/>
      <c r="DN4" s="134"/>
      <c r="DO4" s="13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</row>
    <row r="5" spans="1:167" ht="21" customHeight="1">
      <c r="B5" s="6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157"/>
      <c r="EH5" s="175"/>
    </row>
    <row r="6" spans="1:167" ht="3.75" customHeight="1">
      <c r="B6" s="7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115"/>
      <c r="AJ6" s="117"/>
      <c r="AK6" s="117"/>
      <c r="AL6" s="115"/>
      <c r="AM6" s="115"/>
      <c r="AN6" s="115"/>
      <c r="AO6" s="115"/>
      <c r="AP6" s="123"/>
      <c r="AQ6" s="123"/>
      <c r="AR6" s="123"/>
      <c r="AS6" s="123"/>
      <c r="AT6" s="123"/>
      <c r="AU6" s="123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17"/>
      <c r="CG6" s="117"/>
      <c r="CH6" s="117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7"/>
      <c r="DK6" s="117"/>
      <c r="DL6" s="117"/>
      <c r="DM6" s="115"/>
      <c r="DN6" s="115"/>
      <c r="DO6" s="115"/>
      <c r="DP6" s="117"/>
      <c r="DQ6" s="117"/>
      <c r="DR6" s="117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58"/>
      <c r="EH6" s="175"/>
    </row>
    <row r="7" spans="1:167" ht="17.25" customHeight="1">
      <c r="B7" s="8"/>
      <c r="C7" s="16"/>
      <c r="D7" s="16"/>
      <c r="E7" s="16"/>
      <c r="F7" s="16"/>
      <c r="G7" s="49"/>
      <c r="H7" s="49"/>
      <c r="I7" s="49"/>
      <c r="J7" s="49"/>
      <c r="K7" s="16"/>
      <c r="L7" s="5"/>
      <c r="M7" s="5"/>
      <c r="N7" s="15"/>
      <c r="O7" s="1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44">
        <f ca="1">TODAY()</f>
        <v>45239</v>
      </c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32"/>
      <c r="EA7" s="132"/>
      <c r="EB7" s="132"/>
      <c r="EC7" s="132"/>
      <c r="ED7" s="132"/>
      <c r="EE7" s="132"/>
      <c r="EF7" s="49"/>
      <c r="EG7" s="159"/>
      <c r="EH7" s="175"/>
    </row>
    <row r="8" spans="1:167" ht="28.5" customHeight="1">
      <c r="B8" s="9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118"/>
      <c r="AQ8" s="118"/>
      <c r="AR8" s="118"/>
      <c r="AS8" s="118"/>
      <c r="AT8" s="118"/>
      <c r="AU8" s="118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159"/>
      <c r="EH8" s="175"/>
    </row>
    <row r="9" spans="1:167" ht="19.5" customHeight="1">
      <c r="B9" s="10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118"/>
      <c r="AQ9" s="118"/>
      <c r="AR9" s="118"/>
      <c r="AS9" s="118"/>
      <c r="AT9" s="118"/>
      <c r="AU9" s="118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60"/>
      <c r="EH9" s="175"/>
    </row>
    <row r="10" spans="1:167" ht="6.75" customHeight="1">
      <c r="B10" s="1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118"/>
      <c r="AQ10" s="118"/>
      <c r="AR10" s="118"/>
      <c r="AS10" s="118"/>
      <c r="AT10" s="118"/>
      <c r="AU10" s="118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EA10" s="156"/>
      <c r="EB10" s="156"/>
      <c r="EC10" s="156"/>
      <c r="ED10" s="156"/>
      <c r="EE10" s="156"/>
      <c r="EF10" s="156"/>
      <c r="EG10" s="161"/>
      <c r="EH10" s="175"/>
    </row>
    <row r="11" spans="1:167" s="3" customFormat="1" ht="38.25" customHeight="1">
      <c r="B11" s="11"/>
      <c r="C11" s="26"/>
      <c r="D11" s="36" t="s">
        <v>32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22"/>
      <c r="AP11" s="118"/>
      <c r="AQ11" s="118"/>
      <c r="AR11" s="118"/>
      <c r="AS11" s="118"/>
      <c r="AT11" s="118"/>
      <c r="AU11" s="118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8"/>
      <c r="EH11" s="175"/>
    </row>
    <row r="12" spans="1:167" ht="6.75" customHeight="1">
      <c r="B12" s="1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124"/>
      <c r="AQ12" s="124"/>
      <c r="AR12" s="124"/>
      <c r="AS12" s="124"/>
      <c r="AT12" s="124"/>
      <c r="AU12" s="124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62"/>
      <c r="EH12" s="175"/>
    </row>
    <row r="13" spans="1:167" ht="45" customHeight="1">
      <c r="B13" s="13" t="s">
        <v>14</v>
      </c>
      <c r="C13" s="28"/>
      <c r="D13" s="37" t="s">
        <v>16</v>
      </c>
      <c r="E13" s="15"/>
      <c r="F13" s="15"/>
      <c r="G13" s="15"/>
      <c r="H13" s="15"/>
      <c r="I13" s="15"/>
      <c r="J13" s="57"/>
      <c r="K13" s="63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163"/>
    </row>
    <row r="14" spans="1:167" ht="15" customHeight="1">
      <c r="B14" s="13"/>
      <c r="C14" s="28"/>
      <c r="D14" s="38"/>
      <c r="E14" s="44"/>
      <c r="F14" s="44"/>
      <c r="G14" s="44"/>
      <c r="H14" s="44"/>
      <c r="I14" s="44"/>
      <c r="J14" s="58"/>
      <c r="K14" s="3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44" t="s"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25" t="s">
        <v>33</v>
      </c>
      <c r="EA14" s="25"/>
      <c r="EB14" s="25"/>
      <c r="EC14" s="25"/>
      <c r="ED14" s="25"/>
      <c r="EE14" s="25"/>
      <c r="EF14" s="25"/>
      <c r="EG14" s="164"/>
    </row>
    <row r="15" spans="1:167" ht="41.25" customHeight="1">
      <c r="B15" s="13"/>
      <c r="C15" s="28"/>
      <c r="D15" s="39" t="s">
        <v>17</v>
      </c>
      <c r="E15" s="39"/>
      <c r="F15" s="39"/>
      <c r="G15" s="39"/>
      <c r="H15" s="39"/>
      <c r="I15" s="39"/>
      <c r="J15" s="39"/>
      <c r="K15" s="64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165"/>
      <c r="EK15" s="5"/>
    </row>
    <row r="16" spans="1:167" ht="13.5" customHeight="1">
      <c r="B16" s="13"/>
      <c r="C16" s="28"/>
      <c r="D16" s="40" t="s">
        <v>38</v>
      </c>
      <c r="E16" s="45"/>
      <c r="F16" s="45"/>
      <c r="G16" s="45"/>
      <c r="H16" s="45"/>
      <c r="I16" s="45"/>
      <c r="J16" s="59"/>
      <c r="K16" s="65" t="s">
        <v>20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166"/>
      <c r="EJ16" s="176" t="s">
        <v>11</v>
      </c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</row>
    <row r="17" spans="1:167" ht="25.5" customHeight="1">
      <c r="B17" s="13"/>
      <c r="C17" s="28"/>
      <c r="D17" s="41"/>
      <c r="E17" s="46"/>
      <c r="F17" s="46"/>
      <c r="G17" s="46"/>
      <c r="H17" s="46"/>
      <c r="I17" s="46"/>
      <c r="J17" s="60"/>
      <c r="K17" s="66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167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</row>
    <row r="18" spans="1:167" ht="6" customHeight="1">
      <c r="B18" s="14"/>
      <c r="C18" s="29"/>
      <c r="D18" s="42"/>
      <c r="E18" s="47"/>
      <c r="F18" s="47"/>
      <c r="G18" s="47"/>
      <c r="H18" s="47"/>
      <c r="I18" s="47"/>
      <c r="J18" s="61"/>
      <c r="K18" s="67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168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</row>
    <row r="19" spans="1:167" ht="11.25" customHeight="1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5"/>
      <c r="R19" s="16"/>
      <c r="S19" s="16"/>
      <c r="T19" s="16"/>
      <c r="U19" s="16"/>
      <c r="V19" s="16"/>
      <c r="W19" s="16"/>
      <c r="X19" s="5"/>
      <c r="Y19" s="5"/>
      <c r="Z19" s="5"/>
      <c r="AA19" s="5"/>
      <c r="AB19" s="5"/>
      <c r="AC19" s="5"/>
      <c r="AD19" s="5"/>
      <c r="AE19" s="5"/>
      <c r="AF19" s="5"/>
      <c r="AG19" s="36"/>
      <c r="AH19" s="114"/>
      <c r="AI19" s="116"/>
      <c r="AJ19" s="116"/>
      <c r="AK19" s="116"/>
      <c r="AL19" s="120"/>
      <c r="AM19" s="120"/>
      <c r="AN19" s="120"/>
      <c r="AO19" s="116"/>
      <c r="AP19" s="116"/>
      <c r="AQ19" s="120"/>
      <c r="AR19" s="120"/>
      <c r="AS19" s="120"/>
      <c r="AT19" s="116"/>
      <c r="AU19" s="116"/>
      <c r="AV19" s="1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16"/>
      <c r="EF19" s="16"/>
      <c r="EG19" s="16"/>
    </row>
    <row r="20" spans="1:167" ht="16.5" customHeight="1">
      <c r="A20" s="5"/>
      <c r="B20" s="15"/>
      <c r="C20" s="15"/>
      <c r="D20" s="43" t="s">
        <v>35</v>
      </c>
      <c r="E20" s="43"/>
      <c r="F20" s="48"/>
      <c r="G20" s="50"/>
      <c r="H20" s="52"/>
      <c r="I20" s="56" t="s">
        <v>8</v>
      </c>
      <c r="J20" s="62"/>
      <c r="K20" s="68"/>
      <c r="L20" s="76"/>
      <c r="M20" s="79" t="s">
        <v>7</v>
      </c>
      <c r="N20" s="81"/>
      <c r="O20" s="81"/>
      <c r="P20" s="81"/>
      <c r="Q20" s="82" t="s">
        <v>21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129" t="s">
        <v>11</v>
      </c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16"/>
      <c r="EF20" s="16"/>
      <c r="EG20" s="16"/>
    </row>
    <row r="21" spans="1:167" ht="12.75" customHeight="1">
      <c r="A21" s="5"/>
      <c r="B21" s="15"/>
      <c r="C21" s="15"/>
      <c r="D21" s="43"/>
      <c r="E21" s="43"/>
      <c r="F21" s="48"/>
      <c r="G21" s="51"/>
      <c r="H21" s="53"/>
      <c r="I21" s="56"/>
      <c r="J21" s="62"/>
      <c r="K21" s="69"/>
      <c r="L21" s="77"/>
      <c r="M21" s="79"/>
      <c r="N21" s="81"/>
      <c r="O21" s="81"/>
      <c r="P21" s="81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6"/>
      <c r="CV21" s="16"/>
      <c r="CW21" s="16"/>
      <c r="CX21" s="15"/>
      <c r="CY21" s="15"/>
      <c r="CZ21" s="15"/>
      <c r="DA21" s="15"/>
      <c r="DB21" s="15"/>
      <c r="DC21" s="15"/>
      <c r="DD21" s="16"/>
      <c r="DE21" s="16"/>
      <c r="DF21" s="16"/>
      <c r="DG21" s="16"/>
      <c r="DH21" s="16"/>
      <c r="DI21" s="16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16"/>
      <c r="EF21" s="16"/>
      <c r="EG21" s="16"/>
      <c r="EH21" s="5"/>
    </row>
    <row r="22" spans="1:167" ht="3.75" customHeight="1">
      <c r="A22" s="5"/>
      <c r="B22" s="15"/>
      <c r="C22" s="15"/>
      <c r="D22" s="43"/>
      <c r="E22" s="43"/>
      <c r="F22" s="48"/>
      <c r="G22" s="38"/>
      <c r="H22" s="54"/>
      <c r="I22" s="56"/>
      <c r="J22" s="62"/>
      <c r="K22" s="70"/>
      <c r="L22" s="78"/>
      <c r="M22" s="79"/>
      <c r="N22" s="81"/>
      <c r="O22" s="81"/>
      <c r="P22" s="81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6"/>
      <c r="CV22" s="16"/>
      <c r="CW22" s="16"/>
      <c r="CX22" s="15"/>
      <c r="CY22" s="15"/>
      <c r="CZ22" s="15"/>
      <c r="DA22" s="15"/>
      <c r="DB22" s="15"/>
      <c r="DC22" s="15"/>
      <c r="DD22" s="16"/>
      <c r="DE22" s="16"/>
      <c r="DF22" s="16"/>
      <c r="DG22" s="16"/>
      <c r="DH22" s="16"/>
      <c r="DI22" s="16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16"/>
      <c r="EF22" s="16"/>
      <c r="EG22" s="16"/>
    </row>
    <row r="23" spans="1:167" ht="11.25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19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5"/>
    </row>
    <row r="24" spans="1:167" ht="9.75" customHeight="1">
      <c r="B24" s="17" t="s">
        <v>36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83"/>
      <c r="R24" s="95"/>
      <c r="S24" s="95"/>
      <c r="T24" s="95"/>
      <c r="U24" s="95"/>
      <c r="V24" s="95"/>
      <c r="W24" s="95"/>
      <c r="X24" s="95"/>
      <c r="Y24" s="95"/>
      <c r="Z24" s="108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41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169"/>
      <c r="EH24" s="5"/>
    </row>
    <row r="25" spans="1:167" ht="18.75" customHeight="1">
      <c r="B25" s="18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84"/>
      <c r="R25" s="96"/>
      <c r="S25" s="96"/>
      <c r="T25" s="96"/>
      <c r="U25" s="96"/>
      <c r="V25" s="96"/>
      <c r="W25" s="96"/>
      <c r="X25" s="96"/>
      <c r="Y25" s="96"/>
      <c r="Z25" s="109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42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70"/>
      <c r="EH25" s="5"/>
    </row>
    <row r="26" spans="1:167" ht="3.75" customHeight="1">
      <c r="B26" s="1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85"/>
      <c r="R26" s="97"/>
      <c r="S26" s="97"/>
      <c r="T26" s="97"/>
      <c r="U26" s="97"/>
      <c r="V26" s="97"/>
      <c r="W26" s="97"/>
      <c r="X26" s="97"/>
      <c r="Y26" s="97"/>
      <c r="Z26" s="110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43"/>
      <c r="CL26" s="5"/>
      <c r="CM26" s="5"/>
      <c r="CN26" s="147"/>
      <c r="CO26" s="148"/>
      <c r="CP26" s="147"/>
      <c r="CQ26" s="147"/>
      <c r="CR26" s="147"/>
      <c r="CS26" s="147"/>
      <c r="CT26" s="150"/>
      <c r="CU26" s="147"/>
      <c r="CV26" s="147"/>
      <c r="CW26" s="150"/>
      <c r="CX26" s="147"/>
      <c r="CY26" s="147"/>
      <c r="CZ26" s="147"/>
      <c r="DA26" s="153"/>
      <c r="DB26" s="147"/>
      <c r="DC26" s="147"/>
      <c r="DD26" s="154"/>
      <c r="DE26" s="147"/>
      <c r="DF26" s="147"/>
      <c r="DG26" s="147"/>
      <c r="DH26" s="150"/>
      <c r="DI26" s="147"/>
      <c r="DJ26" s="147"/>
      <c r="DK26" s="148"/>
      <c r="DL26" s="147"/>
      <c r="DM26" s="147"/>
      <c r="DN26" s="147"/>
      <c r="DO26" s="154"/>
      <c r="DP26" s="147"/>
      <c r="DQ26" s="147"/>
      <c r="DR26" s="147"/>
      <c r="DS26" s="150"/>
      <c r="DT26" s="147"/>
      <c r="DU26" s="147"/>
      <c r="DV26" s="147"/>
      <c r="DW26" s="153"/>
      <c r="DX26" s="147"/>
      <c r="DY26" s="147"/>
      <c r="DZ26" s="154"/>
      <c r="EA26" s="147"/>
      <c r="EB26" s="147"/>
      <c r="EC26" s="147"/>
      <c r="ED26" s="150"/>
      <c r="EE26" s="147"/>
      <c r="EF26" s="147"/>
      <c r="EG26" s="148"/>
      <c r="EH26" s="5"/>
    </row>
    <row r="27" spans="1:167" ht="9.75" customHeight="1">
      <c r="B27" s="17" t="s">
        <v>41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83"/>
      <c r="R27" s="95"/>
      <c r="S27" s="95"/>
      <c r="T27" s="95"/>
      <c r="U27" s="95"/>
      <c r="V27" s="95"/>
      <c r="W27" s="95"/>
      <c r="X27" s="95"/>
      <c r="Y27" s="95"/>
      <c r="Z27" s="108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41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169"/>
      <c r="EH27" s="5"/>
    </row>
    <row r="28" spans="1:167" ht="18.75" customHeight="1">
      <c r="B28" s="1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84"/>
      <c r="R28" s="96"/>
      <c r="S28" s="96"/>
      <c r="T28" s="96"/>
      <c r="U28" s="96"/>
      <c r="V28" s="96"/>
      <c r="W28" s="96"/>
      <c r="X28" s="96"/>
      <c r="Y28" s="96"/>
      <c r="Z28" s="109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42"/>
      <c r="CL28" s="146">
        <f>ROUNDDOWN(CL25/1000*6552,0)</f>
        <v>0</v>
      </c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71"/>
      <c r="EH28" s="5"/>
    </row>
    <row r="29" spans="1:167" ht="3.75" customHeight="1">
      <c r="B29" s="1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85"/>
      <c r="R29" s="97"/>
      <c r="S29" s="97"/>
      <c r="T29" s="97"/>
      <c r="U29" s="97"/>
      <c r="V29" s="97"/>
      <c r="W29" s="97"/>
      <c r="X29" s="97"/>
      <c r="Y29" s="97"/>
      <c r="Z29" s="110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43"/>
      <c r="CL29" s="147"/>
      <c r="CM29" s="147"/>
      <c r="CN29" s="147"/>
      <c r="CO29" s="148"/>
      <c r="CP29" s="147"/>
      <c r="CQ29" s="147"/>
      <c r="CR29" s="147"/>
      <c r="CS29" s="147"/>
      <c r="CT29" s="150"/>
      <c r="CU29" s="147"/>
      <c r="CV29" s="147"/>
      <c r="CW29" s="150"/>
      <c r="CX29" s="147"/>
      <c r="CY29" s="147"/>
      <c r="CZ29" s="147"/>
      <c r="DA29" s="153"/>
      <c r="DB29" s="147"/>
      <c r="DC29" s="147"/>
      <c r="DD29" s="154"/>
      <c r="DE29" s="147"/>
      <c r="DF29" s="147"/>
      <c r="DG29" s="147"/>
      <c r="DH29" s="150"/>
      <c r="DI29" s="147"/>
      <c r="DJ29" s="147"/>
      <c r="DK29" s="148"/>
      <c r="DL29" s="147"/>
      <c r="DM29" s="147"/>
      <c r="DN29" s="147"/>
      <c r="DO29" s="154"/>
      <c r="DP29" s="147"/>
      <c r="DQ29" s="147"/>
      <c r="DR29" s="147"/>
      <c r="DS29" s="150"/>
      <c r="DT29" s="147"/>
      <c r="DU29" s="147"/>
      <c r="DV29" s="147"/>
      <c r="DW29" s="153"/>
      <c r="DX29" s="147"/>
      <c r="DY29" s="147"/>
      <c r="DZ29" s="154"/>
      <c r="EA29" s="147"/>
      <c r="EB29" s="147"/>
      <c r="EC29" s="147"/>
      <c r="ED29" s="150"/>
      <c r="EE29" s="147"/>
      <c r="EF29" s="147"/>
      <c r="EG29" s="148"/>
      <c r="EH29" s="5"/>
    </row>
    <row r="30" spans="1:167" ht="9.75" customHeight="1">
      <c r="B30" s="17" t="s">
        <v>22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83"/>
      <c r="R30" s="95"/>
      <c r="S30" s="95"/>
      <c r="T30" s="95"/>
      <c r="U30" s="95"/>
      <c r="V30" s="95"/>
      <c r="W30" s="95"/>
      <c r="X30" s="95"/>
      <c r="Y30" s="95"/>
      <c r="Z30" s="108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41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169"/>
      <c r="EH30" s="5"/>
    </row>
    <row r="31" spans="1:167" ht="18.75" customHeight="1">
      <c r="B31" s="18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84"/>
      <c r="R31" s="96"/>
      <c r="S31" s="96"/>
      <c r="T31" s="96"/>
      <c r="U31" s="96"/>
      <c r="V31" s="96"/>
      <c r="W31" s="96"/>
      <c r="X31" s="96"/>
      <c r="Y31" s="96"/>
      <c r="Z31" s="109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42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70"/>
      <c r="EH31" s="5"/>
    </row>
    <row r="32" spans="1:167" ht="3.75" customHeight="1">
      <c r="B32" s="1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85"/>
      <c r="R32" s="97"/>
      <c r="S32" s="97"/>
      <c r="T32" s="97"/>
      <c r="U32" s="97"/>
      <c r="V32" s="97"/>
      <c r="W32" s="97"/>
      <c r="X32" s="97"/>
      <c r="Y32" s="97"/>
      <c r="Z32" s="110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43"/>
      <c r="CL32" s="147"/>
      <c r="CM32" s="147"/>
      <c r="CN32" s="147"/>
      <c r="CO32" s="148"/>
      <c r="CP32" s="147"/>
      <c r="CQ32" s="147"/>
      <c r="CR32" s="147"/>
      <c r="CS32" s="147"/>
      <c r="CT32" s="150"/>
      <c r="CU32" s="147"/>
      <c r="CV32" s="147"/>
      <c r="CW32" s="150"/>
      <c r="CX32" s="147"/>
      <c r="CY32" s="147"/>
      <c r="CZ32" s="147"/>
      <c r="DA32" s="153"/>
      <c r="DB32" s="147"/>
      <c r="DC32" s="147"/>
      <c r="DD32" s="154"/>
      <c r="DE32" s="147"/>
      <c r="DF32" s="147"/>
      <c r="DG32" s="147"/>
      <c r="DH32" s="150"/>
      <c r="DI32" s="147"/>
      <c r="DJ32" s="147"/>
      <c r="DK32" s="148"/>
      <c r="DL32" s="147"/>
      <c r="DM32" s="147"/>
      <c r="DN32" s="147"/>
      <c r="DO32" s="154"/>
      <c r="DP32" s="147"/>
      <c r="DQ32" s="147"/>
      <c r="DR32" s="147"/>
      <c r="DS32" s="150"/>
      <c r="DT32" s="147"/>
      <c r="DU32" s="147"/>
      <c r="DV32" s="147"/>
      <c r="DW32" s="153"/>
      <c r="DX32" s="147"/>
      <c r="DY32" s="147"/>
      <c r="DZ32" s="154"/>
      <c r="EA32" s="147"/>
      <c r="EB32" s="147"/>
      <c r="EC32" s="147"/>
      <c r="ED32" s="150"/>
      <c r="EE32" s="147"/>
      <c r="EF32" s="147"/>
      <c r="EG32" s="148"/>
      <c r="EH32" s="5"/>
    </row>
    <row r="33" spans="2:139" ht="9.75" customHeight="1">
      <c r="B33" s="17" t="s">
        <v>23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83"/>
      <c r="R33" s="95"/>
      <c r="S33" s="95"/>
      <c r="T33" s="95"/>
      <c r="U33" s="95"/>
      <c r="V33" s="95"/>
      <c r="W33" s="95"/>
      <c r="X33" s="95"/>
      <c r="Y33" s="95"/>
      <c r="Z33" s="108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41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169"/>
      <c r="EH33" s="5"/>
    </row>
    <row r="34" spans="2:139" ht="18.75" customHeight="1">
      <c r="B34" s="18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84"/>
      <c r="R34" s="96"/>
      <c r="S34" s="96"/>
      <c r="T34" s="96"/>
      <c r="U34" s="96"/>
      <c r="V34" s="96"/>
      <c r="W34" s="96"/>
      <c r="X34" s="96"/>
      <c r="Y34" s="96"/>
      <c r="Z34" s="109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42"/>
      <c r="CL34" s="146">
        <f>ROUNDDOWN(CL31/1000*6552,0)</f>
        <v>0</v>
      </c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71"/>
      <c r="EH34" s="5"/>
    </row>
    <row r="35" spans="2:139" ht="3.75" customHeight="1">
      <c r="B35" s="1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85"/>
      <c r="R35" s="97"/>
      <c r="S35" s="97"/>
      <c r="T35" s="97"/>
      <c r="U35" s="97"/>
      <c r="V35" s="97"/>
      <c r="W35" s="97"/>
      <c r="X35" s="97"/>
      <c r="Y35" s="97"/>
      <c r="Z35" s="110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43"/>
      <c r="CL35" s="147"/>
      <c r="CM35" s="147"/>
      <c r="CN35" s="147"/>
      <c r="CO35" s="148"/>
      <c r="CP35" s="147"/>
      <c r="CQ35" s="147"/>
      <c r="CR35" s="147"/>
      <c r="CS35" s="147"/>
      <c r="CT35" s="150"/>
      <c r="CU35" s="147"/>
      <c r="CV35" s="147"/>
      <c r="CW35" s="150"/>
      <c r="CX35" s="147"/>
      <c r="CY35" s="147"/>
      <c r="CZ35" s="147"/>
      <c r="DA35" s="153"/>
      <c r="DB35" s="147"/>
      <c r="DC35" s="147"/>
      <c r="DD35" s="154"/>
      <c r="DE35" s="147"/>
      <c r="DF35" s="147"/>
      <c r="DG35" s="147"/>
      <c r="DH35" s="150"/>
      <c r="DI35" s="147"/>
      <c r="DJ35" s="147"/>
      <c r="DK35" s="148"/>
      <c r="DL35" s="147"/>
      <c r="DM35" s="147"/>
      <c r="DN35" s="147"/>
      <c r="DO35" s="154"/>
      <c r="DP35" s="147"/>
      <c r="DQ35" s="147"/>
      <c r="DR35" s="147"/>
      <c r="DS35" s="150"/>
      <c r="DT35" s="147"/>
      <c r="DU35" s="147"/>
      <c r="DV35" s="147"/>
      <c r="DW35" s="153"/>
      <c r="DX35" s="147"/>
      <c r="DY35" s="147"/>
      <c r="DZ35" s="154"/>
      <c r="EA35" s="147"/>
      <c r="EB35" s="147"/>
      <c r="EC35" s="147"/>
      <c r="ED35" s="150"/>
      <c r="EE35" s="147"/>
      <c r="EF35" s="147"/>
      <c r="EG35" s="148"/>
      <c r="EH35" s="5"/>
    </row>
    <row r="36" spans="2:139" ht="9.75" customHeight="1">
      <c r="B36" s="17" t="s">
        <v>28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83"/>
      <c r="R36" s="95"/>
      <c r="S36" s="95"/>
      <c r="T36" s="95"/>
      <c r="U36" s="95"/>
      <c r="V36" s="95"/>
      <c r="W36" s="95"/>
      <c r="X36" s="95"/>
      <c r="Y36" s="95"/>
      <c r="Z36" s="108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41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169"/>
      <c r="EH36" s="5"/>
      <c r="EI36" s="5"/>
    </row>
    <row r="37" spans="2:139" ht="18.75" customHeight="1">
      <c r="B37" s="18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84"/>
      <c r="R37" s="96"/>
      <c r="S37" s="96"/>
      <c r="T37" s="96"/>
      <c r="U37" s="96"/>
      <c r="V37" s="96"/>
      <c r="W37" s="96"/>
      <c r="X37" s="96"/>
      <c r="Y37" s="96"/>
      <c r="Z37" s="109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42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70"/>
      <c r="EH37" s="5"/>
    </row>
    <row r="38" spans="2:139" ht="3.75" customHeight="1"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85"/>
      <c r="R38" s="97"/>
      <c r="S38" s="97"/>
      <c r="T38" s="97"/>
      <c r="U38" s="97"/>
      <c r="V38" s="97"/>
      <c r="W38" s="97"/>
      <c r="X38" s="97"/>
      <c r="Y38" s="97"/>
      <c r="Z38" s="110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43"/>
      <c r="CL38" s="147"/>
      <c r="CM38" s="147"/>
      <c r="CN38" s="147"/>
      <c r="CO38" s="148"/>
      <c r="CP38" s="147"/>
      <c r="CQ38" s="147"/>
      <c r="CR38" s="147"/>
      <c r="CS38" s="147"/>
      <c r="CT38" s="150"/>
      <c r="CU38" s="147"/>
      <c r="CV38" s="147"/>
      <c r="CW38" s="150"/>
      <c r="CX38" s="147"/>
      <c r="CY38" s="147"/>
      <c r="CZ38" s="147"/>
      <c r="DA38" s="153"/>
      <c r="DB38" s="147"/>
      <c r="DC38" s="147"/>
      <c r="DD38" s="154"/>
      <c r="DE38" s="147"/>
      <c r="DF38" s="147"/>
      <c r="DG38" s="147"/>
      <c r="DH38" s="150"/>
      <c r="DI38" s="147"/>
      <c r="DJ38" s="147"/>
      <c r="DK38" s="148"/>
      <c r="DL38" s="147"/>
      <c r="DM38" s="147"/>
      <c r="DN38" s="147"/>
      <c r="DO38" s="154"/>
      <c r="DP38" s="147"/>
      <c r="DQ38" s="147"/>
      <c r="DR38" s="147"/>
      <c r="DS38" s="150"/>
      <c r="DT38" s="147"/>
      <c r="DU38" s="147"/>
      <c r="DV38" s="147"/>
      <c r="DW38" s="153"/>
      <c r="DX38" s="147"/>
      <c r="DY38" s="147"/>
      <c r="DZ38" s="154"/>
      <c r="EA38" s="147"/>
      <c r="EB38" s="147"/>
      <c r="EC38" s="147"/>
      <c r="ED38" s="150"/>
      <c r="EE38" s="147"/>
      <c r="EF38" s="147"/>
      <c r="EG38" s="148"/>
      <c r="EH38" s="5"/>
    </row>
    <row r="39" spans="2:139" ht="9.75" customHeight="1">
      <c r="B39" s="17" t="s">
        <v>13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95"/>
      <c r="S39" s="95"/>
      <c r="T39" s="95"/>
      <c r="U39" s="95"/>
      <c r="V39" s="95"/>
      <c r="W39" s="95"/>
      <c r="X39" s="95"/>
      <c r="Y39" s="95"/>
      <c r="Z39" s="108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41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169"/>
      <c r="EH39" s="5"/>
      <c r="EI39" s="5"/>
    </row>
    <row r="40" spans="2:139" ht="18.75" customHeight="1">
      <c r="B40" s="1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96"/>
      <c r="S40" s="96"/>
      <c r="T40" s="96"/>
      <c r="U40" s="96"/>
      <c r="V40" s="96"/>
      <c r="W40" s="96"/>
      <c r="X40" s="96"/>
      <c r="Y40" s="96"/>
      <c r="Z40" s="109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42"/>
      <c r="CL40" s="146">
        <f>ROUNDDOWN(CL37/1000*6552,0)</f>
        <v>0</v>
      </c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71"/>
      <c r="EH40" s="5"/>
    </row>
    <row r="41" spans="2:139" ht="3.75" customHeight="1"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97"/>
      <c r="S41" s="97"/>
      <c r="T41" s="97"/>
      <c r="U41" s="97"/>
      <c r="V41" s="97"/>
      <c r="W41" s="97"/>
      <c r="X41" s="97"/>
      <c r="Y41" s="97"/>
      <c r="Z41" s="110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43"/>
      <c r="CL41" s="147"/>
      <c r="CM41" s="147"/>
      <c r="CN41" s="147"/>
      <c r="CO41" s="148"/>
      <c r="CP41" s="147"/>
      <c r="CQ41" s="147"/>
      <c r="CR41" s="147"/>
      <c r="CS41" s="147"/>
      <c r="CT41" s="150"/>
      <c r="CU41" s="147"/>
      <c r="CV41" s="147"/>
      <c r="CW41" s="150"/>
      <c r="CX41" s="147"/>
      <c r="CY41" s="147"/>
      <c r="CZ41" s="147"/>
      <c r="DA41" s="153"/>
      <c r="DB41" s="147"/>
      <c r="DC41" s="147"/>
      <c r="DD41" s="154"/>
      <c r="DE41" s="147"/>
      <c r="DF41" s="147"/>
      <c r="DG41" s="147"/>
      <c r="DH41" s="150"/>
      <c r="DI41" s="147"/>
      <c r="DJ41" s="147"/>
      <c r="DK41" s="148"/>
      <c r="DL41" s="147"/>
      <c r="DM41" s="147"/>
      <c r="DN41" s="147"/>
      <c r="DO41" s="154"/>
      <c r="DP41" s="147"/>
      <c r="DQ41" s="147"/>
      <c r="DR41" s="147"/>
      <c r="DS41" s="150"/>
      <c r="DT41" s="147"/>
      <c r="DU41" s="147"/>
      <c r="DV41" s="147"/>
      <c r="DW41" s="153"/>
      <c r="DX41" s="147"/>
      <c r="DY41" s="147"/>
      <c r="DZ41" s="154"/>
      <c r="EA41" s="147"/>
      <c r="EB41" s="147"/>
      <c r="EC41" s="147"/>
      <c r="ED41" s="150"/>
      <c r="EE41" s="147"/>
      <c r="EF41" s="147"/>
      <c r="EG41" s="148"/>
      <c r="EH41" s="5"/>
    </row>
    <row r="42" spans="2:139" ht="9.75" customHeight="1">
      <c r="B42" s="17" t="s">
        <v>19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83"/>
      <c r="R42" s="98"/>
      <c r="S42" s="98"/>
      <c r="T42" s="98"/>
      <c r="U42" s="98"/>
      <c r="V42" s="98"/>
      <c r="W42" s="98"/>
      <c r="X42" s="98"/>
      <c r="Y42" s="98"/>
      <c r="Z42" s="108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41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169"/>
      <c r="EH42" s="5"/>
      <c r="EI42" s="5"/>
    </row>
    <row r="43" spans="2:139" ht="18.75" customHeight="1">
      <c r="B43" s="1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84"/>
      <c r="R43" s="99"/>
      <c r="S43" s="99"/>
      <c r="T43" s="99"/>
      <c r="U43" s="99"/>
      <c r="V43" s="99"/>
      <c r="W43" s="99"/>
      <c r="X43" s="99"/>
      <c r="Y43" s="99"/>
      <c r="Z43" s="109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42"/>
      <c r="CL43" s="145">
        <f>CL28-CL34-CL40</f>
        <v>0</v>
      </c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70"/>
      <c r="EH43" s="5"/>
    </row>
    <row r="44" spans="2:139" ht="3.75" customHeight="1">
      <c r="B44" s="1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85"/>
      <c r="R44" s="100"/>
      <c r="S44" s="100"/>
      <c r="T44" s="100"/>
      <c r="U44" s="100"/>
      <c r="V44" s="100"/>
      <c r="W44" s="100"/>
      <c r="X44" s="100"/>
      <c r="Y44" s="100"/>
      <c r="Z44" s="110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43"/>
      <c r="CL44" s="147"/>
      <c r="CM44" s="147"/>
      <c r="CN44" s="147"/>
      <c r="CO44" s="148"/>
      <c r="CP44" s="147"/>
      <c r="CQ44" s="147"/>
      <c r="CR44" s="147"/>
      <c r="CS44" s="147"/>
      <c r="CT44" s="150"/>
      <c r="CU44" s="147"/>
      <c r="CV44" s="147"/>
      <c r="CW44" s="150"/>
      <c r="CX44" s="147"/>
      <c r="CY44" s="147"/>
      <c r="CZ44" s="147"/>
      <c r="DA44" s="153"/>
      <c r="DB44" s="147"/>
      <c r="DC44" s="147"/>
      <c r="DD44" s="154"/>
      <c r="DE44" s="147"/>
      <c r="DF44" s="147"/>
      <c r="DG44" s="147"/>
      <c r="DH44" s="150"/>
      <c r="DI44" s="147"/>
      <c r="DJ44" s="147"/>
      <c r="DK44" s="148"/>
      <c r="DL44" s="147"/>
      <c r="DM44" s="147"/>
      <c r="DN44" s="147"/>
      <c r="DO44" s="154"/>
      <c r="DP44" s="147"/>
      <c r="DQ44" s="147"/>
      <c r="DR44" s="147"/>
      <c r="DS44" s="150"/>
      <c r="DT44" s="147"/>
      <c r="DU44" s="147"/>
      <c r="DV44" s="147"/>
      <c r="DW44" s="153"/>
      <c r="DX44" s="147"/>
      <c r="DY44" s="147"/>
      <c r="DZ44" s="154"/>
      <c r="EA44" s="147"/>
      <c r="EB44" s="147"/>
      <c r="EC44" s="147"/>
      <c r="ED44" s="150"/>
      <c r="EE44" s="147"/>
      <c r="EF44" s="147"/>
      <c r="EG44" s="148"/>
      <c r="EH44" s="5"/>
    </row>
    <row r="45" spans="2:139" ht="9.75" customHeight="1">
      <c r="B45" s="17" t="s">
        <v>37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86"/>
      <c r="R45" s="98"/>
      <c r="S45" s="98"/>
      <c r="T45" s="98"/>
      <c r="U45" s="98"/>
      <c r="V45" s="98"/>
      <c r="W45" s="98"/>
      <c r="X45" s="98"/>
      <c r="Y45" s="98"/>
      <c r="Z45" s="108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41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169"/>
      <c r="EH45" s="5"/>
    </row>
    <row r="46" spans="2:139" ht="18.75" customHeight="1">
      <c r="B46" s="1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87"/>
      <c r="R46" s="101"/>
      <c r="S46" s="101"/>
      <c r="T46" s="101"/>
      <c r="U46" s="101"/>
      <c r="V46" s="101"/>
      <c r="W46" s="101"/>
      <c r="X46" s="101"/>
      <c r="Y46" s="101"/>
      <c r="Z46" s="109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42"/>
      <c r="CL46" s="145">
        <v>0</v>
      </c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70"/>
      <c r="EH46" s="5"/>
    </row>
    <row r="47" spans="2:139" ht="3.75" customHeight="1">
      <c r="B47" s="1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88"/>
      <c r="R47" s="97"/>
      <c r="S47" s="97"/>
      <c r="T47" s="97"/>
      <c r="U47" s="97"/>
      <c r="V47" s="97"/>
      <c r="W47" s="97"/>
      <c r="X47" s="97"/>
      <c r="Y47" s="97"/>
      <c r="Z47" s="110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43"/>
      <c r="CL47" s="147"/>
      <c r="CM47" s="147"/>
      <c r="CN47" s="147"/>
      <c r="CO47" s="148"/>
      <c r="CP47" s="147"/>
      <c r="CQ47" s="147"/>
      <c r="CR47" s="147"/>
      <c r="CS47" s="147"/>
      <c r="CT47" s="150"/>
      <c r="CU47" s="147"/>
      <c r="CV47" s="147"/>
      <c r="CW47" s="150"/>
      <c r="CX47" s="147"/>
      <c r="CY47" s="147"/>
      <c r="CZ47" s="147"/>
      <c r="DA47" s="153"/>
      <c r="DB47" s="147"/>
      <c r="DC47" s="147"/>
      <c r="DD47" s="154"/>
      <c r="DE47" s="147"/>
      <c r="DF47" s="147"/>
      <c r="DG47" s="147"/>
      <c r="DH47" s="150"/>
      <c r="DI47" s="147"/>
      <c r="DJ47" s="147"/>
      <c r="DK47" s="148"/>
      <c r="DL47" s="147"/>
      <c r="DM47" s="147"/>
      <c r="DN47" s="147"/>
      <c r="DO47" s="154"/>
      <c r="DP47" s="147"/>
      <c r="DQ47" s="147"/>
      <c r="DR47" s="147"/>
      <c r="DS47" s="150"/>
      <c r="DT47" s="147"/>
      <c r="DU47" s="147"/>
      <c r="DV47" s="147"/>
      <c r="DW47" s="153"/>
      <c r="DX47" s="147"/>
      <c r="DY47" s="147"/>
      <c r="DZ47" s="154"/>
      <c r="EA47" s="147"/>
      <c r="EB47" s="147"/>
      <c r="EC47" s="147"/>
      <c r="ED47" s="150"/>
      <c r="EE47" s="147"/>
      <c r="EF47" s="147"/>
      <c r="EG47" s="148"/>
      <c r="EH47" s="5"/>
    </row>
    <row r="48" spans="2:139" ht="9.75" customHeight="1">
      <c r="B48" s="17" t="s">
        <v>10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89"/>
      <c r="R48" s="98"/>
      <c r="S48" s="98"/>
      <c r="T48" s="98"/>
      <c r="U48" s="98"/>
      <c r="V48" s="98"/>
      <c r="W48" s="98"/>
      <c r="X48" s="98"/>
      <c r="Y48" s="98"/>
      <c r="Z48" s="108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41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169"/>
      <c r="EH48" s="5"/>
    </row>
    <row r="49" spans="2:138" ht="18.75" customHeight="1">
      <c r="B49" s="1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90"/>
      <c r="R49" s="101"/>
      <c r="S49" s="101"/>
      <c r="T49" s="101"/>
      <c r="U49" s="101"/>
      <c r="V49" s="101"/>
      <c r="W49" s="101"/>
      <c r="X49" s="101"/>
      <c r="Y49" s="101"/>
      <c r="Z49" s="109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42"/>
      <c r="CL49" s="146">
        <f>CL43-CL46</f>
        <v>0</v>
      </c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71"/>
      <c r="EH49" s="5"/>
    </row>
    <row r="50" spans="2:138" ht="3.75" customHeight="1">
      <c r="B50" s="19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91"/>
      <c r="R50" s="97"/>
      <c r="S50" s="97"/>
      <c r="T50" s="97"/>
      <c r="U50" s="97"/>
      <c r="V50" s="97"/>
      <c r="W50" s="97"/>
      <c r="X50" s="97"/>
      <c r="Y50" s="97"/>
      <c r="Z50" s="110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43"/>
      <c r="CL50" s="147"/>
      <c r="CM50" s="147"/>
      <c r="CN50" s="147"/>
      <c r="CO50" s="148"/>
      <c r="CP50" s="147"/>
      <c r="CQ50" s="147"/>
      <c r="CR50" s="147"/>
      <c r="CS50" s="147"/>
      <c r="CT50" s="150"/>
      <c r="CU50" s="147"/>
      <c r="CV50" s="147"/>
      <c r="CW50" s="150"/>
      <c r="CX50" s="147"/>
      <c r="CY50" s="147"/>
      <c r="CZ50" s="147"/>
      <c r="DA50" s="153"/>
      <c r="DB50" s="147"/>
      <c r="DC50" s="147"/>
      <c r="DD50" s="154"/>
      <c r="DE50" s="147"/>
      <c r="DF50" s="147"/>
      <c r="DG50" s="147"/>
      <c r="DH50" s="150"/>
      <c r="DI50" s="147"/>
      <c r="DJ50" s="147"/>
      <c r="DK50" s="148"/>
      <c r="DL50" s="147"/>
      <c r="DM50" s="147"/>
      <c r="DN50" s="147"/>
      <c r="DO50" s="154"/>
      <c r="DP50" s="147"/>
      <c r="DQ50" s="147"/>
      <c r="DR50" s="147"/>
      <c r="DS50" s="150"/>
      <c r="DT50" s="147"/>
      <c r="DU50" s="147"/>
      <c r="DV50" s="147"/>
      <c r="DW50" s="153"/>
      <c r="DX50" s="147"/>
      <c r="DY50" s="147"/>
      <c r="DZ50" s="154"/>
      <c r="EA50" s="147"/>
      <c r="EB50" s="147"/>
      <c r="EC50" s="147"/>
      <c r="ED50" s="150"/>
      <c r="EE50" s="147"/>
      <c r="EF50" s="147"/>
      <c r="EG50" s="148"/>
      <c r="EH50" s="5"/>
    </row>
    <row r="51" spans="2:138" ht="30.75" customHeight="1">
      <c r="B51" s="20" t="s">
        <v>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92"/>
      <c r="R51" s="102"/>
      <c r="S51" s="83"/>
      <c r="T51" s="83"/>
      <c r="U51" s="83"/>
      <c r="V51" s="83"/>
      <c r="W51" s="83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35" t="s">
        <v>18</v>
      </c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55" t="s">
        <v>5</v>
      </c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72"/>
      <c r="EH51" s="5"/>
    </row>
    <row r="52" spans="2:138" ht="30.75" customHeight="1">
      <c r="B52" s="2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93"/>
      <c r="R52" s="103"/>
      <c r="S52" s="84"/>
      <c r="T52" s="84"/>
      <c r="U52" s="84"/>
      <c r="V52" s="84"/>
      <c r="W52" s="84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73"/>
      <c r="EH52" s="5"/>
    </row>
    <row r="53" spans="2:138" ht="39" customHeight="1">
      <c r="B53" s="2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94"/>
      <c r="R53" s="104"/>
      <c r="S53" s="85"/>
      <c r="T53" s="85"/>
      <c r="U53" s="85"/>
      <c r="V53" s="85"/>
      <c r="W53" s="85"/>
      <c r="X53" s="107" t="s">
        <v>29</v>
      </c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25" t="s">
        <v>30</v>
      </c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74"/>
      <c r="EH53" s="5"/>
    </row>
    <row r="105" spans="2:2">
      <c r="B105" s="1" t="s">
        <v>11</v>
      </c>
    </row>
    <row r="106" spans="2:2">
      <c r="B106" s="1" t="s">
        <v>31</v>
      </c>
    </row>
  </sheetData>
  <sheetProtection sheet="1" objects="1" scenarios="1"/>
  <mergeCells count="66">
    <mergeCell ref="L4:S4"/>
    <mergeCell ref="T4:W4"/>
    <mergeCell ref="X4:AE4"/>
    <mergeCell ref="AF4:AI4"/>
    <mergeCell ref="B5:EG5"/>
    <mergeCell ref="CL7:DY7"/>
    <mergeCell ref="D11:AD11"/>
    <mergeCell ref="K13:EG13"/>
    <mergeCell ref="K14:BM14"/>
    <mergeCell ref="BN14:CF14"/>
    <mergeCell ref="CG14:DY14"/>
    <mergeCell ref="DZ14:EG14"/>
    <mergeCell ref="D15:J15"/>
    <mergeCell ref="K15:EG15"/>
    <mergeCell ref="K16:EG16"/>
    <mergeCell ref="K17:EG17"/>
    <mergeCell ref="CL25:EG25"/>
    <mergeCell ref="CL28:EG28"/>
    <mergeCell ref="CL31:EG31"/>
    <mergeCell ref="CL34:EG34"/>
    <mergeCell ref="CL37:EG37"/>
    <mergeCell ref="CL40:EG40"/>
    <mergeCell ref="CL43:EG43"/>
    <mergeCell ref="CL46:EG46"/>
    <mergeCell ref="CL49:EG49"/>
    <mergeCell ref="X51:BY51"/>
    <mergeCell ref="BZ51:CO51"/>
    <mergeCell ref="CP51:DR51"/>
    <mergeCell ref="DS51:EG51"/>
    <mergeCell ref="X52:EG52"/>
    <mergeCell ref="X53:AR53"/>
    <mergeCell ref="AS53:CG53"/>
    <mergeCell ref="CH53:EG53"/>
    <mergeCell ref="B8:AO10"/>
    <mergeCell ref="B13:C18"/>
    <mergeCell ref="D13:J14"/>
    <mergeCell ref="D16:J18"/>
    <mergeCell ref="EJ16:FK18"/>
    <mergeCell ref="D20:F22"/>
    <mergeCell ref="G20:H21"/>
    <mergeCell ref="I20:J22"/>
    <mergeCell ref="K20:L21"/>
    <mergeCell ref="M20:P22"/>
    <mergeCell ref="Q20:BE22"/>
    <mergeCell ref="BF20:CG22"/>
    <mergeCell ref="CX21:DC22"/>
    <mergeCell ref="B24:P26"/>
    <mergeCell ref="Z24:CK26"/>
    <mergeCell ref="B27:P29"/>
    <mergeCell ref="Z27:CK29"/>
    <mergeCell ref="B30:P32"/>
    <mergeCell ref="Z30:CK32"/>
    <mergeCell ref="B33:P35"/>
    <mergeCell ref="Z33:CK35"/>
    <mergeCell ref="B36:P38"/>
    <mergeCell ref="Z36:CK38"/>
    <mergeCell ref="B39:Q41"/>
    <mergeCell ref="Z39:CK41"/>
    <mergeCell ref="B42:P44"/>
    <mergeCell ref="Z42:CK44"/>
    <mergeCell ref="B45:P47"/>
    <mergeCell ref="Z45:CK47"/>
    <mergeCell ref="B48:P50"/>
    <mergeCell ref="Z48:CK50"/>
    <mergeCell ref="B51:Q53"/>
    <mergeCell ref="EH5:EH12"/>
  </mergeCells>
  <phoneticPr fontId="1"/>
  <dataValidations count="3">
    <dataValidation type="list" allowBlank="1" showDropDown="0" showInputMessage="1" showErrorMessage="1" sqref="EJ16 BF20">
      <formula1>$B$105:$B$106</formula1>
    </dataValidation>
    <dataValidation type="list" allowBlank="1" showDropDown="0" showInputMessage="1" showErrorMessage="1" sqref="D20:F22">
      <formula1>"令和,平成"</formula1>
    </dataValidation>
    <dataValidation allowBlank="1" showDropDown="0" showInputMessage="1" showErrorMessage="1" prompt="押印は不要です。" sqref="K15:EG15"/>
  </dataValidations>
  <pageMargins left="0.19685039370078741" right="0.19685039370078741" top="0.19685039370078741" bottom="0.19685039370078741" header="0.31496062992125984" footer="0.51181102362204722"/>
  <pageSetup paperSize="9" scale="98" fitToWidth="1" fitToHeight="1" orientation="portrait" usePrinterDefaults="1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Q58"/>
  <sheetViews>
    <sheetView showGridLines="0" showZeros="0" view="pageBreakPreview" zoomScale="55" zoomScaleNormal="142" zoomScaleSheetLayoutView="55" workbookViewId="0">
      <selection activeCell="BC21" sqref="BC21:BJ25"/>
    </sheetView>
  </sheetViews>
  <sheetFormatPr defaultRowHeight="13.5"/>
  <cols>
    <col min="1" max="2" width="2" style="1" customWidth="1"/>
    <col min="3" max="54" width="1.875" style="1" customWidth="1"/>
    <col min="55" max="71" width="1.625" style="1" customWidth="1"/>
    <col min="72" max="72" width="3.5" style="131" customWidth="1"/>
    <col min="73" max="75" width="2" style="1" customWidth="1"/>
    <col min="76" max="126" width="1.875" style="1" customWidth="1"/>
    <col min="127" max="144" width="1.625" style="1" customWidth="1"/>
    <col min="145" max="145" width="3.5" style="1" customWidth="1"/>
    <col min="146" max="148" width="2" style="1" customWidth="1"/>
    <col min="149" max="199" width="1.875" style="1" customWidth="1"/>
    <col min="200" max="216" width="1.625" style="1" customWidth="1"/>
    <col min="217" max="217" width="3.5" style="1" customWidth="1"/>
    <col min="218" max="220" width="2" style="1" customWidth="1"/>
    <col min="221" max="271" width="1.875" style="1" customWidth="1"/>
    <col min="272" max="288" width="1.625" style="1" customWidth="1"/>
    <col min="289" max="289" width="3.5" style="1" customWidth="1"/>
    <col min="290" max="292" width="2" style="1" customWidth="1"/>
    <col min="293" max="343" width="1.875" style="1" customWidth="1"/>
    <col min="344" max="360" width="1.625" style="1" customWidth="1"/>
    <col min="361" max="361" width="3.5" style="1" customWidth="1"/>
    <col min="362" max="364" width="2" style="1" customWidth="1"/>
    <col min="365" max="415" width="1.875" style="1" customWidth="1"/>
    <col min="416" max="432" width="1.625" style="1" customWidth="1"/>
    <col min="433" max="433" width="3.5" style="1" customWidth="1"/>
    <col min="434" max="16384" width="9" style="1" customWidth="1"/>
  </cols>
  <sheetData>
    <row r="2" spans="1:433" ht="30.75">
      <c r="A2" s="4" t="s">
        <v>24</v>
      </c>
    </row>
    <row r="6" spans="1:433">
      <c r="EO6" s="131"/>
      <c r="HI6" s="131"/>
      <c r="KC6" s="131"/>
      <c r="MW6" s="131"/>
      <c r="PQ6" s="131"/>
    </row>
    <row r="7" spans="1:433" ht="13.5" customHeight="1">
      <c r="B7" s="178" t="s">
        <v>42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V7" s="178" t="s">
        <v>42</v>
      </c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31"/>
      <c r="EQ7" s="178" t="s">
        <v>42</v>
      </c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31"/>
      <c r="HK7" s="178" t="s">
        <v>42</v>
      </c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  <c r="IW7" s="178"/>
      <c r="IX7" s="178"/>
      <c r="IY7" s="178"/>
      <c r="IZ7" s="178"/>
      <c r="JA7" s="178"/>
      <c r="JB7" s="178"/>
      <c r="JC7" s="178"/>
      <c r="JD7" s="178"/>
      <c r="JE7" s="178"/>
      <c r="JF7" s="178"/>
      <c r="JG7" s="178"/>
      <c r="JH7" s="178"/>
      <c r="JI7" s="178"/>
      <c r="JJ7" s="178"/>
      <c r="JK7" s="178"/>
      <c r="JL7" s="178"/>
      <c r="JM7" s="178"/>
      <c r="JN7" s="178"/>
      <c r="JO7" s="178"/>
      <c r="JP7" s="178"/>
      <c r="JQ7" s="178"/>
      <c r="JR7" s="178"/>
      <c r="JS7" s="178"/>
      <c r="JT7" s="178"/>
      <c r="JU7" s="178"/>
      <c r="JV7" s="178"/>
      <c r="JW7" s="178"/>
      <c r="JX7" s="178"/>
      <c r="JY7" s="178"/>
      <c r="JZ7" s="178"/>
      <c r="KA7" s="178"/>
      <c r="KB7" s="178"/>
      <c r="KC7" s="131"/>
      <c r="KE7" s="178" t="s">
        <v>42</v>
      </c>
      <c r="KF7" s="178"/>
      <c r="KG7" s="178"/>
      <c r="KH7" s="178"/>
      <c r="KI7" s="178"/>
      <c r="KJ7" s="178"/>
      <c r="KK7" s="178"/>
      <c r="KL7" s="178"/>
      <c r="KM7" s="178"/>
      <c r="KN7" s="178"/>
      <c r="KO7" s="178"/>
      <c r="KP7" s="178"/>
      <c r="KQ7" s="178"/>
      <c r="KR7" s="178"/>
      <c r="KS7" s="178"/>
      <c r="KT7" s="178"/>
      <c r="KU7" s="178"/>
      <c r="KV7" s="178"/>
      <c r="KW7" s="178"/>
      <c r="KX7" s="178"/>
      <c r="KY7" s="178"/>
      <c r="KZ7" s="178"/>
      <c r="LA7" s="178"/>
      <c r="LB7" s="178"/>
      <c r="LC7" s="178"/>
      <c r="LD7" s="178"/>
      <c r="LE7" s="178"/>
      <c r="LF7" s="178"/>
      <c r="LG7" s="178"/>
      <c r="LH7" s="178"/>
      <c r="LI7" s="178"/>
      <c r="LJ7" s="178"/>
      <c r="LK7" s="178"/>
      <c r="LL7" s="178"/>
      <c r="LM7" s="178"/>
      <c r="LN7" s="178"/>
      <c r="LO7" s="178"/>
      <c r="LP7" s="178"/>
      <c r="LQ7" s="178"/>
      <c r="LR7" s="178"/>
      <c r="LS7" s="178"/>
      <c r="LT7" s="178"/>
      <c r="LU7" s="178"/>
      <c r="LV7" s="178"/>
      <c r="LW7" s="178"/>
      <c r="LX7" s="178"/>
      <c r="LY7" s="178"/>
      <c r="LZ7" s="178"/>
      <c r="MA7" s="178"/>
      <c r="MB7" s="178"/>
      <c r="MC7" s="178"/>
      <c r="MD7" s="178"/>
      <c r="ME7" s="178"/>
      <c r="MF7" s="178"/>
      <c r="MG7" s="178"/>
      <c r="MH7" s="178"/>
      <c r="MI7" s="178"/>
      <c r="MJ7" s="178"/>
      <c r="MK7" s="178"/>
      <c r="ML7" s="178"/>
      <c r="MM7" s="178"/>
      <c r="MN7" s="178"/>
      <c r="MO7" s="178"/>
      <c r="MP7" s="178"/>
      <c r="MQ7" s="178"/>
      <c r="MR7" s="178"/>
      <c r="MS7" s="178"/>
      <c r="MT7" s="178"/>
      <c r="MU7" s="178"/>
      <c r="MV7" s="178"/>
      <c r="MW7" s="131"/>
      <c r="MY7" s="178" t="s">
        <v>42</v>
      </c>
      <c r="MZ7" s="178"/>
      <c r="NA7" s="178"/>
      <c r="NB7" s="178"/>
      <c r="NC7" s="178"/>
      <c r="ND7" s="178"/>
      <c r="NE7" s="178"/>
      <c r="NF7" s="178"/>
      <c r="NG7" s="178"/>
      <c r="NH7" s="178"/>
      <c r="NI7" s="178"/>
      <c r="NJ7" s="178"/>
      <c r="NK7" s="178"/>
      <c r="NL7" s="178"/>
      <c r="NM7" s="178"/>
      <c r="NN7" s="178"/>
      <c r="NO7" s="178"/>
      <c r="NP7" s="178"/>
      <c r="NQ7" s="178"/>
      <c r="NR7" s="178"/>
      <c r="NS7" s="178"/>
      <c r="NT7" s="178"/>
      <c r="NU7" s="178"/>
      <c r="NV7" s="178"/>
      <c r="NW7" s="178"/>
      <c r="NX7" s="178"/>
      <c r="NY7" s="178"/>
      <c r="NZ7" s="178"/>
      <c r="OA7" s="178"/>
      <c r="OB7" s="178"/>
      <c r="OC7" s="178"/>
      <c r="OD7" s="178"/>
      <c r="OE7" s="178"/>
      <c r="OF7" s="178"/>
      <c r="OG7" s="178"/>
      <c r="OH7" s="178"/>
      <c r="OI7" s="178"/>
      <c r="OJ7" s="178"/>
      <c r="OK7" s="178"/>
      <c r="OL7" s="178"/>
      <c r="OM7" s="178"/>
      <c r="ON7" s="178"/>
      <c r="OO7" s="178"/>
      <c r="OP7" s="178"/>
      <c r="OQ7" s="178"/>
      <c r="OR7" s="178"/>
      <c r="OS7" s="178"/>
      <c r="OT7" s="178"/>
      <c r="OU7" s="178"/>
      <c r="OV7" s="178"/>
      <c r="OW7" s="178"/>
      <c r="OX7" s="178"/>
      <c r="OY7" s="178"/>
      <c r="OZ7" s="178"/>
      <c r="PA7" s="178"/>
      <c r="PB7" s="178"/>
      <c r="PC7" s="178"/>
      <c r="PD7" s="178"/>
      <c r="PE7" s="178"/>
      <c r="PF7" s="178"/>
      <c r="PG7" s="178"/>
      <c r="PH7" s="178"/>
      <c r="PI7" s="178"/>
      <c r="PJ7" s="178"/>
      <c r="PK7" s="178"/>
      <c r="PL7" s="178"/>
      <c r="PM7" s="178"/>
      <c r="PN7" s="178"/>
      <c r="PO7" s="178"/>
      <c r="PP7" s="178"/>
      <c r="PQ7" s="131"/>
    </row>
    <row r="8" spans="1:433" ht="13.5" customHeight="1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31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31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  <c r="IT8" s="179"/>
      <c r="IU8" s="179"/>
      <c r="IV8" s="179"/>
      <c r="IW8" s="179"/>
      <c r="IX8" s="179"/>
      <c r="IY8" s="179"/>
      <c r="IZ8" s="179"/>
      <c r="JA8" s="179"/>
      <c r="JB8" s="179"/>
      <c r="JC8" s="179"/>
      <c r="JD8" s="179"/>
      <c r="JE8" s="179"/>
      <c r="JF8" s="179"/>
      <c r="JG8" s="179"/>
      <c r="JH8" s="179"/>
      <c r="JI8" s="179"/>
      <c r="JJ8" s="179"/>
      <c r="JK8" s="179"/>
      <c r="JL8" s="179"/>
      <c r="JM8" s="179"/>
      <c r="JN8" s="179"/>
      <c r="JO8" s="179"/>
      <c r="JP8" s="179"/>
      <c r="JQ8" s="179"/>
      <c r="JR8" s="179"/>
      <c r="JS8" s="179"/>
      <c r="JT8" s="179"/>
      <c r="JU8" s="179"/>
      <c r="JV8" s="179"/>
      <c r="JW8" s="179"/>
      <c r="JX8" s="179"/>
      <c r="JY8" s="179"/>
      <c r="JZ8" s="179"/>
      <c r="KA8" s="179"/>
      <c r="KB8" s="179"/>
      <c r="KC8" s="131"/>
      <c r="KE8" s="179"/>
      <c r="KF8" s="179"/>
      <c r="KG8" s="179"/>
      <c r="KH8" s="179"/>
      <c r="KI8" s="179"/>
      <c r="KJ8" s="179"/>
      <c r="KK8" s="179"/>
      <c r="KL8" s="179"/>
      <c r="KM8" s="179"/>
      <c r="KN8" s="179"/>
      <c r="KO8" s="179"/>
      <c r="KP8" s="179"/>
      <c r="KQ8" s="179"/>
      <c r="KR8" s="179"/>
      <c r="KS8" s="179"/>
      <c r="KT8" s="179"/>
      <c r="KU8" s="179"/>
      <c r="KV8" s="179"/>
      <c r="KW8" s="179"/>
      <c r="KX8" s="179"/>
      <c r="KY8" s="179"/>
      <c r="KZ8" s="179"/>
      <c r="LA8" s="179"/>
      <c r="LB8" s="179"/>
      <c r="LC8" s="179"/>
      <c r="LD8" s="179"/>
      <c r="LE8" s="179"/>
      <c r="LF8" s="179"/>
      <c r="LG8" s="179"/>
      <c r="LH8" s="179"/>
      <c r="LI8" s="179"/>
      <c r="LJ8" s="179"/>
      <c r="LK8" s="179"/>
      <c r="LL8" s="179"/>
      <c r="LM8" s="179"/>
      <c r="LN8" s="179"/>
      <c r="LO8" s="179"/>
      <c r="LP8" s="179"/>
      <c r="LQ8" s="179"/>
      <c r="LR8" s="179"/>
      <c r="LS8" s="179"/>
      <c r="LT8" s="179"/>
      <c r="LU8" s="179"/>
      <c r="LV8" s="179"/>
      <c r="LW8" s="179"/>
      <c r="LX8" s="179"/>
      <c r="LY8" s="179"/>
      <c r="LZ8" s="179"/>
      <c r="MA8" s="179"/>
      <c r="MB8" s="179"/>
      <c r="MC8" s="179"/>
      <c r="MD8" s="179"/>
      <c r="ME8" s="179"/>
      <c r="MF8" s="179"/>
      <c r="MG8" s="179"/>
      <c r="MH8" s="179"/>
      <c r="MI8" s="179"/>
      <c r="MJ8" s="179"/>
      <c r="MK8" s="179"/>
      <c r="ML8" s="179"/>
      <c r="MM8" s="179"/>
      <c r="MN8" s="179"/>
      <c r="MO8" s="179"/>
      <c r="MP8" s="179"/>
      <c r="MQ8" s="179"/>
      <c r="MR8" s="179"/>
      <c r="MS8" s="179"/>
      <c r="MT8" s="179"/>
      <c r="MU8" s="179"/>
      <c r="MV8" s="179"/>
      <c r="MW8" s="131"/>
      <c r="MY8" s="179"/>
      <c r="MZ8" s="179"/>
      <c r="NA8" s="179"/>
      <c r="NB8" s="179"/>
      <c r="NC8" s="179"/>
      <c r="ND8" s="179"/>
      <c r="NE8" s="179"/>
      <c r="NF8" s="179"/>
      <c r="NG8" s="179"/>
      <c r="NH8" s="179"/>
      <c r="NI8" s="179"/>
      <c r="NJ8" s="179"/>
      <c r="NK8" s="179"/>
      <c r="NL8" s="179"/>
      <c r="NM8" s="179"/>
      <c r="NN8" s="179"/>
      <c r="NO8" s="179"/>
      <c r="NP8" s="179"/>
      <c r="NQ8" s="179"/>
      <c r="NR8" s="179"/>
      <c r="NS8" s="179"/>
      <c r="NT8" s="179"/>
      <c r="NU8" s="179"/>
      <c r="NV8" s="179"/>
      <c r="NW8" s="179"/>
      <c r="NX8" s="179"/>
      <c r="NY8" s="179"/>
      <c r="NZ8" s="179"/>
      <c r="OA8" s="179"/>
      <c r="OB8" s="179"/>
      <c r="OC8" s="179"/>
      <c r="OD8" s="179"/>
      <c r="OE8" s="179"/>
      <c r="OF8" s="179"/>
      <c r="OG8" s="179"/>
      <c r="OH8" s="179"/>
      <c r="OI8" s="179"/>
      <c r="OJ8" s="179"/>
      <c r="OK8" s="179"/>
      <c r="OL8" s="179"/>
      <c r="OM8" s="179"/>
      <c r="ON8" s="179"/>
      <c r="OO8" s="179"/>
      <c r="OP8" s="179"/>
      <c r="OQ8" s="179"/>
      <c r="OR8" s="179"/>
      <c r="OS8" s="179"/>
      <c r="OT8" s="179"/>
      <c r="OU8" s="179"/>
      <c r="OV8" s="179"/>
      <c r="OW8" s="179"/>
      <c r="OX8" s="179"/>
      <c r="OY8" s="179"/>
      <c r="OZ8" s="179"/>
      <c r="PA8" s="179"/>
      <c r="PB8" s="179"/>
      <c r="PC8" s="179"/>
      <c r="PD8" s="179"/>
      <c r="PE8" s="179"/>
      <c r="PF8" s="179"/>
      <c r="PG8" s="179"/>
      <c r="PH8" s="179"/>
      <c r="PI8" s="179"/>
      <c r="PJ8" s="179"/>
      <c r="PK8" s="179"/>
      <c r="PL8" s="179"/>
      <c r="PM8" s="179"/>
      <c r="PN8" s="179"/>
      <c r="PO8" s="179"/>
      <c r="PP8" s="179"/>
      <c r="PQ8" s="131"/>
    </row>
    <row r="9" spans="1:433" ht="19.5" customHeight="1">
      <c r="B9" s="180" t="s">
        <v>15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247"/>
      <c r="BD9" s="247"/>
      <c r="BE9" s="268"/>
      <c r="BF9" s="268"/>
      <c r="BG9" s="268"/>
      <c r="BH9" s="268"/>
      <c r="BI9" s="268"/>
      <c r="BJ9" s="268"/>
      <c r="BK9" s="268"/>
      <c r="BL9" s="268"/>
      <c r="BM9" s="268"/>
      <c r="BN9" s="279"/>
      <c r="BO9" s="279"/>
      <c r="BP9" s="279"/>
      <c r="BQ9" s="279"/>
      <c r="BR9" s="279"/>
      <c r="BS9" s="280"/>
      <c r="BV9" s="180" t="s">
        <v>15</v>
      </c>
      <c r="BW9" s="297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247"/>
      <c r="DX9" s="247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79"/>
      <c r="EJ9" s="279"/>
      <c r="EK9" s="279"/>
      <c r="EL9" s="279"/>
      <c r="EM9" s="279"/>
      <c r="EN9" s="280"/>
      <c r="EO9" s="131"/>
      <c r="EQ9" s="180" t="s">
        <v>15</v>
      </c>
      <c r="ER9" s="297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247"/>
      <c r="GS9" s="247"/>
      <c r="GT9" s="268"/>
      <c r="GU9" s="268"/>
      <c r="GV9" s="268"/>
      <c r="GW9" s="268"/>
      <c r="GX9" s="268"/>
      <c r="GY9" s="268"/>
      <c r="GZ9" s="268"/>
      <c r="HA9" s="268"/>
      <c r="HB9" s="268"/>
      <c r="HC9" s="279"/>
      <c r="HD9" s="279"/>
      <c r="HE9" s="279"/>
      <c r="HF9" s="279"/>
      <c r="HG9" s="279"/>
      <c r="HH9" s="280"/>
      <c r="HI9" s="131"/>
      <c r="HK9" s="180" t="s">
        <v>15</v>
      </c>
      <c r="HL9" s="297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  <c r="IS9" s="194"/>
      <c r="IT9" s="194"/>
      <c r="IU9" s="194"/>
      <c r="IV9" s="194"/>
      <c r="IW9" s="194"/>
      <c r="IX9" s="194"/>
      <c r="IY9" s="194"/>
      <c r="IZ9" s="194"/>
      <c r="JA9" s="194"/>
      <c r="JB9" s="194"/>
      <c r="JC9" s="194"/>
      <c r="JD9" s="194"/>
      <c r="JE9" s="194"/>
      <c r="JF9" s="194"/>
      <c r="JG9" s="194"/>
      <c r="JH9" s="194"/>
      <c r="JI9" s="194"/>
      <c r="JJ9" s="194"/>
      <c r="JK9" s="194"/>
      <c r="JL9" s="247"/>
      <c r="JM9" s="247"/>
      <c r="JN9" s="268"/>
      <c r="JO9" s="268"/>
      <c r="JP9" s="268"/>
      <c r="JQ9" s="268"/>
      <c r="JR9" s="268"/>
      <c r="JS9" s="268"/>
      <c r="JT9" s="268"/>
      <c r="JU9" s="268"/>
      <c r="JV9" s="268"/>
      <c r="JW9" s="279"/>
      <c r="JX9" s="279"/>
      <c r="JY9" s="279"/>
      <c r="JZ9" s="279"/>
      <c r="KA9" s="279"/>
      <c r="KB9" s="280"/>
      <c r="KC9" s="131"/>
      <c r="KE9" s="180" t="s">
        <v>15</v>
      </c>
      <c r="KF9" s="297"/>
      <c r="KG9" s="194"/>
      <c r="KH9" s="194"/>
      <c r="KI9" s="194"/>
      <c r="KJ9" s="194"/>
      <c r="KK9" s="194"/>
      <c r="KL9" s="194"/>
      <c r="KM9" s="194"/>
      <c r="KN9" s="194"/>
      <c r="KO9" s="194"/>
      <c r="KP9" s="194"/>
      <c r="KQ9" s="194"/>
      <c r="KR9" s="194"/>
      <c r="KS9" s="194"/>
      <c r="KT9" s="194"/>
      <c r="KU9" s="194"/>
      <c r="KV9" s="194"/>
      <c r="KW9" s="194"/>
      <c r="KX9" s="194"/>
      <c r="KY9" s="194"/>
      <c r="KZ9" s="194"/>
      <c r="LA9" s="194"/>
      <c r="LB9" s="194"/>
      <c r="LC9" s="194"/>
      <c r="LD9" s="194"/>
      <c r="LE9" s="194"/>
      <c r="LF9" s="194"/>
      <c r="LG9" s="194"/>
      <c r="LH9" s="194"/>
      <c r="LI9" s="194"/>
      <c r="LJ9" s="194"/>
      <c r="LK9" s="194"/>
      <c r="LL9" s="194"/>
      <c r="LM9" s="194"/>
      <c r="LN9" s="194"/>
      <c r="LO9" s="194"/>
      <c r="LP9" s="194"/>
      <c r="LQ9" s="194"/>
      <c r="LR9" s="194"/>
      <c r="LS9" s="194"/>
      <c r="LT9" s="194"/>
      <c r="LU9" s="194"/>
      <c r="LV9" s="194"/>
      <c r="LW9" s="194"/>
      <c r="LX9" s="194"/>
      <c r="LY9" s="194"/>
      <c r="LZ9" s="194"/>
      <c r="MA9" s="194"/>
      <c r="MB9" s="194"/>
      <c r="MC9" s="194"/>
      <c r="MD9" s="194"/>
      <c r="ME9" s="194"/>
      <c r="MF9" s="247"/>
      <c r="MG9" s="247"/>
      <c r="MH9" s="268"/>
      <c r="MI9" s="268"/>
      <c r="MJ9" s="268"/>
      <c r="MK9" s="268"/>
      <c r="ML9" s="268"/>
      <c r="MM9" s="268"/>
      <c r="MN9" s="268"/>
      <c r="MO9" s="268"/>
      <c r="MP9" s="268"/>
      <c r="MQ9" s="279"/>
      <c r="MR9" s="279"/>
      <c r="MS9" s="279"/>
      <c r="MT9" s="279"/>
      <c r="MU9" s="279"/>
      <c r="MV9" s="280"/>
      <c r="MW9" s="131"/>
      <c r="MY9" s="180" t="s">
        <v>15</v>
      </c>
      <c r="MZ9" s="297"/>
      <c r="NA9" s="194"/>
      <c r="NB9" s="194"/>
      <c r="NC9" s="194"/>
      <c r="ND9" s="194"/>
      <c r="NE9" s="194"/>
      <c r="NF9" s="194"/>
      <c r="NG9" s="194"/>
      <c r="NH9" s="194"/>
      <c r="NI9" s="194"/>
      <c r="NJ9" s="194"/>
      <c r="NK9" s="194"/>
      <c r="NL9" s="194"/>
      <c r="NM9" s="194"/>
      <c r="NN9" s="194"/>
      <c r="NO9" s="194"/>
      <c r="NP9" s="194"/>
      <c r="NQ9" s="194"/>
      <c r="NR9" s="194"/>
      <c r="NS9" s="194"/>
      <c r="NT9" s="194"/>
      <c r="NU9" s="194"/>
      <c r="NV9" s="194"/>
      <c r="NW9" s="194"/>
      <c r="NX9" s="194"/>
      <c r="NY9" s="194"/>
      <c r="NZ9" s="194"/>
      <c r="OA9" s="194"/>
      <c r="OB9" s="194"/>
      <c r="OC9" s="194"/>
      <c r="OD9" s="194"/>
      <c r="OE9" s="194"/>
      <c r="OF9" s="194"/>
      <c r="OG9" s="194"/>
      <c r="OH9" s="194"/>
      <c r="OI9" s="194"/>
      <c r="OJ9" s="194"/>
      <c r="OK9" s="194"/>
      <c r="OL9" s="194"/>
      <c r="OM9" s="194"/>
      <c r="ON9" s="194"/>
      <c r="OO9" s="194"/>
      <c r="OP9" s="194"/>
      <c r="OQ9" s="194"/>
      <c r="OR9" s="194"/>
      <c r="OS9" s="194"/>
      <c r="OT9" s="194"/>
      <c r="OU9" s="194"/>
      <c r="OV9" s="194"/>
      <c r="OW9" s="194"/>
      <c r="OX9" s="194"/>
      <c r="OY9" s="194"/>
      <c r="OZ9" s="247"/>
      <c r="PA9" s="247"/>
      <c r="PB9" s="268"/>
      <c r="PC9" s="268"/>
      <c r="PD9" s="268"/>
      <c r="PE9" s="268"/>
      <c r="PF9" s="268"/>
      <c r="PG9" s="268"/>
      <c r="PH9" s="268"/>
      <c r="PI9" s="268"/>
      <c r="PJ9" s="268"/>
      <c r="PK9" s="279"/>
      <c r="PL9" s="279"/>
      <c r="PM9" s="279"/>
      <c r="PN9" s="279"/>
      <c r="PO9" s="279"/>
      <c r="PP9" s="280"/>
      <c r="PQ9" s="131"/>
    </row>
    <row r="10" spans="1:433" ht="21.75" customHeight="1">
      <c r="B10" s="181">
        <f>'たばこ税の申告書・修正申告書'!$K$15</f>
        <v>0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281"/>
      <c r="BT10" s="294"/>
      <c r="BV10" s="181">
        <f>'たばこ税の申告書・修正申告書'!$K$15</f>
        <v>0</v>
      </c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281"/>
      <c r="EO10" s="294"/>
      <c r="EQ10" s="181">
        <f>'たばこ税の申告書・修正申告書'!$K$15</f>
        <v>0</v>
      </c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281"/>
      <c r="HI10" s="294"/>
      <c r="HK10" s="181">
        <f>'たばこ税の申告書・修正申告書'!$K$15</f>
        <v>0</v>
      </c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  <c r="IU10" s="195"/>
      <c r="IV10" s="195"/>
      <c r="IW10" s="195"/>
      <c r="IX10" s="195"/>
      <c r="IY10" s="195"/>
      <c r="IZ10" s="195"/>
      <c r="JA10" s="195"/>
      <c r="JB10" s="195"/>
      <c r="JC10" s="195"/>
      <c r="JD10" s="195"/>
      <c r="JE10" s="195"/>
      <c r="JF10" s="195"/>
      <c r="JG10" s="195"/>
      <c r="JH10" s="195"/>
      <c r="JI10" s="195"/>
      <c r="JJ10" s="195"/>
      <c r="JK10" s="195"/>
      <c r="JL10" s="195"/>
      <c r="JM10" s="195"/>
      <c r="JN10" s="195"/>
      <c r="JO10" s="195"/>
      <c r="JP10" s="195"/>
      <c r="JQ10" s="195"/>
      <c r="JR10" s="195"/>
      <c r="JS10" s="195"/>
      <c r="JT10" s="195"/>
      <c r="JU10" s="195"/>
      <c r="JV10" s="195"/>
      <c r="JW10" s="195"/>
      <c r="JX10" s="195"/>
      <c r="JY10" s="195"/>
      <c r="JZ10" s="195"/>
      <c r="KA10" s="195"/>
      <c r="KB10" s="281"/>
      <c r="KC10" s="294"/>
      <c r="KE10" s="181">
        <f>'たばこ税の申告書・修正申告書'!$K$15</f>
        <v>0</v>
      </c>
      <c r="KF10" s="195"/>
      <c r="KG10" s="195"/>
      <c r="KH10" s="195"/>
      <c r="KI10" s="195"/>
      <c r="KJ10" s="195"/>
      <c r="KK10" s="195"/>
      <c r="KL10" s="195"/>
      <c r="KM10" s="195"/>
      <c r="KN10" s="195"/>
      <c r="KO10" s="195"/>
      <c r="KP10" s="195"/>
      <c r="KQ10" s="195"/>
      <c r="KR10" s="195"/>
      <c r="KS10" s="195"/>
      <c r="KT10" s="195"/>
      <c r="KU10" s="195"/>
      <c r="KV10" s="195"/>
      <c r="KW10" s="195"/>
      <c r="KX10" s="195"/>
      <c r="KY10" s="195"/>
      <c r="KZ10" s="195"/>
      <c r="LA10" s="195"/>
      <c r="LB10" s="195"/>
      <c r="LC10" s="195"/>
      <c r="LD10" s="195"/>
      <c r="LE10" s="195"/>
      <c r="LF10" s="195"/>
      <c r="LG10" s="195"/>
      <c r="LH10" s="195"/>
      <c r="LI10" s="195"/>
      <c r="LJ10" s="195"/>
      <c r="LK10" s="195"/>
      <c r="LL10" s="195"/>
      <c r="LM10" s="195"/>
      <c r="LN10" s="195"/>
      <c r="LO10" s="195"/>
      <c r="LP10" s="195"/>
      <c r="LQ10" s="195"/>
      <c r="LR10" s="195"/>
      <c r="LS10" s="195"/>
      <c r="LT10" s="195"/>
      <c r="LU10" s="195"/>
      <c r="LV10" s="195"/>
      <c r="LW10" s="195"/>
      <c r="LX10" s="195"/>
      <c r="LY10" s="195"/>
      <c r="LZ10" s="195"/>
      <c r="MA10" s="195"/>
      <c r="MB10" s="195"/>
      <c r="MC10" s="195"/>
      <c r="MD10" s="195"/>
      <c r="ME10" s="195"/>
      <c r="MF10" s="195"/>
      <c r="MG10" s="195"/>
      <c r="MH10" s="195"/>
      <c r="MI10" s="195"/>
      <c r="MJ10" s="195"/>
      <c r="MK10" s="195"/>
      <c r="ML10" s="195"/>
      <c r="MM10" s="195"/>
      <c r="MN10" s="195"/>
      <c r="MO10" s="195"/>
      <c r="MP10" s="195"/>
      <c r="MQ10" s="195"/>
      <c r="MR10" s="195"/>
      <c r="MS10" s="195"/>
      <c r="MT10" s="195"/>
      <c r="MU10" s="195"/>
      <c r="MV10" s="281"/>
      <c r="MW10" s="294"/>
      <c r="MY10" s="181">
        <f>'たばこ税の申告書・修正申告書'!$K$15</f>
        <v>0</v>
      </c>
      <c r="MZ10" s="195"/>
      <c r="NA10" s="195"/>
      <c r="NB10" s="195"/>
      <c r="NC10" s="195"/>
      <c r="ND10" s="195"/>
      <c r="NE10" s="195"/>
      <c r="NF10" s="195"/>
      <c r="NG10" s="195"/>
      <c r="NH10" s="195"/>
      <c r="NI10" s="195"/>
      <c r="NJ10" s="195"/>
      <c r="NK10" s="195"/>
      <c r="NL10" s="195"/>
      <c r="NM10" s="195"/>
      <c r="NN10" s="195"/>
      <c r="NO10" s="195"/>
      <c r="NP10" s="195"/>
      <c r="NQ10" s="195"/>
      <c r="NR10" s="195"/>
      <c r="NS10" s="195"/>
      <c r="NT10" s="195"/>
      <c r="NU10" s="195"/>
      <c r="NV10" s="195"/>
      <c r="NW10" s="195"/>
      <c r="NX10" s="195"/>
      <c r="NY10" s="195"/>
      <c r="NZ10" s="195"/>
      <c r="OA10" s="195"/>
      <c r="OB10" s="195"/>
      <c r="OC10" s="195"/>
      <c r="OD10" s="195"/>
      <c r="OE10" s="195"/>
      <c r="OF10" s="195"/>
      <c r="OG10" s="195"/>
      <c r="OH10" s="195"/>
      <c r="OI10" s="195"/>
      <c r="OJ10" s="195"/>
      <c r="OK10" s="195"/>
      <c r="OL10" s="195"/>
      <c r="OM10" s="195"/>
      <c r="ON10" s="195"/>
      <c r="OO10" s="195"/>
      <c r="OP10" s="195"/>
      <c r="OQ10" s="195"/>
      <c r="OR10" s="195"/>
      <c r="OS10" s="195"/>
      <c r="OT10" s="195"/>
      <c r="OU10" s="195"/>
      <c r="OV10" s="195"/>
      <c r="OW10" s="195"/>
      <c r="OX10" s="195"/>
      <c r="OY10" s="195"/>
      <c r="OZ10" s="195"/>
      <c r="PA10" s="195"/>
      <c r="PB10" s="195"/>
      <c r="PC10" s="195"/>
      <c r="PD10" s="195"/>
      <c r="PE10" s="195"/>
      <c r="PF10" s="195"/>
      <c r="PG10" s="195"/>
      <c r="PH10" s="195"/>
      <c r="PI10" s="195"/>
      <c r="PJ10" s="195"/>
      <c r="PK10" s="195"/>
      <c r="PL10" s="195"/>
      <c r="PM10" s="195"/>
      <c r="PN10" s="195"/>
      <c r="PO10" s="195"/>
      <c r="PP10" s="281"/>
      <c r="PQ10" s="294"/>
    </row>
    <row r="11" spans="1:433" ht="8.25" customHeight="1">
      <c r="B11" s="182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282"/>
      <c r="BT11" s="294"/>
      <c r="BV11" s="182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282"/>
      <c r="EO11" s="294"/>
      <c r="EQ11" s="182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282"/>
      <c r="HI11" s="294"/>
      <c r="HK11" s="182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6"/>
      <c r="IW11" s="196"/>
      <c r="IX11" s="196"/>
      <c r="IY11" s="196"/>
      <c r="IZ11" s="196"/>
      <c r="JA11" s="196"/>
      <c r="JB11" s="196"/>
      <c r="JC11" s="196"/>
      <c r="JD11" s="196"/>
      <c r="JE11" s="196"/>
      <c r="JF11" s="196"/>
      <c r="JG11" s="196"/>
      <c r="JH11" s="196"/>
      <c r="JI11" s="196"/>
      <c r="JJ11" s="196"/>
      <c r="JK11" s="196"/>
      <c r="JL11" s="196"/>
      <c r="JM11" s="196"/>
      <c r="JN11" s="196"/>
      <c r="JO11" s="196"/>
      <c r="JP11" s="196"/>
      <c r="JQ11" s="196"/>
      <c r="JR11" s="196"/>
      <c r="JS11" s="196"/>
      <c r="JT11" s="196"/>
      <c r="JU11" s="196"/>
      <c r="JV11" s="196"/>
      <c r="JW11" s="196"/>
      <c r="JX11" s="196"/>
      <c r="JY11" s="196"/>
      <c r="JZ11" s="196"/>
      <c r="KA11" s="196"/>
      <c r="KB11" s="282"/>
      <c r="KC11" s="294"/>
      <c r="KE11" s="182"/>
      <c r="KF11" s="196"/>
      <c r="KG11" s="196"/>
      <c r="KH11" s="196"/>
      <c r="KI11" s="196"/>
      <c r="KJ11" s="196"/>
      <c r="KK11" s="196"/>
      <c r="KL11" s="196"/>
      <c r="KM11" s="196"/>
      <c r="KN11" s="196"/>
      <c r="KO11" s="196"/>
      <c r="KP11" s="196"/>
      <c r="KQ11" s="196"/>
      <c r="KR11" s="196"/>
      <c r="KS11" s="196"/>
      <c r="KT11" s="196"/>
      <c r="KU11" s="196"/>
      <c r="KV11" s="196"/>
      <c r="KW11" s="196"/>
      <c r="KX11" s="196"/>
      <c r="KY11" s="196"/>
      <c r="KZ11" s="196"/>
      <c r="LA11" s="196"/>
      <c r="LB11" s="196"/>
      <c r="LC11" s="196"/>
      <c r="LD11" s="196"/>
      <c r="LE11" s="196"/>
      <c r="LF11" s="196"/>
      <c r="LG11" s="196"/>
      <c r="LH11" s="196"/>
      <c r="LI11" s="196"/>
      <c r="LJ11" s="196"/>
      <c r="LK11" s="196"/>
      <c r="LL11" s="196"/>
      <c r="LM11" s="196"/>
      <c r="LN11" s="196"/>
      <c r="LO11" s="196"/>
      <c r="LP11" s="196"/>
      <c r="LQ11" s="196"/>
      <c r="LR11" s="196"/>
      <c r="LS11" s="196"/>
      <c r="LT11" s="196"/>
      <c r="LU11" s="196"/>
      <c r="LV11" s="196"/>
      <c r="LW11" s="196"/>
      <c r="LX11" s="196"/>
      <c r="LY11" s="196"/>
      <c r="LZ11" s="196"/>
      <c r="MA11" s="196"/>
      <c r="MB11" s="196"/>
      <c r="MC11" s="196"/>
      <c r="MD11" s="196"/>
      <c r="ME11" s="196"/>
      <c r="MF11" s="196"/>
      <c r="MG11" s="196"/>
      <c r="MH11" s="196"/>
      <c r="MI11" s="196"/>
      <c r="MJ11" s="196"/>
      <c r="MK11" s="196"/>
      <c r="ML11" s="196"/>
      <c r="MM11" s="196"/>
      <c r="MN11" s="196"/>
      <c r="MO11" s="196"/>
      <c r="MP11" s="196"/>
      <c r="MQ11" s="196"/>
      <c r="MR11" s="196"/>
      <c r="MS11" s="196"/>
      <c r="MT11" s="196"/>
      <c r="MU11" s="196"/>
      <c r="MV11" s="282"/>
      <c r="MW11" s="294"/>
      <c r="MY11" s="182"/>
      <c r="MZ11" s="196"/>
      <c r="NA11" s="196"/>
      <c r="NB11" s="196"/>
      <c r="NC11" s="196"/>
      <c r="ND11" s="196"/>
      <c r="NE11" s="196"/>
      <c r="NF11" s="196"/>
      <c r="NG11" s="196"/>
      <c r="NH11" s="196"/>
      <c r="NI11" s="196"/>
      <c r="NJ11" s="196"/>
      <c r="NK11" s="196"/>
      <c r="NL11" s="196"/>
      <c r="NM11" s="196"/>
      <c r="NN11" s="196"/>
      <c r="NO11" s="196"/>
      <c r="NP11" s="196"/>
      <c r="NQ11" s="196"/>
      <c r="NR11" s="196"/>
      <c r="NS11" s="196"/>
      <c r="NT11" s="196"/>
      <c r="NU11" s="196"/>
      <c r="NV11" s="196"/>
      <c r="NW11" s="196"/>
      <c r="NX11" s="196"/>
      <c r="NY11" s="196"/>
      <c r="NZ11" s="196"/>
      <c r="OA11" s="196"/>
      <c r="OB11" s="196"/>
      <c r="OC11" s="196"/>
      <c r="OD11" s="196"/>
      <c r="OE11" s="196"/>
      <c r="OF11" s="196"/>
      <c r="OG11" s="196"/>
      <c r="OH11" s="196"/>
      <c r="OI11" s="196"/>
      <c r="OJ11" s="196"/>
      <c r="OK11" s="196"/>
      <c r="OL11" s="196"/>
      <c r="OM11" s="196"/>
      <c r="ON11" s="196"/>
      <c r="OO11" s="196"/>
      <c r="OP11" s="196"/>
      <c r="OQ11" s="196"/>
      <c r="OR11" s="196"/>
      <c r="OS11" s="196"/>
      <c r="OT11" s="196"/>
      <c r="OU11" s="196"/>
      <c r="OV11" s="196"/>
      <c r="OW11" s="196"/>
      <c r="OX11" s="196"/>
      <c r="OY11" s="196"/>
      <c r="OZ11" s="196"/>
      <c r="PA11" s="196"/>
      <c r="PB11" s="196"/>
      <c r="PC11" s="196"/>
      <c r="PD11" s="196"/>
      <c r="PE11" s="196"/>
      <c r="PF11" s="196"/>
      <c r="PG11" s="196"/>
      <c r="PH11" s="196"/>
      <c r="PI11" s="196"/>
      <c r="PJ11" s="196"/>
      <c r="PK11" s="196"/>
      <c r="PL11" s="196"/>
      <c r="PM11" s="196"/>
      <c r="PN11" s="196"/>
      <c r="PO11" s="196"/>
      <c r="PP11" s="282"/>
      <c r="PQ11" s="294"/>
    </row>
    <row r="12" spans="1:433">
      <c r="B12" s="183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283"/>
      <c r="BT12" s="294"/>
      <c r="BV12" s="183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283"/>
      <c r="EO12" s="294"/>
      <c r="EQ12" s="183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283"/>
      <c r="HI12" s="294"/>
      <c r="HK12" s="183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  <c r="IV12" s="197"/>
      <c r="IW12" s="197"/>
      <c r="IX12" s="197"/>
      <c r="IY12" s="197"/>
      <c r="IZ12" s="197"/>
      <c r="JA12" s="197"/>
      <c r="JB12" s="197"/>
      <c r="JC12" s="197"/>
      <c r="JD12" s="197"/>
      <c r="JE12" s="197"/>
      <c r="JF12" s="197"/>
      <c r="JG12" s="197"/>
      <c r="JH12" s="197"/>
      <c r="JI12" s="197"/>
      <c r="JJ12" s="197"/>
      <c r="JK12" s="197"/>
      <c r="JL12" s="197"/>
      <c r="JM12" s="197"/>
      <c r="JN12" s="197"/>
      <c r="JO12" s="197"/>
      <c r="JP12" s="197"/>
      <c r="JQ12" s="197"/>
      <c r="JR12" s="197"/>
      <c r="JS12" s="197"/>
      <c r="JT12" s="197"/>
      <c r="JU12" s="197"/>
      <c r="JV12" s="197"/>
      <c r="JW12" s="197"/>
      <c r="JX12" s="197"/>
      <c r="JY12" s="197"/>
      <c r="JZ12" s="197"/>
      <c r="KA12" s="197"/>
      <c r="KB12" s="283"/>
      <c r="KC12" s="294"/>
      <c r="KE12" s="183"/>
      <c r="KF12" s="197"/>
      <c r="KG12" s="197"/>
      <c r="KH12" s="197"/>
      <c r="KI12" s="197"/>
      <c r="KJ12" s="197"/>
      <c r="KK12" s="197"/>
      <c r="KL12" s="197"/>
      <c r="KM12" s="197"/>
      <c r="KN12" s="197"/>
      <c r="KO12" s="197"/>
      <c r="KP12" s="197"/>
      <c r="KQ12" s="197"/>
      <c r="KR12" s="197"/>
      <c r="KS12" s="197"/>
      <c r="KT12" s="197"/>
      <c r="KU12" s="197"/>
      <c r="KV12" s="197"/>
      <c r="KW12" s="197"/>
      <c r="KX12" s="197"/>
      <c r="KY12" s="197"/>
      <c r="KZ12" s="197"/>
      <c r="LA12" s="197"/>
      <c r="LB12" s="197"/>
      <c r="LC12" s="197"/>
      <c r="LD12" s="197"/>
      <c r="LE12" s="197"/>
      <c r="LF12" s="197"/>
      <c r="LG12" s="197"/>
      <c r="LH12" s="197"/>
      <c r="LI12" s="197"/>
      <c r="LJ12" s="197"/>
      <c r="LK12" s="197"/>
      <c r="LL12" s="197"/>
      <c r="LM12" s="197"/>
      <c r="LN12" s="197"/>
      <c r="LO12" s="197"/>
      <c r="LP12" s="197"/>
      <c r="LQ12" s="197"/>
      <c r="LR12" s="197"/>
      <c r="LS12" s="197"/>
      <c r="LT12" s="197"/>
      <c r="LU12" s="197"/>
      <c r="LV12" s="197"/>
      <c r="LW12" s="197"/>
      <c r="LX12" s="197"/>
      <c r="LY12" s="197"/>
      <c r="LZ12" s="197"/>
      <c r="MA12" s="197"/>
      <c r="MB12" s="197"/>
      <c r="MC12" s="197"/>
      <c r="MD12" s="197"/>
      <c r="ME12" s="197"/>
      <c r="MF12" s="197"/>
      <c r="MG12" s="197"/>
      <c r="MH12" s="197"/>
      <c r="MI12" s="197"/>
      <c r="MJ12" s="197"/>
      <c r="MK12" s="197"/>
      <c r="ML12" s="197"/>
      <c r="MM12" s="197"/>
      <c r="MN12" s="197"/>
      <c r="MO12" s="197"/>
      <c r="MP12" s="197"/>
      <c r="MQ12" s="197"/>
      <c r="MR12" s="197"/>
      <c r="MS12" s="197"/>
      <c r="MT12" s="197"/>
      <c r="MU12" s="197"/>
      <c r="MV12" s="283"/>
      <c r="MW12" s="294"/>
      <c r="MY12" s="183"/>
      <c r="MZ12" s="197"/>
      <c r="NA12" s="197"/>
      <c r="NB12" s="197"/>
      <c r="NC12" s="197"/>
      <c r="ND12" s="197"/>
      <c r="NE12" s="197"/>
      <c r="NF12" s="197"/>
      <c r="NG12" s="197"/>
      <c r="NH12" s="197"/>
      <c r="NI12" s="197"/>
      <c r="NJ12" s="197"/>
      <c r="NK12" s="197"/>
      <c r="NL12" s="197"/>
      <c r="NM12" s="197"/>
      <c r="NN12" s="197"/>
      <c r="NO12" s="197"/>
      <c r="NP12" s="197"/>
      <c r="NQ12" s="197"/>
      <c r="NR12" s="197"/>
      <c r="NS12" s="197"/>
      <c r="NT12" s="197"/>
      <c r="NU12" s="197"/>
      <c r="NV12" s="197"/>
      <c r="NW12" s="197"/>
      <c r="NX12" s="197"/>
      <c r="NY12" s="197"/>
      <c r="NZ12" s="197"/>
      <c r="OA12" s="197"/>
      <c r="OB12" s="197"/>
      <c r="OC12" s="197"/>
      <c r="OD12" s="197"/>
      <c r="OE12" s="197"/>
      <c r="OF12" s="197"/>
      <c r="OG12" s="197"/>
      <c r="OH12" s="197"/>
      <c r="OI12" s="197"/>
      <c r="OJ12" s="197"/>
      <c r="OK12" s="197"/>
      <c r="OL12" s="197"/>
      <c r="OM12" s="197"/>
      <c r="ON12" s="197"/>
      <c r="OO12" s="197"/>
      <c r="OP12" s="197"/>
      <c r="OQ12" s="197"/>
      <c r="OR12" s="197"/>
      <c r="OS12" s="197"/>
      <c r="OT12" s="197"/>
      <c r="OU12" s="197"/>
      <c r="OV12" s="197"/>
      <c r="OW12" s="197"/>
      <c r="OX12" s="197"/>
      <c r="OY12" s="197"/>
      <c r="OZ12" s="197"/>
      <c r="PA12" s="197"/>
      <c r="PB12" s="197"/>
      <c r="PC12" s="197"/>
      <c r="PD12" s="197"/>
      <c r="PE12" s="197"/>
      <c r="PF12" s="197"/>
      <c r="PG12" s="197"/>
      <c r="PH12" s="197"/>
      <c r="PI12" s="197"/>
      <c r="PJ12" s="197"/>
      <c r="PK12" s="197"/>
      <c r="PL12" s="197"/>
      <c r="PM12" s="197"/>
      <c r="PN12" s="197"/>
      <c r="PO12" s="197"/>
      <c r="PP12" s="283"/>
      <c r="PQ12" s="294"/>
    </row>
    <row r="13" spans="1:433" ht="19.5" customHeight="1">
      <c r="B13" s="184" t="s">
        <v>38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242"/>
      <c r="BC13" s="248"/>
      <c r="BD13" s="258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84"/>
      <c r="BT13" s="294"/>
      <c r="BV13" s="184" t="s">
        <v>38</v>
      </c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242"/>
      <c r="DW13" s="248"/>
      <c r="DX13" s="258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84"/>
      <c r="EO13" s="294"/>
      <c r="EQ13" s="184" t="s">
        <v>38</v>
      </c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242"/>
      <c r="GR13" s="248"/>
      <c r="GS13" s="258"/>
      <c r="GT13" s="269"/>
      <c r="GU13" s="269"/>
      <c r="GV13" s="269"/>
      <c r="GW13" s="269"/>
      <c r="GX13" s="269"/>
      <c r="GY13" s="269"/>
      <c r="GZ13" s="269"/>
      <c r="HA13" s="269"/>
      <c r="HB13" s="269"/>
      <c r="HC13" s="269"/>
      <c r="HD13" s="269"/>
      <c r="HE13" s="269"/>
      <c r="HF13" s="269"/>
      <c r="HG13" s="269"/>
      <c r="HH13" s="284"/>
      <c r="HI13" s="294"/>
      <c r="HK13" s="184" t="s">
        <v>38</v>
      </c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  <c r="IW13" s="198"/>
      <c r="IX13" s="198"/>
      <c r="IY13" s="198"/>
      <c r="IZ13" s="198"/>
      <c r="JA13" s="198"/>
      <c r="JB13" s="198"/>
      <c r="JC13" s="198"/>
      <c r="JD13" s="198"/>
      <c r="JE13" s="198"/>
      <c r="JF13" s="198"/>
      <c r="JG13" s="198"/>
      <c r="JH13" s="198"/>
      <c r="JI13" s="198"/>
      <c r="JJ13" s="198"/>
      <c r="JK13" s="242"/>
      <c r="JL13" s="248"/>
      <c r="JM13" s="258"/>
      <c r="JN13" s="269"/>
      <c r="JO13" s="269"/>
      <c r="JP13" s="269"/>
      <c r="JQ13" s="269"/>
      <c r="JR13" s="269"/>
      <c r="JS13" s="269"/>
      <c r="JT13" s="269"/>
      <c r="JU13" s="269"/>
      <c r="JV13" s="269"/>
      <c r="JW13" s="269"/>
      <c r="JX13" s="269"/>
      <c r="JY13" s="269"/>
      <c r="JZ13" s="269"/>
      <c r="KA13" s="269"/>
      <c r="KB13" s="284"/>
      <c r="KC13" s="294"/>
      <c r="KE13" s="184" t="s">
        <v>38</v>
      </c>
      <c r="KF13" s="198"/>
      <c r="KG13" s="198"/>
      <c r="KH13" s="198"/>
      <c r="KI13" s="198"/>
      <c r="KJ13" s="198"/>
      <c r="KK13" s="198"/>
      <c r="KL13" s="198"/>
      <c r="KM13" s="198"/>
      <c r="KN13" s="198"/>
      <c r="KO13" s="198"/>
      <c r="KP13" s="198"/>
      <c r="KQ13" s="198"/>
      <c r="KR13" s="198"/>
      <c r="KS13" s="198"/>
      <c r="KT13" s="198"/>
      <c r="KU13" s="198"/>
      <c r="KV13" s="198"/>
      <c r="KW13" s="198"/>
      <c r="KX13" s="198"/>
      <c r="KY13" s="198"/>
      <c r="KZ13" s="198"/>
      <c r="LA13" s="198"/>
      <c r="LB13" s="198"/>
      <c r="LC13" s="198"/>
      <c r="LD13" s="198"/>
      <c r="LE13" s="198"/>
      <c r="LF13" s="198"/>
      <c r="LG13" s="198"/>
      <c r="LH13" s="198"/>
      <c r="LI13" s="198"/>
      <c r="LJ13" s="198"/>
      <c r="LK13" s="198"/>
      <c r="LL13" s="198"/>
      <c r="LM13" s="198"/>
      <c r="LN13" s="198"/>
      <c r="LO13" s="198"/>
      <c r="LP13" s="198"/>
      <c r="LQ13" s="198"/>
      <c r="LR13" s="198"/>
      <c r="LS13" s="198"/>
      <c r="LT13" s="198"/>
      <c r="LU13" s="198"/>
      <c r="LV13" s="198"/>
      <c r="LW13" s="198"/>
      <c r="LX13" s="198"/>
      <c r="LY13" s="198"/>
      <c r="LZ13" s="198"/>
      <c r="MA13" s="198"/>
      <c r="MB13" s="198"/>
      <c r="MC13" s="198"/>
      <c r="MD13" s="198"/>
      <c r="ME13" s="242"/>
      <c r="MF13" s="248"/>
      <c r="MG13" s="258"/>
      <c r="MH13" s="269"/>
      <c r="MI13" s="269"/>
      <c r="MJ13" s="269"/>
      <c r="MK13" s="269"/>
      <c r="ML13" s="269"/>
      <c r="MM13" s="269"/>
      <c r="MN13" s="269"/>
      <c r="MO13" s="269"/>
      <c r="MP13" s="269"/>
      <c r="MQ13" s="269"/>
      <c r="MR13" s="269"/>
      <c r="MS13" s="269"/>
      <c r="MT13" s="269"/>
      <c r="MU13" s="269"/>
      <c r="MV13" s="284"/>
      <c r="MW13" s="294"/>
      <c r="MY13" s="184" t="s">
        <v>38</v>
      </c>
      <c r="MZ13" s="198"/>
      <c r="NA13" s="198"/>
      <c r="NB13" s="198"/>
      <c r="NC13" s="198"/>
      <c r="ND13" s="198"/>
      <c r="NE13" s="198"/>
      <c r="NF13" s="198"/>
      <c r="NG13" s="198"/>
      <c r="NH13" s="198"/>
      <c r="NI13" s="198"/>
      <c r="NJ13" s="198"/>
      <c r="NK13" s="198"/>
      <c r="NL13" s="198"/>
      <c r="NM13" s="198"/>
      <c r="NN13" s="198"/>
      <c r="NO13" s="198"/>
      <c r="NP13" s="198"/>
      <c r="NQ13" s="198"/>
      <c r="NR13" s="198"/>
      <c r="NS13" s="198"/>
      <c r="NT13" s="198"/>
      <c r="NU13" s="198"/>
      <c r="NV13" s="198"/>
      <c r="NW13" s="198"/>
      <c r="NX13" s="198"/>
      <c r="NY13" s="198"/>
      <c r="NZ13" s="198"/>
      <c r="OA13" s="198"/>
      <c r="OB13" s="198"/>
      <c r="OC13" s="198"/>
      <c r="OD13" s="198"/>
      <c r="OE13" s="198"/>
      <c r="OF13" s="198"/>
      <c r="OG13" s="198"/>
      <c r="OH13" s="198"/>
      <c r="OI13" s="198"/>
      <c r="OJ13" s="198"/>
      <c r="OK13" s="198"/>
      <c r="OL13" s="198"/>
      <c r="OM13" s="198"/>
      <c r="ON13" s="198"/>
      <c r="OO13" s="198"/>
      <c r="OP13" s="198"/>
      <c r="OQ13" s="198"/>
      <c r="OR13" s="198"/>
      <c r="OS13" s="198"/>
      <c r="OT13" s="198"/>
      <c r="OU13" s="198"/>
      <c r="OV13" s="198"/>
      <c r="OW13" s="198"/>
      <c r="OX13" s="198"/>
      <c r="OY13" s="242"/>
      <c r="OZ13" s="248"/>
      <c r="PA13" s="258"/>
      <c r="PB13" s="269"/>
      <c r="PC13" s="269"/>
      <c r="PD13" s="269"/>
      <c r="PE13" s="269"/>
      <c r="PF13" s="269"/>
      <c r="PG13" s="269"/>
      <c r="PH13" s="269"/>
      <c r="PI13" s="269"/>
      <c r="PJ13" s="269"/>
      <c r="PK13" s="269"/>
      <c r="PL13" s="269"/>
      <c r="PM13" s="269"/>
      <c r="PN13" s="269"/>
      <c r="PO13" s="269"/>
      <c r="PP13" s="284"/>
      <c r="PQ13" s="294"/>
    </row>
    <row r="14" spans="1:433" ht="18.75" customHeight="1">
      <c r="B14" s="185">
        <f>'たばこ税の申告書・修正申告書'!$K$17</f>
        <v>0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243"/>
      <c r="BC14" s="249"/>
      <c r="BD14" s="259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85"/>
      <c r="BT14" s="294"/>
      <c r="BV14" s="185">
        <f>'たばこ税の申告書・修正申告書'!$K$17</f>
        <v>0</v>
      </c>
      <c r="BW14" s="298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243"/>
      <c r="DW14" s="249"/>
      <c r="DX14" s="259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85"/>
      <c r="EO14" s="294"/>
      <c r="EQ14" s="185">
        <f>'たばこ税の申告書・修正申告書'!$K$17</f>
        <v>0</v>
      </c>
      <c r="ER14" s="298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243"/>
      <c r="GR14" s="249"/>
      <c r="GS14" s="259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85"/>
      <c r="HI14" s="294"/>
      <c r="HK14" s="185">
        <f>'たばこ税の申告書・修正申告書'!$K$17</f>
        <v>0</v>
      </c>
      <c r="HL14" s="298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  <c r="IW14" s="199"/>
      <c r="IX14" s="199"/>
      <c r="IY14" s="199"/>
      <c r="IZ14" s="199"/>
      <c r="JA14" s="199"/>
      <c r="JB14" s="199"/>
      <c r="JC14" s="199"/>
      <c r="JD14" s="199"/>
      <c r="JE14" s="199"/>
      <c r="JF14" s="199"/>
      <c r="JG14" s="199"/>
      <c r="JH14" s="199"/>
      <c r="JI14" s="199"/>
      <c r="JJ14" s="199"/>
      <c r="JK14" s="243"/>
      <c r="JL14" s="249"/>
      <c r="JM14" s="259"/>
      <c r="JN14" s="238"/>
      <c r="JO14" s="238"/>
      <c r="JP14" s="238"/>
      <c r="JQ14" s="238"/>
      <c r="JR14" s="238"/>
      <c r="JS14" s="238"/>
      <c r="JT14" s="238"/>
      <c r="JU14" s="238"/>
      <c r="JV14" s="238"/>
      <c r="JW14" s="238"/>
      <c r="JX14" s="238"/>
      <c r="JY14" s="238"/>
      <c r="JZ14" s="238"/>
      <c r="KA14" s="238"/>
      <c r="KB14" s="285"/>
      <c r="KC14" s="294"/>
      <c r="KE14" s="185">
        <f>'たばこ税の申告書・修正申告書'!$K$17</f>
        <v>0</v>
      </c>
      <c r="KF14" s="298"/>
      <c r="KG14" s="199"/>
      <c r="KH14" s="199"/>
      <c r="KI14" s="199"/>
      <c r="KJ14" s="199"/>
      <c r="KK14" s="199"/>
      <c r="KL14" s="199"/>
      <c r="KM14" s="199"/>
      <c r="KN14" s="199"/>
      <c r="KO14" s="199"/>
      <c r="KP14" s="199"/>
      <c r="KQ14" s="199"/>
      <c r="KR14" s="199"/>
      <c r="KS14" s="199"/>
      <c r="KT14" s="199"/>
      <c r="KU14" s="199"/>
      <c r="KV14" s="199"/>
      <c r="KW14" s="199"/>
      <c r="KX14" s="199"/>
      <c r="KY14" s="199"/>
      <c r="KZ14" s="199"/>
      <c r="LA14" s="199"/>
      <c r="LB14" s="199"/>
      <c r="LC14" s="199"/>
      <c r="LD14" s="199"/>
      <c r="LE14" s="199"/>
      <c r="LF14" s="199"/>
      <c r="LG14" s="199"/>
      <c r="LH14" s="199"/>
      <c r="LI14" s="199"/>
      <c r="LJ14" s="199"/>
      <c r="LK14" s="199"/>
      <c r="LL14" s="199"/>
      <c r="LM14" s="199"/>
      <c r="LN14" s="199"/>
      <c r="LO14" s="199"/>
      <c r="LP14" s="199"/>
      <c r="LQ14" s="199"/>
      <c r="LR14" s="199"/>
      <c r="LS14" s="199"/>
      <c r="LT14" s="199"/>
      <c r="LU14" s="199"/>
      <c r="LV14" s="199"/>
      <c r="LW14" s="199"/>
      <c r="LX14" s="199"/>
      <c r="LY14" s="199"/>
      <c r="LZ14" s="199"/>
      <c r="MA14" s="199"/>
      <c r="MB14" s="199"/>
      <c r="MC14" s="199"/>
      <c r="MD14" s="199"/>
      <c r="ME14" s="243"/>
      <c r="MF14" s="249"/>
      <c r="MG14" s="259"/>
      <c r="MH14" s="238"/>
      <c r="MI14" s="238"/>
      <c r="MJ14" s="238"/>
      <c r="MK14" s="238"/>
      <c r="ML14" s="238"/>
      <c r="MM14" s="238"/>
      <c r="MN14" s="238"/>
      <c r="MO14" s="238"/>
      <c r="MP14" s="238"/>
      <c r="MQ14" s="238"/>
      <c r="MR14" s="238"/>
      <c r="MS14" s="238"/>
      <c r="MT14" s="238"/>
      <c r="MU14" s="238"/>
      <c r="MV14" s="285"/>
      <c r="MW14" s="294"/>
      <c r="MY14" s="185">
        <f>'たばこ税の申告書・修正申告書'!$K$17</f>
        <v>0</v>
      </c>
      <c r="MZ14" s="298"/>
      <c r="NA14" s="199"/>
      <c r="NB14" s="199"/>
      <c r="NC14" s="199"/>
      <c r="ND14" s="199"/>
      <c r="NE14" s="199"/>
      <c r="NF14" s="199"/>
      <c r="NG14" s="199"/>
      <c r="NH14" s="199"/>
      <c r="NI14" s="199"/>
      <c r="NJ14" s="199"/>
      <c r="NK14" s="199"/>
      <c r="NL14" s="199"/>
      <c r="NM14" s="199"/>
      <c r="NN14" s="199"/>
      <c r="NO14" s="199"/>
      <c r="NP14" s="199"/>
      <c r="NQ14" s="199"/>
      <c r="NR14" s="199"/>
      <c r="NS14" s="199"/>
      <c r="NT14" s="199"/>
      <c r="NU14" s="199"/>
      <c r="NV14" s="199"/>
      <c r="NW14" s="199"/>
      <c r="NX14" s="199"/>
      <c r="NY14" s="199"/>
      <c r="NZ14" s="199"/>
      <c r="OA14" s="199"/>
      <c r="OB14" s="199"/>
      <c r="OC14" s="199"/>
      <c r="OD14" s="199"/>
      <c r="OE14" s="199"/>
      <c r="OF14" s="199"/>
      <c r="OG14" s="199"/>
      <c r="OH14" s="199"/>
      <c r="OI14" s="199"/>
      <c r="OJ14" s="199"/>
      <c r="OK14" s="199"/>
      <c r="OL14" s="199"/>
      <c r="OM14" s="199"/>
      <c r="ON14" s="199"/>
      <c r="OO14" s="199"/>
      <c r="OP14" s="199"/>
      <c r="OQ14" s="199"/>
      <c r="OR14" s="199"/>
      <c r="OS14" s="199"/>
      <c r="OT14" s="199"/>
      <c r="OU14" s="199"/>
      <c r="OV14" s="199"/>
      <c r="OW14" s="199"/>
      <c r="OX14" s="199"/>
      <c r="OY14" s="243"/>
      <c r="OZ14" s="249"/>
      <c r="PA14" s="259"/>
      <c r="PB14" s="238"/>
      <c r="PC14" s="238"/>
      <c r="PD14" s="238"/>
      <c r="PE14" s="238"/>
      <c r="PF14" s="238"/>
      <c r="PG14" s="238"/>
      <c r="PH14" s="238"/>
      <c r="PI14" s="238"/>
      <c r="PJ14" s="238"/>
      <c r="PK14" s="238"/>
      <c r="PL14" s="238"/>
      <c r="PM14" s="238"/>
      <c r="PN14" s="238"/>
      <c r="PO14" s="238"/>
      <c r="PP14" s="285"/>
      <c r="PQ14" s="294"/>
    </row>
    <row r="15" spans="1:433" ht="8.25" customHeight="1">
      <c r="B15" s="186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44"/>
      <c r="BC15" s="250"/>
      <c r="BD15" s="260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86"/>
      <c r="BT15" s="294"/>
      <c r="BV15" s="186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44"/>
      <c r="DW15" s="250"/>
      <c r="DX15" s="260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86"/>
      <c r="EO15" s="294"/>
      <c r="EQ15" s="186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44"/>
      <c r="GR15" s="250"/>
      <c r="GS15" s="260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86"/>
      <c r="HI15" s="294"/>
      <c r="HK15" s="186"/>
      <c r="HL15" s="200"/>
      <c r="HM15" s="200"/>
      <c r="HN15" s="200"/>
      <c r="HO15" s="200"/>
      <c r="HP15" s="200"/>
      <c r="HQ15" s="200"/>
      <c r="HR15" s="200"/>
      <c r="HS15" s="200"/>
      <c r="HT15" s="200"/>
      <c r="HU15" s="200"/>
      <c r="HV15" s="200"/>
      <c r="HW15" s="200"/>
      <c r="HX15" s="200"/>
      <c r="HY15" s="200"/>
      <c r="HZ15" s="200"/>
      <c r="IA15" s="200"/>
      <c r="IB15" s="200"/>
      <c r="IC15" s="200"/>
      <c r="ID15" s="200"/>
      <c r="IE15" s="200"/>
      <c r="IF15" s="200"/>
      <c r="IG15" s="200"/>
      <c r="IH15" s="200"/>
      <c r="II15" s="200"/>
      <c r="IJ15" s="200"/>
      <c r="IK15" s="200"/>
      <c r="IL15" s="200"/>
      <c r="IM15" s="200"/>
      <c r="IN15" s="200"/>
      <c r="IO15" s="200"/>
      <c r="IP15" s="200"/>
      <c r="IQ15" s="200"/>
      <c r="IR15" s="200"/>
      <c r="IS15" s="200"/>
      <c r="IT15" s="200"/>
      <c r="IU15" s="200"/>
      <c r="IV15" s="200"/>
      <c r="IW15" s="200"/>
      <c r="IX15" s="200"/>
      <c r="IY15" s="200"/>
      <c r="IZ15" s="200"/>
      <c r="JA15" s="200"/>
      <c r="JB15" s="200"/>
      <c r="JC15" s="200"/>
      <c r="JD15" s="200"/>
      <c r="JE15" s="200"/>
      <c r="JF15" s="200"/>
      <c r="JG15" s="200"/>
      <c r="JH15" s="200"/>
      <c r="JI15" s="200"/>
      <c r="JJ15" s="200"/>
      <c r="JK15" s="244"/>
      <c r="JL15" s="250"/>
      <c r="JM15" s="260"/>
      <c r="JN15" s="202"/>
      <c r="JO15" s="202"/>
      <c r="JP15" s="202"/>
      <c r="JQ15" s="202"/>
      <c r="JR15" s="202"/>
      <c r="JS15" s="202"/>
      <c r="JT15" s="202"/>
      <c r="JU15" s="202"/>
      <c r="JV15" s="202"/>
      <c r="JW15" s="202"/>
      <c r="JX15" s="202"/>
      <c r="JY15" s="202"/>
      <c r="JZ15" s="202"/>
      <c r="KA15" s="202"/>
      <c r="KB15" s="286"/>
      <c r="KC15" s="294"/>
      <c r="KE15" s="186"/>
      <c r="KF15" s="200"/>
      <c r="KG15" s="200"/>
      <c r="KH15" s="200"/>
      <c r="KI15" s="200"/>
      <c r="KJ15" s="200"/>
      <c r="KK15" s="200"/>
      <c r="KL15" s="200"/>
      <c r="KM15" s="200"/>
      <c r="KN15" s="200"/>
      <c r="KO15" s="200"/>
      <c r="KP15" s="200"/>
      <c r="KQ15" s="200"/>
      <c r="KR15" s="200"/>
      <c r="KS15" s="200"/>
      <c r="KT15" s="200"/>
      <c r="KU15" s="200"/>
      <c r="KV15" s="200"/>
      <c r="KW15" s="200"/>
      <c r="KX15" s="200"/>
      <c r="KY15" s="200"/>
      <c r="KZ15" s="200"/>
      <c r="LA15" s="200"/>
      <c r="LB15" s="200"/>
      <c r="LC15" s="200"/>
      <c r="LD15" s="200"/>
      <c r="LE15" s="200"/>
      <c r="LF15" s="200"/>
      <c r="LG15" s="200"/>
      <c r="LH15" s="200"/>
      <c r="LI15" s="200"/>
      <c r="LJ15" s="200"/>
      <c r="LK15" s="200"/>
      <c r="LL15" s="200"/>
      <c r="LM15" s="200"/>
      <c r="LN15" s="200"/>
      <c r="LO15" s="200"/>
      <c r="LP15" s="200"/>
      <c r="LQ15" s="200"/>
      <c r="LR15" s="200"/>
      <c r="LS15" s="200"/>
      <c r="LT15" s="200"/>
      <c r="LU15" s="200"/>
      <c r="LV15" s="200"/>
      <c r="LW15" s="200"/>
      <c r="LX15" s="200"/>
      <c r="LY15" s="200"/>
      <c r="LZ15" s="200"/>
      <c r="MA15" s="200"/>
      <c r="MB15" s="200"/>
      <c r="MC15" s="200"/>
      <c r="MD15" s="200"/>
      <c r="ME15" s="244"/>
      <c r="MF15" s="250"/>
      <c r="MG15" s="260"/>
      <c r="MH15" s="202"/>
      <c r="MI15" s="202"/>
      <c r="MJ15" s="202"/>
      <c r="MK15" s="202"/>
      <c r="ML15" s="202"/>
      <c r="MM15" s="202"/>
      <c r="MN15" s="202"/>
      <c r="MO15" s="202"/>
      <c r="MP15" s="202"/>
      <c r="MQ15" s="202"/>
      <c r="MR15" s="202"/>
      <c r="MS15" s="202"/>
      <c r="MT15" s="202"/>
      <c r="MU15" s="202"/>
      <c r="MV15" s="286"/>
      <c r="MW15" s="294"/>
      <c r="MY15" s="186"/>
      <c r="MZ15" s="200"/>
      <c r="NA15" s="200"/>
      <c r="NB15" s="200"/>
      <c r="NC15" s="200"/>
      <c r="ND15" s="200"/>
      <c r="NE15" s="200"/>
      <c r="NF15" s="200"/>
      <c r="NG15" s="200"/>
      <c r="NH15" s="200"/>
      <c r="NI15" s="200"/>
      <c r="NJ15" s="200"/>
      <c r="NK15" s="200"/>
      <c r="NL15" s="200"/>
      <c r="NM15" s="200"/>
      <c r="NN15" s="200"/>
      <c r="NO15" s="200"/>
      <c r="NP15" s="200"/>
      <c r="NQ15" s="200"/>
      <c r="NR15" s="200"/>
      <c r="NS15" s="200"/>
      <c r="NT15" s="200"/>
      <c r="NU15" s="200"/>
      <c r="NV15" s="200"/>
      <c r="NW15" s="200"/>
      <c r="NX15" s="200"/>
      <c r="NY15" s="200"/>
      <c r="NZ15" s="200"/>
      <c r="OA15" s="200"/>
      <c r="OB15" s="200"/>
      <c r="OC15" s="200"/>
      <c r="OD15" s="200"/>
      <c r="OE15" s="200"/>
      <c r="OF15" s="200"/>
      <c r="OG15" s="200"/>
      <c r="OH15" s="200"/>
      <c r="OI15" s="200"/>
      <c r="OJ15" s="200"/>
      <c r="OK15" s="200"/>
      <c r="OL15" s="200"/>
      <c r="OM15" s="200"/>
      <c r="ON15" s="200"/>
      <c r="OO15" s="200"/>
      <c r="OP15" s="200"/>
      <c r="OQ15" s="200"/>
      <c r="OR15" s="200"/>
      <c r="OS15" s="200"/>
      <c r="OT15" s="200"/>
      <c r="OU15" s="200"/>
      <c r="OV15" s="200"/>
      <c r="OW15" s="200"/>
      <c r="OX15" s="200"/>
      <c r="OY15" s="244"/>
      <c r="OZ15" s="250"/>
      <c r="PA15" s="260"/>
      <c r="PB15" s="202"/>
      <c r="PC15" s="202"/>
      <c r="PD15" s="202"/>
      <c r="PE15" s="202"/>
      <c r="PF15" s="202"/>
      <c r="PG15" s="202"/>
      <c r="PH15" s="202"/>
      <c r="PI15" s="202"/>
      <c r="PJ15" s="202"/>
      <c r="PK15" s="202"/>
      <c r="PL15" s="202"/>
      <c r="PM15" s="202"/>
      <c r="PN15" s="202"/>
      <c r="PO15" s="202"/>
      <c r="PP15" s="286"/>
      <c r="PQ15" s="294"/>
    </row>
    <row r="16" spans="1:433" ht="6" customHeight="1">
      <c r="B16" s="187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51"/>
      <c r="BD16" s="261"/>
      <c r="BE16" s="261"/>
      <c r="BF16" s="261"/>
      <c r="BG16" s="261"/>
      <c r="BH16" s="261"/>
      <c r="BI16" s="261"/>
      <c r="BJ16" s="270"/>
      <c r="BK16" s="273" t="s">
        <v>4</v>
      </c>
      <c r="BL16" s="276"/>
      <c r="BM16" s="276"/>
      <c r="BN16" s="276"/>
      <c r="BO16" s="276"/>
      <c r="BP16" s="276"/>
      <c r="BQ16" s="276"/>
      <c r="BR16" s="276"/>
      <c r="BS16" s="287"/>
      <c r="BT16" s="294"/>
      <c r="BV16" s="187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73">
        <f>$BC$16</f>
        <v>0</v>
      </c>
      <c r="DX16" s="276"/>
      <c r="DY16" s="276"/>
      <c r="DZ16" s="276"/>
      <c r="EA16" s="276"/>
      <c r="EB16" s="276"/>
      <c r="EC16" s="276"/>
      <c r="ED16" s="276"/>
      <c r="EE16" s="287"/>
      <c r="EF16" s="273" t="s">
        <v>4</v>
      </c>
      <c r="EG16" s="276"/>
      <c r="EH16" s="276"/>
      <c r="EI16" s="276"/>
      <c r="EJ16" s="276"/>
      <c r="EK16" s="276"/>
      <c r="EL16" s="276"/>
      <c r="EM16" s="276"/>
      <c r="EN16" s="287"/>
      <c r="EO16" s="294"/>
      <c r="EQ16" s="187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73">
        <f>$BC$16</f>
        <v>0</v>
      </c>
      <c r="GS16" s="276"/>
      <c r="GT16" s="276"/>
      <c r="GU16" s="276"/>
      <c r="GV16" s="276"/>
      <c r="GW16" s="276"/>
      <c r="GX16" s="276"/>
      <c r="GY16" s="287"/>
      <c r="GZ16" s="273" t="s">
        <v>4</v>
      </c>
      <c r="HA16" s="276"/>
      <c r="HB16" s="276"/>
      <c r="HC16" s="276"/>
      <c r="HD16" s="276"/>
      <c r="HE16" s="276"/>
      <c r="HF16" s="276"/>
      <c r="HG16" s="276"/>
      <c r="HH16" s="287"/>
      <c r="HI16" s="294"/>
      <c r="HK16" s="187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  <c r="IW16" s="201"/>
      <c r="IX16" s="201"/>
      <c r="IY16" s="201"/>
      <c r="IZ16" s="201"/>
      <c r="JA16" s="201"/>
      <c r="JB16" s="201"/>
      <c r="JC16" s="201"/>
      <c r="JD16" s="201"/>
      <c r="JE16" s="201"/>
      <c r="JF16" s="201"/>
      <c r="JG16" s="201"/>
      <c r="JH16" s="201"/>
      <c r="JI16" s="201"/>
      <c r="JJ16" s="201"/>
      <c r="JK16" s="201"/>
      <c r="JL16" s="273">
        <f>$BC$16</f>
        <v>0</v>
      </c>
      <c r="JM16" s="276"/>
      <c r="JN16" s="276"/>
      <c r="JO16" s="276"/>
      <c r="JP16" s="276"/>
      <c r="JQ16" s="276"/>
      <c r="JR16" s="276"/>
      <c r="JS16" s="287"/>
      <c r="JT16" s="273" t="s">
        <v>4</v>
      </c>
      <c r="JU16" s="276"/>
      <c r="JV16" s="276"/>
      <c r="JW16" s="276"/>
      <c r="JX16" s="276"/>
      <c r="JY16" s="276"/>
      <c r="JZ16" s="276"/>
      <c r="KA16" s="276"/>
      <c r="KB16" s="287"/>
      <c r="KC16" s="294"/>
      <c r="KE16" s="187"/>
      <c r="KF16" s="201"/>
      <c r="KG16" s="201"/>
      <c r="KH16" s="201"/>
      <c r="KI16" s="201"/>
      <c r="KJ16" s="201"/>
      <c r="KK16" s="201"/>
      <c r="KL16" s="201"/>
      <c r="KM16" s="201"/>
      <c r="KN16" s="201"/>
      <c r="KO16" s="201"/>
      <c r="KP16" s="201"/>
      <c r="KQ16" s="201"/>
      <c r="KR16" s="201"/>
      <c r="KS16" s="201"/>
      <c r="KT16" s="201"/>
      <c r="KU16" s="201"/>
      <c r="KV16" s="201"/>
      <c r="KW16" s="201"/>
      <c r="KX16" s="201"/>
      <c r="KY16" s="201"/>
      <c r="KZ16" s="201"/>
      <c r="LA16" s="201"/>
      <c r="LB16" s="201"/>
      <c r="LC16" s="201"/>
      <c r="LD16" s="201"/>
      <c r="LE16" s="201"/>
      <c r="LF16" s="201"/>
      <c r="LG16" s="201"/>
      <c r="LH16" s="201"/>
      <c r="LI16" s="201"/>
      <c r="LJ16" s="201"/>
      <c r="LK16" s="201"/>
      <c r="LL16" s="201"/>
      <c r="LM16" s="201"/>
      <c r="LN16" s="201"/>
      <c r="LO16" s="201"/>
      <c r="LP16" s="201"/>
      <c r="LQ16" s="201"/>
      <c r="LR16" s="201"/>
      <c r="LS16" s="201"/>
      <c r="LT16" s="201"/>
      <c r="LU16" s="201"/>
      <c r="LV16" s="201"/>
      <c r="LW16" s="201"/>
      <c r="LX16" s="201"/>
      <c r="LY16" s="201"/>
      <c r="LZ16" s="201"/>
      <c r="MA16" s="201"/>
      <c r="MB16" s="201"/>
      <c r="MC16" s="201"/>
      <c r="MD16" s="201"/>
      <c r="ME16" s="201"/>
      <c r="MF16" s="273">
        <f>$BC$16</f>
        <v>0</v>
      </c>
      <c r="MG16" s="276"/>
      <c r="MH16" s="276"/>
      <c r="MI16" s="276"/>
      <c r="MJ16" s="276"/>
      <c r="MK16" s="276"/>
      <c r="ML16" s="276"/>
      <c r="MM16" s="287"/>
      <c r="MN16" s="273" t="s">
        <v>4</v>
      </c>
      <c r="MO16" s="276"/>
      <c r="MP16" s="276"/>
      <c r="MQ16" s="276"/>
      <c r="MR16" s="276"/>
      <c r="MS16" s="276"/>
      <c r="MT16" s="276"/>
      <c r="MU16" s="276"/>
      <c r="MV16" s="287"/>
      <c r="MW16" s="294"/>
      <c r="MY16" s="187"/>
      <c r="MZ16" s="201"/>
      <c r="NA16" s="201"/>
      <c r="NB16" s="201"/>
      <c r="NC16" s="201"/>
      <c r="ND16" s="201"/>
      <c r="NE16" s="201"/>
      <c r="NF16" s="201"/>
      <c r="NG16" s="201"/>
      <c r="NH16" s="201"/>
      <c r="NI16" s="201"/>
      <c r="NJ16" s="201"/>
      <c r="NK16" s="201"/>
      <c r="NL16" s="201"/>
      <c r="NM16" s="201"/>
      <c r="NN16" s="201"/>
      <c r="NO16" s="201"/>
      <c r="NP16" s="201"/>
      <c r="NQ16" s="201"/>
      <c r="NR16" s="201"/>
      <c r="NS16" s="201"/>
      <c r="NT16" s="201"/>
      <c r="NU16" s="201"/>
      <c r="NV16" s="201"/>
      <c r="NW16" s="201"/>
      <c r="NX16" s="201"/>
      <c r="NY16" s="201"/>
      <c r="NZ16" s="201"/>
      <c r="OA16" s="201"/>
      <c r="OB16" s="201"/>
      <c r="OC16" s="201"/>
      <c r="OD16" s="201"/>
      <c r="OE16" s="201"/>
      <c r="OF16" s="201"/>
      <c r="OG16" s="201"/>
      <c r="OH16" s="201"/>
      <c r="OI16" s="201"/>
      <c r="OJ16" s="201"/>
      <c r="OK16" s="201"/>
      <c r="OL16" s="201"/>
      <c r="OM16" s="201"/>
      <c r="ON16" s="201"/>
      <c r="OO16" s="201"/>
      <c r="OP16" s="201"/>
      <c r="OQ16" s="201"/>
      <c r="OR16" s="201"/>
      <c r="OS16" s="201"/>
      <c r="OT16" s="201"/>
      <c r="OU16" s="201"/>
      <c r="OV16" s="201"/>
      <c r="OW16" s="201"/>
      <c r="OX16" s="201"/>
      <c r="OY16" s="201"/>
      <c r="OZ16" s="273">
        <f>$BC$16</f>
        <v>0</v>
      </c>
      <c r="PA16" s="276"/>
      <c r="PB16" s="276"/>
      <c r="PC16" s="276"/>
      <c r="PD16" s="276"/>
      <c r="PE16" s="276"/>
      <c r="PF16" s="276"/>
      <c r="PG16" s="287"/>
      <c r="PH16" s="273" t="s">
        <v>4</v>
      </c>
      <c r="PI16" s="276"/>
      <c r="PJ16" s="276"/>
      <c r="PK16" s="276"/>
      <c r="PL16" s="276"/>
      <c r="PM16" s="276"/>
      <c r="PN16" s="276"/>
      <c r="PO16" s="276"/>
      <c r="PP16" s="287"/>
      <c r="PQ16" s="294"/>
    </row>
    <row r="17" spans="1:433" ht="6" customHeight="1">
      <c r="B17" s="188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252"/>
      <c r="BD17" s="262"/>
      <c r="BE17" s="262"/>
      <c r="BF17" s="262"/>
      <c r="BG17" s="262"/>
      <c r="BH17" s="262"/>
      <c r="BI17" s="262"/>
      <c r="BJ17" s="271"/>
      <c r="BK17" s="274"/>
      <c r="BL17" s="277"/>
      <c r="BM17" s="277"/>
      <c r="BN17" s="277"/>
      <c r="BO17" s="277"/>
      <c r="BP17" s="277"/>
      <c r="BQ17" s="277"/>
      <c r="BR17" s="277"/>
      <c r="BS17" s="288"/>
      <c r="BT17" s="294"/>
      <c r="BV17" s="188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274"/>
      <c r="DX17" s="277"/>
      <c r="DY17" s="277"/>
      <c r="DZ17" s="277"/>
      <c r="EA17" s="277"/>
      <c r="EB17" s="277"/>
      <c r="EC17" s="277"/>
      <c r="ED17" s="277"/>
      <c r="EE17" s="288"/>
      <c r="EF17" s="274"/>
      <c r="EG17" s="277"/>
      <c r="EH17" s="277"/>
      <c r="EI17" s="277"/>
      <c r="EJ17" s="277"/>
      <c r="EK17" s="277"/>
      <c r="EL17" s="277"/>
      <c r="EM17" s="277"/>
      <c r="EN17" s="288"/>
      <c r="EO17" s="294"/>
      <c r="EQ17" s="188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274"/>
      <c r="GS17" s="277"/>
      <c r="GT17" s="277"/>
      <c r="GU17" s="277"/>
      <c r="GV17" s="277"/>
      <c r="GW17" s="277"/>
      <c r="GX17" s="277"/>
      <c r="GY17" s="288"/>
      <c r="GZ17" s="274"/>
      <c r="HA17" s="277"/>
      <c r="HB17" s="277"/>
      <c r="HC17" s="277"/>
      <c r="HD17" s="277"/>
      <c r="HE17" s="277"/>
      <c r="HF17" s="277"/>
      <c r="HG17" s="277"/>
      <c r="HH17" s="288"/>
      <c r="HI17" s="294"/>
      <c r="HK17" s="188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  <c r="IV17" s="177"/>
      <c r="IW17" s="177"/>
      <c r="IX17" s="177"/>
      <c r="IY17" s="177"/>
      <c r="IZ17" s="177"/>
      <c r="JA17" s="177"/>
      <c r="JB17" s="177"/>
      <c r="JC17" s="177"/>
      <c r="JD17" s="177"/>
      <c r="JE17" s="177"/>
      <c r="JF17" s="177"/>
      <c r="JG17" s="177"/>
      <c r="JH17" s="177"/>
      <c r="JI17" s="177"/>
      <c r="JJ17" s="177"/>
      <c r="JK17" s="177"/>
      <c r="JL17" s="274"/>
      <c r="JM17" s="277"/>
      <c r="JN17" s="277"/>
      <c r="JO17" s="277"/>
      <c r="JP17" s="277"/>
      <c r="JQ17" s="277"/>
      <c r="JR17" s="277"/>
      <c r="JS17" s="288"/>
      <c r="JT17" s="274"/>
      <c r="JU17" s="277"/>
      <c r="JV17" s="277"/>
      <c r="JW17" s="277"/>
      <c r="JX17" s="277"/>
      <c r="JY17" s="277"/>
      <c r="JZ17" s="277"/>
      <c r="KA17" s="277"/>
      <c r="KB17" s="288"/>
      <c r="KC17" s="294"/>
      <c r="KE17" s="188"/>
      <c r="KF17" s="177"/>
      <c r="KG17" s="177"/>
      <c r="KH17" s="177"/>
      <c r="KI17" s="177"/>
      <c r="KJ17" s="177"/>
      <c r="KK17" s="177"/>
      <c r="KL17" s="177"/>
      <c r="KM17" s="177"/>
      <c r="KN17" s="177"/>
      <c r="KO17" s="177"/>
      <c r="KP17" s="177"/>
      <c r="KQ17" s="177"/>
      <c r="KR17" s="177"/>
      <c r="KS17" s="177"/>
      <c r="KT17" s="177"/>
      <c r="KU17" s="177"/>
      <c r="KV17" s="177"/>
      <c r="KW17" s="177"/>
      <c r="KX17" s="177"/>
      <c r="KY17" s="177"/>
      <c r="KZ17" s="177"/>
      <c r="LA17" s="177"/>
      <c r="LB17" s="177"/>
      <c r="LC17" s="177"/>
      <c r="LD17" s="177"/>
      <c r="LE17" s="177"/>
      <c r="LF17" s="177"/>
      <c r="LG17" s="177"/>
      <c r="LH17" s="177"/>
      <c r="LI17" s="177"/>
      <c r="LJ17" s="177"/>
      <c r="LK17" s="177"/>
      <c r="LL17" s="177"/>
      <c r="LM17" s="177"/>
      <c r="LN17" s="177"/>
      <c r="LO17" s="177"/>
      <c r="LP17" s="177"/>
      <c r="LQ17" s="177"/>
      <c r="LR17" s="177"/>
      <c r="LS17" s="177"/>
      <c r="LT17" s="177"/>
      <c r="LU17" s="177"/>
      <c r="LV17" s="177"/>
      <c r="LW17" s="177"/>
      <c r="LX17" s="177"/>
      <c r="LY17" s="177"/>
      <c r="LZ17" s="177"/>
      <c r="MA17" s="177"/>
      <c r="MB17" s="177"/>
      <c r="MC17" s="177"/>
      <c r="MD17" s="177"/>
      <c r="ME17" s="177"/>
      <c r="MF17" s="274"/>
      <c r="MG17" s="277"/>
      <c r="MH17" s="277"/>
      <c r="MI17" s="277"/>
      <c r="MJ17" s="277"/>
      <c r="MK17" s="277"/>
      <c r="ML17" s="277"/>
      <c r="MM17" s="288"/>
      <c r="MN17" s="274"/>
      <c r="MO17" s="277"/>
      <c r="MP17" s="277"/>
      <c r="MQ17" s="277"/>
      <c r="MR17" s="277"/>
      <c r="MS17" s="277"/>
      <c r="MT17" s="277"/>
      <c r="MU17" s="277"/>
      <c r="MV17" s="288"/>
      <c r="MW17" s="294"/>
      <c r="MY17" s="188"/>
      <c r="MZ17" s="177"/>
      <c r="NA17" s="177"/>
      <c r="NB17" s="177"/>
      <c r="NC17" s="177"/>
      <c r="ND17" s="177"/>
      <c r="NE17" s="177"/>
      <c r="NF17" s="177"/>
      <c r="NG17" s="177"/>
      <c r="NH17" s="177"/>
      <c r="NI17" s="177"/>
      <c r="NJ17" s="177"/>
      <c r="NK17" s="177"/>
      <c r="NL17" s="177"/>
      <c r="NM17" s="177"/>
      <c r="NN17" s="177"/>
      <c r="NO17" s="177"/>
      <c r="NP17" s="177"/>
      <c r="NQ17" s="177"/>
      <c r="NR17" s="177"/>
      <c r="NS17" s="177"/>
      <c r="NT17" s="177"/>
      <c r="NU17" s="177"/>
      <c r="NV17" s="177"/>
      <c r="NW17" s="177"/>
      <c r="NX17" s="177"/>
      <c r="NY17" s="177"/>
      <c r="NZ17" s="177"/>
      <c r="OA17" s="177"/>
      <c r="OB17" s="177"/>
      <c r="OC17" s="177"/>
      <c r="OD17" s="177"/>
      <c r="OE17" s="177"/>
      <c r="OF17" s="177"/>
      <c r="OG17" s="177"/>
      <c r="OH17" s="177"/>
      <c r="OI17" s="177"/>
      <c r="OJ17" s="177"/>
      <c r="OK17" s="177"/>
      <c r="OL17" s="177"/>
      <c r="OM17" s="177"/>
      <c r="ON17" s="177"/>
      <c r="OO17" s="177"/>
      <c r="OP17" s="177"/>
      <c r="OQ17" s="177"/>
      <c r="OR17" s="177"/>
      <c r="OS17" s="177"/>
      <c r="OT17" s="177"/>
      <c r="OU17" s="177"/>
      <c r="OV17" s="177"/>
      <c r="OW17" s="177"/>
      <c r="OX17" s="177"/>
      <c r="OY17" s="177"/>
      <c r="OZ17" s="274"/>
      <c r="PA17" s="277"/>
      <c r="PB17" s="277"/>
      <c r="PC17" s="277"/>
      <c r="PD17" s="277"/>
      <c r="PE17" s="277"/>
      <c r="PF17" s="277"/>
      <c r="PG17" s="288"/>
      <c r="PH17" s="274"/>
      <c r="PI17" s="277"/>
      <c r="PJ17" s="277"/>
      <c r="PK17" s="277"/>
      <c r="PL17" s="277"/>
      <c r="PM17" s="277"/>
      <c r="PN17" s="277"/>
      <c r="PO17" s="277"/>
      <c r="PP17" s="288"/>
      <c r="PQ17" s="294"/>
    </row>
    <row r="18" spans="1:433" ht="6" customHeight="1">
      <c r="B18" s="188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252"/>
      <c r="BD18" s="262"/>
      <c r="BE18" s="262"/>
      <c r="BF18" s="262"/>
      <c r="BG18" s="262"/>
      <c r="BH18" s="262"/>
      <c r="BI18" s="262"/>
      <c r="BJ18" s="271"/>
      <c r="BK18" s="274"/>
      <c r="BL18" s="277"/>
      <c r="BM18" s="277"/>
      <c r="BN18" s="277"/>
      <c r="BO18" s="277"/>
      <c r="BP18" s="277"/>
      <c r="BQ18" s="277"/>
      <c r="BR18" s="277"/>
      <c r="BS18" s="288"/>
      <c r="BT18" s="294"/>
      <c r="BV18" s="188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274"/>
      <c r="DX18" s="277"/>
      <c r="DY18" s="277"/>
      <c r="DZ18" s="277"/>
      <c r="EA18" s="277"/>
      <c r="EB18" s="277"/>
      <c r="EC18" s="277"/>
      <c r="ED18" s="277"/>
      <c r="EE18" s="288"/>
      <c r="EF18" s="274"/>
      <c r="EG18" s="277"/>
      <c r="EH18" s="277"/>
      <c r="EI18" s="277"/>
      <c r="EJ18" s="277"/>
      <c r="EK18" s="277"/>
      <c r="EL18" s="277"/>
      <c r="EM18" s="277"/>
      <c r="EN18" s="288"/>
      <c r="EO18" s="294"/>
      <c r="EQ18" s="188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274"/>
      <c r="GS18" s="277"/>
      <c r="GT18" s="277"/>
      <c r="GU18" s="277"/>
      <c r="GV18" s="277"/>
      <c r="GW18" s="277"/>
      <c r="GX18" s="277"/>
      <c r="GY18" s="288"/>
      <c r="GZ18" s="274"/>
      <c r="HA18" s="277"/>
      <c r="HB18" s="277"/>
      <c r="HC18" s="277"/>
      <c r="HD18" s="277"/>
      <c r="HE18" s="277"/>
      <c r="HF18" s="277"/>
      <c r="HG18" s="277"/>
      <c r="HH18" s="288"/>
      <c r="HI18" s="294"/>
      <c r="HK18" s="188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  <c r="IW18" s="177"/>
      <c r="IX18" s="177"/>
      <c r="IY18" s="177"/>
      <c r="IZ18" s="177"/>
      <c r="JA18" s="177"/>
      <c r="JB18" s="177"/>
      <c r="JC18" s="177"/>
      <c r="JD18" s="177"/>
      <c r="JE18" s="177"/>
      <c r="JF18" s="177"/>
      <c r="JG18" s="177"/>
      <c r="JH18" s="177"/>
      <c r="JI18" s="177"/>
      <c r="JJ18" s="177"/>
      <c r="JK18" s="177"/>
      <c r="JL18" s="274"/>
      <c r="JM18" s="277"/>
      <c r="JN18" s="277"/>
      <c r="JO18" s="277"/>
      <c r="JP18" s="277"/>
      <c r="JQ18" s="277"/>
      <c r="JR18" s="277"/>
      <c r="JS18" s="288"/>
      <c r="JT18" s="274"/>
      <c r="JU18" s="277"/>
      <c r="JV18" s="277"/>
      <c r="JW18" s="277"/>
      <c r="JX18" s="277"/>
      <c r="JY18" s="277"/>
      <c r="JZ18" s="277"/>
      <c r="KA18" s="277"/>
      <c r="KB18" s="288"/>
      <c r="KC18" s="294"/>
      <c r="KE18" s="188"/>
      <c r="KF18" s="177"/>
      <c r="KG18" s="177"/>
      <c r="KH18" s="177"/>
      <c r="KI18" s="177"/>
      <c r="KJ18" s="177"/>
      <c r="KK18" s="177"/>
      <c r="KL18" s="177"/>
      <c r="KM18" s="177"/>
      <c r="KN18" s="177"/>
      <c r="KO18" s="177"/>
      <c r="KP18" s="177"/>
      <c r="KQ18" s="177"/>
      <c r="KR18" s="177"/>
      <c r="KS18" s="177"/>
      <c r="KT18" s="177"/>
      <c r="KU18" s="177"/>
      <c r="KV18" s="177"/>
      <c r="KW18" s="177"/>
      <c r="KX18" s="177"/>
      <c r="KY18" s="177"/>
      <c r="KZ18" s="177"/>
      <c r="LA18" s="177"/>
      <c r="LB18" s="177"/>
      <c r="LC18" s="177"/>
      <c r="LD18" s="177"/>
      <c r="LE18" s="177"/>
      <c r="LF18" s="177"/>
      <c r="LG18" s="177"/>
      <c r="LH18" s="177"/>
      <c r="LI18" s="177"/>
      <c r="LJ18" s="177"/>
      <c r="LK18" s="177"/>
      <c r="LL18" s="177"/>
      <c r="LM18" s="177"/>
      <c r="LN18" s="177"/>
      <c r="LO18" s="177"/>
      <c r="LP18" s="177"/>
      <c r="LQ18" s="177"/>
      <c r="LR18" s="177"/>
      <c r="LS18" s="177"/>
      <c r="LT18" s="177"/>
      <c r="LU18" s="177"/>
      <c r="LV18" s="177"/>
      <c r="LW18" s="177"/>
      <c r="LX18" s="177"/>
      <c r="LY18" s="177"/>
      <c r="LZ18" s="177"/>
      <c r="MA18" s="177"/>
      <c r="MB18" s="177"/>
      <c r="MC18" s="177"/>
      <c r="MD18" s="177"/>
      <c r="ME18" s="177"/>
      <c r="MF18" s="274"/>
      <c r="MG18" s="277"/>
      <c r="MH18" s="277"/>
      <c r="MI18" s="277"/>
      <c r="MJ18" s="277"/>
      <c r="MK18" s="277"/>
      <c r="ML18" s="277"/>
      <c r="MM18" s="288"/>
      <c r="MN18" s="274"/>
      <c r="MO18" s="277"/>
      <c r="MP18" s="277"/>
      <c r="MQ18" s="277"/>
      <c r="MR18" s="277"/>
      <c r="MS18" s="277"/>
      <c r="MT18" s="277"/>
      <c r="MU18" s="277"/>
      <c r="MV18" s="288"/>
      <c r="MW18" s="294"/>
      <c r="MY18" s="188"/>
      <c r="MZ18" s="177"/>
      <c r="NA18" s="177"/>
      <c r="NB18" s="177"/>
      <c r="NC18" s="177"/>
      <c r="ND18" s="177"/>
      <c r="NE18" s="177"/>
      <c r="NF18" s="177"/>
      <c r="NG18" s="177"/>
      <c r="NH18" s="177"/>
      <c r="NI18" s="177"/>
      <c r="NJ18" s="177"/>
      <c r="NK18" s="177"/>
      <c r="NL18" s="177"/>
      <c r="NM18" s="177"/>
      <c r="NN18" s="177"/>
      <c r="NO18" s="177"/>
      <c r="NP18" s="177"/>
      <c r="NQ18" s="177"/>
      <c r="NR18" s="177"/>
      <c r="NS18" s="177"/>
      <c r="NT18" s="177"/>
      <c r="NU18" s="177"/>
      <c r="NV18" s="177"/>
      <c r="NW18" s="177"/>
      <c r="NX18" s="177"/>
      <c r="NY18" s="177"/>
      <c r="NZ18" s="177"/>
      <c r="OA18" s="177"/>
      <c r="OB18" s="177"/>
      <c r="OC18" s="177"/>
      <c r="OD18" s="177"/>
      <c r="OE18" s="177"/>
      <c r="OF18" s="177"/>
      <c r="OG18" s="177"/>
      <c r="OH18" s="177"/>
      <c r="OI18" s="177"/>
      <c r="OJ18" s="177"/>
      <c r="OK18" s="177"/>
      <c r="OL18" s="177"/>
      <c r="OM18" s="177"/>
      <c r="ON18" s="177"/>
      <c r="OO18" s="177"/>
      <c r="OP18" s="177"/>
      <c r="OQ18" s="177"/>
      <c r="OR18" s="177"/>
      <c r="OS18" s="177"/>
      <c r="OT18" s="177"/>
      <c r="OU18" s="177"/>
      <c r="OV18" s="177"/>
      <c r="OW18" s="177"/>
      <c r="OX18" s="177"/>
      <c r="OY18" s="177"/>
      <c r="OZ18" s="274"/>
      <c r="PA18" s="277"/>
      <c r="PB18" s="277"/>
      <c r="PC18" s="277"/>
      <c r="PD18" s="277"/>
      <c r="PE18" s="277"/>
      <c r="PF18" s="277"/>
      <c r="PG18" s="288"/>
      <c r="PH18" s="274"/>
      <c r="PI18" s="277"/>
      <c r="PJ18" s="277"/>
      <c r="PK18" s="277"/>
      <c r="PL18" s="277"/>
      <c r="PM18" s="277"/>
      <c r="PN18" s="277"/>
      <c r="PO18" s="277"/>
      <c r="PP18" s="288"/>
      <c r="PQ18" s="294"/>
    </row>
    <row r="19" spans="1:433" ht="6" customHeight="1">
      <c r="B19" s="188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208" t="s">
        <v>40</v>
      </c>
      <c r="V19" s="208"/>
      <c r="W19" s="208"/>
      <c r="X19" s="216"/>
      <c r="Y19" s="217">
        <f>'たばこ税の申告書・修正申告書'!$G$20</f>
        <v>0</v>
      </c>
      <c r="Z19" s="220"/>
      <c r="AA19" s="220"/>
      <c r="AB19" s="231"/>
      <c r="AC19" s="237" t="s">
        <v>8</v>
      </c>
      <c r="AD19" s="55"/>
      <c r="AE19" s="55"/>
      <c r="AF19" s="217">
        <f>'たばこ税の申告書・修正申告書'!$K$20</f>
        <v>0</v>
      </c>
      <c r="AG19" s="220"/>
      <c r="AH19" s="220"/>
      <c r="AI19" s="231"/>
      <c r="AJ19" s="238"/>
      <c r="AK19" s="81" t="s">
        <v>27</v>
      </c>
      <c r="AL19" s="81"/>
      <c r="AM19" s="81"/>
      <c r="AN19" s="81"/>
      <c r="AO19" s="81"/>
      <c r="AP19" s="81"/>
      <c r="AQ19" s="49"/>
      <c r="AR19" s="49"/>
      <c r="AS19" s="49"/>
      <c r="AT19" s="49"/>
      <c r="AU19" s="177"/>
      <c r="AV19" s="177"/>
      <c r="AW19" s="177"/>
      <c r="AX19" s="49"/>
      <c r="AY19" s="49"/>
      <c r="AZ19" s="49"/>
      <c r="BA19" s="49"/>
      <c r="BB19" s="49"/>
      <c r="BC19" s="252"/>
      <c r="BD19" s="262"/>
      <c r="BE19" s="262"/>
      <c r="BF19" s="262"/>
      <c r="BG19" s="262"/>
      <c r="BH19" s="262"/>
      <c r="BI19" s="262"/>
      <c r="BJ19" s="271"/>
      <c r="BK19" s="274"/>
      <c r="BL19" s="277"/>
      <c r="BM19" s="277"/>
      <c r="BN19" s="277"/>
      <c r="BO19" s="277"/>
      <c r="BP19" s="277"/>
      <c r="BQ19" s="277"/>
      <c r="BR19" s="277"/>
      <c r="BS19" s="288"/>
      <c r="BT19" s="294"/>
      <c r="BV19" s="188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208" t="s">
        <v>40</v>
      </c>
      <c r="CP19" s="208"/>
      <c r="CQ19" s="208"/>
      <c r="CR19" s="216"/>
      <c r="CS19" s="217">
        <f>'たばこ税の申告書・修正申告書'!$G$20</f>
        <v>0</v>
      </c>
      <c r="CT19" s="220"/>
      <c r="CU19" s="220"/>
      <c r="CV19" s="231"/>
      <c r="CW19" s="237" t="s">
        <v>8</v>
      </c>
      <c r="CX19" s="55"/>
      <c r="CY19" s="55"/>
      <c r="CZ19" s="217">
        <f>'たばこ税の申告書・修正申告書'!$K$20</f>
        <v>0</v>
      </c>
      <c r="DA19" s="220"/>
      <c r="DB19" s="220"/>
      <c r="DC19" s="231"/>
      <c r="DD19" s="238"/>
      <c r="DE19" s="81" t="s">
        <v>27</v>
      </c>
      <c r="DF19" s="81"/>
      <c r="DG19" s="81"/>
      <c r="DH19" s="81"/>
      <c r="DI19" s="81"/>
      <c r="DJ19" s="81"/>
      <c r="DK19" s="49"/>
      <c r="DL19" s="49"/>
      <c r="DM19" s="49"/>
      <c r="DN19" s="49"/>
      <c r="DO19" s="177"/>
      <c r="DP19" s="177"/>
      <c r="DQ19" s="177"/>
      <c r="DR19" s="49"/>
      <c r="DS19" s="49"/>
      <c r="DT19" s="49"/>
      <c r="DU19" s="49"/>
      <c r="DV19" s="49"/>
      <c r="DW19" s="274"/>
      <c r="DX19" s="277"/>
      <c r="DY19" s="277"/>
      <c r="DZ19" s="277"/>
      <c r="EA19" s="277"/>
      <c r="EB19" s="277"/>
      <c r="EC19" s="277"/>
      <c r="ED19" s="277"/>
      <c r="EE19" s="288"/>
      <c r="EF19" s="274"/>
      <c r="EG19" s="277"/>
      <c r="EH19" s="277"/>
      <c r="EI19" s="277"/>
      <c r="EJ19" s="277"/>
      <c r="EK19" s="277"/>
      <c r="EL19" s="277"/>
      <c r="EM19" s="277"/>
      <c r="EN19" s="288"/>
      <c r="EO19" s="294"/>
      <c r="EQ19" s="188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208" t="s">
        <v>40</v>
      </c>
      <c r="FK19" s="208"/>
      <c r="FL19" s="208"/>
      <c r="FM19" s="216"/>
      <c r="FN19" s="217">
        <f>'たばこ税の申告書・修正申告書'!$G$20</f>
        <v>0</v>
      </c>
      <c r="FO19" s="220"/>
      <c r="FP19" s="220"/>
      <c r="FQ19" s="231"/>
      <c r="FR19" s="237" t="s">
        <v>8</v>
      </c>
      <c r="FS19" s="55"/>
      <c r="FT19" s="55"/>
      <c r="FU19" s="217">
        <f>'たばこ税の申告書・修正申告書'!$K$20</f>
        <v>0</v>
      </c>
      <c r="FV19" s="220"/>
      <c r="FW19" s="220"/>
      <c r="FX19" s="231"/>
      <c r="FY19" s="238"/>
      <c r="FZ19" s="81" t="s">
        <v>27</v>
      </c>
      <c r="GA19" s="81"/>
      <c r="GB19" s="81"/>
      <c r="GC19" s="81"/>
      <c r="GD19" s="81"/>
      <c r="GE19" s="81"/>
      <c r="GF19" s="49"/>
      <c r="GG19" s="49"/>
      <c r="GH19" s="49"/>
      <c r="GI19" s="49"/>
      <c r="GJ19" s="177"/>
      <c r="GK19" s="177"/>
      <c r="GL19" s="177"/>
      <c r="GM19" s="49"/>
      <c r="GN19" s="49"/>
      <c r="GO19" s="49"/>
      <c r="GP19" s="49"/>
      <c r="GQ19" s="49"/>
      <c r="GR19" s="274"/>
      <c r="GS19" s="277"/>
      <c r="GT19" s="277"/>
      <c r="GU19" s="277"/>
      <c r="GV19" s="277"/>
      <c r="GW19" s="277"/>
      <c r="GX19" s="277"/>
      <c r="GY19" s="288"/>
      <c r="GZ19" s="274"/>
      <c r="HA19" s="277"/>
      <c r="HB19" s="277"/>
      <c r="HC19" s="277"/>
      <c r="HD19" s="277"/>
      <c r="HE19" s="277"/>
      <c r="HF19" s="277"/>
      <c r="HG19" s="277"/>
      <c r="HH19" s="288"/>
      <c r="HI19" s="294"/>
      <c r="HK19" s="188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208" t="s">
        <v>40</v>
      </c>
      <c r="IE19" s="208"/>
      <c r="IF19" s="208"/>
      <c r="IG19" s="216"/>
      <c r="IH19" s="217">
        <f>'たばこ税の申告書・修正申告書'!$G$20</f>
        <v>0</v>
      </c>
      <c r="II19" s="220"/>
      <c r="IJ19" s="220"/>
      <c r="IK19" s="231"/>
      <c r="IL19" s="237" t="s">
        <v>8</v>
      </c>
      <c r="IM19" s="55"/>
      <c r="IN19" s="55"/>
      <c r="IO19" s="217">
        <f>'たばこ税の申告書・修正申告書'!$K$20</f>
        <v>0</v>
      </c>
      <c r="IP19" s="220"/>
      <c r="IQ19" s="220"/>
      <c r="IR19" s="231"/>
      <c r="IS19" s="238"/>
      <c r="IT19" s="81" t="s">
        <v>27</v>
      </c>
      <c r="IU19" s="81"/>
      <c r="IV19" s="81"/>
      <c r="IW19" s="81"/>
      <c r="IX19" s="81"/>
      <c r="IY19" s="81"/>
      <c r="IZ19" s="49"/>
      <c r="JA19" s="49"/>
      <c r="JB19" s="49"/>
      <c r="JC19" s="49"/>
      <c r="JD19" s="177"/>
      <c r="JE19" s="177"/>
      <c r="JF19" s="177"/>
      <c r="JG19" s="49"/>
      <c r="JH19" s="49"/>
      <c r="JI19" s="49"/>
      <c r="JJ19" s="49"/>
      <c r="JK19" s="49"/>
      <c r="JL19" s="274"/>
      <c r="JM19" s="277"/>
      <c r="JN19" s="277"/>
      <c r="JO19" s="277"/>
      <c r="JP19" s="277"/>
      <c r="JQ19" s="277"/>
      <c r="JR19" s="277"/>
      <c r="JS19" s="288"/>
      <c r="JT19" s="274"/>
      <c r="JU19" s="277"/>
      <c r="JV19" s="277"/>
      <c r="JW19" s="277"/>
      <c r="JX19" s="277"/>
      <c r="JY19" s="277"/>
      <c r="JZ19" s="277"/>
      <c r="KA19" s="277"/>
      <c r="KB19" s="288"/>
      <c r="KC19" s="294"/>
      <c r="KE19" s="188"/>
      <c r="KF19" s="177"/>
      <c r="KG19" s="177"/>
      <c r="KH19" s="177"/>
      <c r="KI19" s="177"/>
      <c r="KJ19" s="177"/>
      <c r="KK19" s="177"/>
      <c r="KL19" s="177"/>
      <c r="KM19" s="177"/>
      <c r="KN19" s="177"/>
      <c r="KO19" s="177"/>
      <c r="KP19" s="177"/>
      <c r="KQ19" s="177"/>
      <c r="KR19" s="177"/>
      <c r="KS19" s="177"/>
      <c r="KT19" s="177"/>
      <c r="KU19" s="177"/>
      <c r="KV19" s="177"/>
      <c r="KW19" s="177"/>
      <c r="KX19" s="208" t="s">
        <v>40</v>
      </c>
      <c r="KY19" s="208"/>
      <c r="KZ19" s="208"/>
      <c r="LA19" s="216"/>
      <c r="LB19" s="217">
        <f>'たばこ税の申告書・修正申告書'!$G$20</f>
        <v>0</v>
      </c>
      <c r="LC19" s="220"/>
      <c r="LD19" s="220"/>
      <c r="LE19" s="231"/>
      <c r="LF19" s="237" t="s">
        <v>8</v>
      </c>
      <c r="LG19" s="55"/>
      <c r="LH19" s="55"/>
      <c r="LI19" s="217">
        <f>'たばこ税の申告書・修正申告書'!$K$20</f>
        <v>0</v>
      </c>
      <c r="LJ19" s="220"/>
      <c r="LK19" s="220"/>
      <c r="LL19" s="231"/>
      <c r="LM19" s="238"/>
      <c r="LN19" s="81" t="s">
        <v>27</v>
      </c>
      <c r="LO19" s="81"/>
      <c r="LP19" s="81"/>
      <c r="LQ19" s="81"/>
      <c r="LR19" s="81"/>
      <c r="LS19" s="81"/>
      <c r="LT19" s="49"/>
      <c r="LU19" s="49"/>
      <c r="LV19" s="49"/>
      <c r="LW19" s="49"/>
      <c r="LX19" s="177"/>
      <c r="LY19" s="177"/>
      <c r="LZ19" s="177"/>
      <c r="MA19" s="49"/>
      <c r="MB19" s="49"/>
      <c r="MC19" s="49"/>
      <c r="MD19" s="49"/>
      <c r="ME19" s="49"/>
      <c r="MF19" s="274"/>
      <c r="MG19" s="277"/>
      <c r="MH19" s="277"/>
      <c r="MI19" s="277"/>
      <c r="MJ19" s="277"/>
      <c r="MK19" s="277"/>
      <c r="ML19" s="277"/>
      <c r="MM19" s="288"/>
      <c r="MN19" s="274"/>
      <c r="MO19" s="277"/>
      <c r="MP19" s="277"/>
      <c r="MQ19" s="277"/>
      <c r="MR19" s="277"/>
      <c r="MS19" s="277"/>
      <c r="MT19" s="277"/>
      <c r="MU19" s="277"/>
      <c r="MV19" s="288"/>
      <c r="MW19" s="294"/>
      <c r="MY19" s="188"/>
      <c r="MZ19" s="177"/>
      <c r="NA19" s="177"/>
      <c r="NB19" s="177"/>
      <c r="NC19" s="177"/>
      <c r="ND19" s="177"/>
      <c r="NE19" s="177"/>
      <c r="NF19" s="177"/>
      <c r="NG19" s="177"/>
      <c r="NH19" s="177"/>
      <c r="NI19" s="177"/>
      <c r="NJ19" s="177"/>
      <c r="NK19" s="177"/>
      <c r="NL19" s="177"/>
      <c r="NM19" s="177"/>
      <c r="NN19" s="177"/>
      <c r="NO19" s="177"/>
      <c r="NP19" s="177"/>
      <c r="NQ19" s="177"/>
      <c r="NR19" s="208" t="s">
        <v>40</v>
      </c>
      <c r="NS19" s="208"/>
      <c r="NT19" s="208"/>
      <c r="NU19" s="216"/>
      <c r="NV19" s="217">
        <f>'たばこ税の申告書・修正申告書'!$G$20</f>
        <v>0</v>
      </c>
      <c r="NW19" s="220"/>
      <c r="NX19" s="220"/>
      <c r="NY19" s="231"/>
      <c r="NZ19" s="237" t="s">
        <v>8</v>
      </c>
      <c r="OA19" s="55"/>
      <c r="OB19" s="55"/>
      <c r="OC19" s="217">
        <f>'たばこ税の申告書・修正申告書'!$K$20</f>
        <v>0</v>
      </c>
      <c r="OD19" s="220"/>
      <c r="OE19" s="220"/>
      <c r="OF19" s="231"/>
      <c r="OG19" s="238"/>
      <c r="OH19" s="81" t="s">
        <v>27</v>
      </c>
      <c r="OI19" s="81"/>
      <c r="OJ19" s="81"/>
      <c r="OK19" s="81"/>
      <c r="OL19" s="81"/>
      <c r="OM19" s="81"/>
      <c r="ON19" s="49"/>
      <c r="OO19" s="49"/>
      <c r="OP19" s="49"/>
      <c r="OQ19" s="49"/>
      <c r="OR19" s="177"/>
      <c r="OS19" s="177"/>
      <c r="OT19" s="177"/>
      <c r="OU19" s="49"/>
      <c r="OV19" s="49"/>
      <c r="OW19" s="49"/>
      <c r="OX19" s="49"/>
      <c r="OY19" s="49"/>
      <c r="OZ19" s="274"/>
      <c r="PA19" s="277"/>
      <c r="PB19" s="277"/>
      <c r="PC19" s="277"/>
      <c r="PD19" s="277"/>
      <c r="PE19" s="277"/>
      <c r="PF19" s="277"/>
      <c r="PG19" s="288"/>
      <c r="PH19" s="274"/>
      <c r="PI19" s="277"/>
      <c r="PJ19" s="277"/>
      <c r="PK19" s="277"/>
      <c r="PL19" s="277"/>
      <c r="PM19" s="277"/>
      <c r="PN19" s="277"/>
      <c r="PO19" s="277"/>
      <c r="PP19" s="288"/>
      <c r="PQ19" s="294"/>
    </row>
    <row r="20" spans="1:433" ht="6" customHeight="1">
      <c r="B20" s="188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208"/>
      <c r="V20" s="208"/>
      <c r="W20" s="208"/>
      <c r="X20" s="216"/>
      <c r="Y20" s="218"/>
      <c r="Z20" s="221"/>
      <c r="AA20" s="221"/>
      <c r="AB20" s="232"/>
      <c r="AC20" s="237"/>
      <c r="AD20" s="55"/>
      <c r="AE20" s="55"/>
      <c r="AF20" s="218"/>
      <c r="AG20" s="221"/>
      <c r="AH20" s="221"/>
      <c r="AI20" s="232"/>
      <c r="AJ20" s="238"/>
      <c r="AK20" s="81"/>
      <c r="AL20" s="81"/>
      <c r="AM20" s="81"/>
      <c r="AN20" s="81"/>
      <c r="AO20" s="81"/>
      <c r="AP20" s="81"/>
      <c r="AQ20" s="49"/>
      <c r="AR20" s="49"/>
      <c r="AS20" s="49"/>
      <c r="AT20" s="49"/>
      <c r="AX20" s="49"/>
      <c r="AY20" s="49"/>
      <c r="AZ20" s="49"/>
      <c r="BA20" s="49"/>
      <c r="BB20" s="49"/>
      <c r="BC20" s="253"/>
      <c r="BD20" s="263"/>
      <c r="BE20" s="263"/>
      <c r="BF20" s="263"/>
      <c r="BG20" s="263"/>
      <c r="BH20" s="263"/>
      <c r="BI20" s="263"/>
      <c r="BJ20" s="272"/>
      <c r="BK20" s="275"/>
      <c r="BL20" s="278"/>
      <c r="BM20" s="278"/>
      <c r="BN20" s="278"/>
      <c r="BO20" s="278"/>
      <c r="BP20" s="278"/>
      <c r="BQ20" s="278"/>
      <c r="BR20" s="278"/>
      <c r="BS20" s="289"/>
      <c r="BT20" s="294"/>
      <c r="BV20" s="188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208"/>
      <c r="CP20" s="208"/>
      <c r="CQ20" s="208"/>
      <c r="CR20" s="216"/>
      <c r="CS20" s="218"/>
      <c r="CT20" s="221"/>
      <c r="CU20" s="221"/>
      <c r="CV20" s="232"/>
      <c r="CW20" s="237"/>
      <c r="CX20" s="55"/>
      <c r="CY20" s="55"/>
      <c r="CZ20" s="218"/>
      <c r="DA20" s="221"/>
      <c r="DB20" s="221"/>
      <c r="DC20" s="232"/>
      <c r="DD20" s="238"/>
      <c r="DE20" s="81"/>
      <c r="DF20" s="81"/>
      <c r="DG20" s="81"/>
      <c r="DH20" s="81"/>
      <c r="DI20" s="81"/>
      <c r="DJ20" s="81"/>
      <c r="DK20" s="49"/>
      <c r="DL20" s="49"/>
      <c r="DM20" s="49"/>
      <c r="DN20" s="49"/>
      <c r="DR20" s="49"/>
      <c r="DS20" s="49"/>
      <c r="DT20" s="49"/>
      <c r="DU20" s="49"/>
      <c r="DV20" s="49"/>
      <c r="DW20" s="275"/>
      <c r="DX20" s="278"/>
      <c r="DY20" s="278"/>
      <c r="DZ20" s="278"/>
      <c r="EA20" s="278"/>
      <c r="EB20" s="278"/>
      <c r="EC20" s="278"/>
      <c r="ED20" s="278"/>
      <c r="EE20" s="289"/>
      <c r="EF20" s="275"/>
      <c r="EG20" s="278"/>
      <c r="EH20" s="278"/>
      <c r="EI20" s="278"/>
      <c r="EJ20" s="278"/>
      <c r="EK20" s="278"/>
      <c r="EL20" s="278"/>
      <c r="EM20" s="278"/>
      <c r="EN20" s="289"/>
      <c r="EO20" s="294"/>
      <c r="EQ20" s="188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208"/>
      <c r="FK20" s="208"/>
      <c r="FL20" s="208"/>
      <c r="FM20" s="216"/>
      <c r="FN20" s="218"/>
      <c r="FO20" s="221"/>
      <c r="FP20" s="221"/>
      <c r="FQ20" s="232"/>
      <c r="FR20" s="237"/>
      <c r="FS20" s="55"/>
      <c r="FT20" s="55"/>
      <c r="FU20" s="218"/>
      <c r="FV20" s="221"/>
      <c r="FW20" s="221"/>
      <c r="FX20" s="232"/>
      <c r="FY20" s="238"/>
      <c r="FZ20" s="81"/>
      <c r="GA20" s="81"/>
      <c r="GB20" s="81"/>
      <c r="GC20" s="81"/>
      <c r="GD20" s="81"/>
      <c r="GE20" s="81"/>
      <c r="GF20" s="49"/>
      <c r="GG20" s="49"/>
      <c r="GH20" s="49"/>
      <c r="GI20" s="49"/>
      <c r="GM20" s="49"/>
      <c r="GN20" s="49"/>
      <c r="GO20" s="49"/>
      <c r="GP20" s="49"/>
      <c r="GQ20" s="49"/>
      <c r="GR20" s="275"/>
      <c r="GS20" s="278"/>
      <c r="GT20" s="278"/>
      <c r="GU20" s="278"/>
      <c r="GV20" s="278"/>
      <c r="GW20" s="278"/>
      <c r="GX20" s="278"/>
      <c r="GY20" s="289"/>
      <c r="GZ20" s="275"/>
      <c r="HA20" s="278"/>
      <c r="HB20" s="278"/>
      <c r="HC20" s="278"/>
      <c r="HD20" s="278"/>
      <c r="HE20" s="278"/>
      <c r="HF20" s="278"/>
      <c r="HG20" s="278"/>
      <c r="HH20" s="289"/>
      <c r="HI20" s="294"/>
      <c r="HK20" s="188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208"/>
      <c r="IE20" s="208"/>
      <c r="IF20" s="208"/>
      <c r="IG20" s="216"/>
      <c r="IH20" s="218"/>
      <c r="II20" s="221"/>
      <c r="IJ20" s="221"/>
      <c r="IK20" s="232"/>
      <c r="IL20" s="237"/>
      <c r="IM20" s="55"/>
      <c r="IN20" s="55"/>
      <c r="IO20" s="218"/>
      <c r="IP20" s="221"/>
      <c r="IQ20" s="221"/>
      <c r="IR20" s="232"/>
      <c r="IS20" s="238"/>
      <c r="IT20" s="81"/>
      <c r="IU20" s="81"/>
      <c r="IV20" s="81"/>
      <c r="IW20" s="81"/>
      <c r="IX20" s="81"/>
      <c r="IY20" s="81"/>
      <c r="IZ20" s="49"/>
      <c r="JA20" s="49"/>
      <c r="JB20" s="49"/>
      <c r="JC20" s="49"/>
      <c r="JG20" s="49"/>
      <c r="JH20" s="49"/>
      <c r="JI20" s="49"/>
      <c r="JJ20" s="49"/>
      <c r="JK20" s="49"/>
      <c r="JL20" s="275"/>
      <c r="JM20" s="278"/>
      <c r="JN20" s="278"/>
      <c r="JO20" s="278"/>
      <c r="JP20" s="278"/>
      <c r="JQ20" s="278"/>
      <c r="JR20" s="278"/>
      <c r="JS20" s="289"/>
      <c r="JT20" s="275"/>
      <c r="JU20" s="278"/>
      <c r="JV20" s="278"/>
      <c r="JW20" s="278"/>
      <c r="JX20" s="278"/>
      <c r="JY20" s="278"/>
      <c r="JZ20" s="278"/>
      <c r="KA20" s="278"/>
      <c r="KB20" s="289"/>
      <c r="KC20" s="294"/>
      <c r="KE20" s="188"/>
      <c r="KF20" s="177"/>
      <c r="KG20" s="177"/>
      <c r="KH20" s="177"/>
      <c r="KI20" s="177"/>
      <c r="KJ20" s="177"/>
      <c r="KK20" s="177"/>
      <c r="KL20" s="177"/>
      <c r="KM20" s="177"/>
      <c r="KN20" s="177"/>
      <c r="KO20" s="177"/>
      <c r="KP20" s="177"/>
      <c r="KQ20" s="177"/>
      <c r="KR20" s="177"/>
      <c r="KS20" s="177"/>
      <c r="KT20" s="177"/>
      <c r="KU20" s="177"/>
      <c r="KV20" s="177"/>
      <c r="KW20" s="177"/>
      <c r="KX20" s="208"/>
      <c r="KY20" s="208"/>
      <c r="KZ20" s="208"/>
      <c r="LA20" s="216"/>
      <c r="LB20" s="218"/>
      <c r="LC20" s="221"/>
      <c r="LD20" s="221"/>
      <c r="LE20" s="232"/>
      <c r="LF20" s="237"/>
      <c r="LG20" s="55"/>
      <c r="LH20" s="55"/>
      <c r="LI20" s="218"/>
      <c r="LJ20" s="221"/>
      <c r="LK20" s="221"/>
      <c r="LL20" s="232"/>
      <c r="LM20" s="238"/>
      <c r="LN20" s="81"/>
      <c r="LO20" s="81"/>
      <c r="LP20" s="81"/>
      <c r="LQ20" s="81"/>
      <c r="LR20" s="81"/>
      <c r="LS20" s="81"/>
      <c r="LT20" s="49"/>
      <c r="LU20" s="49"/>
      <c r="LV20" s="49"/>
      <c r="LW20" s="49"/>
      <c r="MA20" s="49"/>
      <c r="MB20" s="49"/>
      <c r="MC20" s="49"/>
      <c r="MD20" s="49"/>
      <c r="ME20" s="49"/>
      <c r="MF20" s="275"/>
      <c r="MG20" s="278"/>
      <c r="MH20" s="278"/>
      <c r="MI20" s="278"/>
      <c r="MJ20" s="278"/>
      <c r="MK20" s="278"/>
      <c r="ML20" s="278"/>
      <c r="MM20" s="289"/>
      <c r="MN20" s="275"/>
      <c r="MO20" s="278"/>
      <c r="MP20" s="278"/>
      <c r="MQ20" s="278"/>
      <c r="MR20" s="278"/>
      <c r="MS20" s="278"/>
      <c r="MT20" s="278"/>
      <c r="MU20" s="278"/>
      <c r="MV20" s="289"/>
      <c r="MW20" s="294"/>
      <c r="MY20" s="188"/>
      <c r="MZ20" s="177"/>
      <c r="NA20" s="177"/>
      <c r="NB20" s="177"/>
      <c r="NC20" s="177"/>
      <c r="ND20" s="177"/>
      <c r="NE20" s="177"/>
      <c r="NF20" s="177"/>
      <c r="NG20" s="177"/>
      <c r="NH20" s="177"/>
      <c r="NI20" s="177"/>
      <c r="NJ20" s="177"/>
      <c r="NK20" s="177"/>
      <c r="NL20" s="177"/>
      <c r="NM20" s="177"/>
      <c r="NN20" s="177"/>
      <c r="NO20" s="177"/>
      <c r="NP20" s="177"/>
      <c r="NQ20" s="177"/>
      <c r="NR20" s="208"/>
      <c r="NS20" s="208"/>
      <c r="NT20" s="208"/>
      <c r="NU20" s="216"/>
      <c r="NV20" s="218"/>
      <c r="NW20" s="221"/>
      <c r="NX20" s="221"/>
      <c r="NY20" s="232"/>
      <c r="NZ20" s="237"/>
      <c r="OA20" s="55"/>
      <c r="OB20" s="55"/>
      <c r="OC20" s="218"/>
      <c r="OD20" s="221"/>
      <c r="OE20" s="221"/>
      <c r="OF20" s="232"/>
      <c r="OG20" s="238"/>
      <c r="OH20" s="81"/>
      <c r="OI20" s="81"/>
      <c r="OJ20" s="81"/>
      <c r="OK20" s="81"/>
      <c r="OL20" s="81"/>
      <c r="OM20" s="81"/>
      <c r="ON20" s="49"/>
      <c r="OO20" s="49"/>
      <c r="OP20" s="49"/>
      <c r="OQ20" s="49"/>
      <c r="OU20" s="49"/>
      <c r="OV20" s="49"/>
      <c r="OW20" s="49"/>
      <c r="OX20" s="49"/>
      <c r="OY20" s="49"/>
      <c r="OZ20" s="275"/>
      <c r="PA20" s="278"/>
      <c r="PB20" s="278"/>
      <c r="PC20" s="278"/>
      <c r="PD20" s="278"/>
      <c r="PE20" s="278"/>
      <c r="PF20" s="278"/>
      <c r="PG20" s="289"/>
      <c r="PH20" s="275"/>
      <c r="PI20" s="278"/>
      <c r="PJ20" s="278"/>
      <c r="PK20" s="278"/>
      <c r="PL20" s="278"/>
      <c r="PM20" s="278"/>
      <c r="PN20" s="278"/>
      <c r="PO20" s="278"/>
      <c r="PP20" s="289"/>
      <c r="PQ20" s="294"/>
    </row>
    <row r="21" spans="1:433" ht="6" customHeight="1">
      <c r="B21" s="188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208"/>
      <c r="V21" s="208"/>
      <c r="W21" s="208"/>
      <c r="X21" s="216"/>
      <c r="Y21" s="218"/>
      <c r="Z21" s="221"/>
      <c r="AA21" s="221"/>
      <c r="AB21" s="232"/>
      <c r="AC21" s="237"/>
      <c r="AD21" s="55"/>
      <c r="AE21" s="55"/>
      <c r="AF21" s="218"/>
      <c r="AG21" s="221"/>
      <c r="AH21" s="221"/>
      <c r="AI21" s="232"/>
      <c r="AJ21" s="238"/>
      <c r="AK21" s="81"/>
      <c r="AL21" s="81"/>
      <c r="AM21" s="81"/>
      <c r="AN21" s="81"/>
      <c r="AO21" s="81"/>
      <c r="AP21" s="81"/>
      <c r="AQ21" s="49"/>
      <c r="AR21" s="49"/>
      <c r="AS21" s="49"/>
      <c r="AT21" s="49"/>
      <c r="AX21" s="49"/>
      <c r="AY21" s="49"/>
      <c r="AZ21" s="49"/>
      <c r="BA21" s="49"/>
      <c r="BB21" s="49"/>
      <c r="BC21" s="251"/>
      <c r="BD21" s="261"/>
      <c r="BE21" s="261"/>
      <c r="BF21" s="261"/>
      <c r="BG21" s="261"/>
      <c r="BH21" s="261"/>
      <c r="BI21" s="261"/>
      <c r="BJ21" s="270"/>
      <c r="BK21" s="273" t="s">
        <v>26</v>
      </c>
      <c r="BL21" s="276"/>
      <c r="BM21" s="276"/>
      <c r="BN21" s="276"/>
      <c r="BO21" s="276"/>
      <c r="BP21" s="276"/>
      <c r="BQ21" s="276"/>
      <c r="BR21" s="276"/>
      <c r="BS21" s="287"/>
      <c r="BT21" s="294"/>
      <c r="BV21" s="188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208"/>
      <c r="CP21" s="208"/>
      <c r="CQ21" s="208"/>
      <c r="CR21" s="216"/>
      <c r="CS21" s="218"/>
      <c r="CT21" s="221"/>
      <c r="CU21" s="221"/>
      <c r="CV21" s="232"/>
      <c r="CW21" s="237"/>
      <c r="CX21" s="55"/>
      <c r="CY21" s="55"/>
      <c r="CZ21" s="218"/>
      <c r="DA21" s="221"/>
      <c r="DB21" s="221"/>
      <c r="DC21" s="232"/>
      <c r="DD21" s="238"/>
      <c r="DE21" s="81"/>
      <c r="DF21" s="81"/>
      <c r="DG21" s="81"/>
      <c r="DH21" s="81"/>
      <c r="DI21" s="81"/>
      <c r="DJ21" s="81"/>
      <c r="DK21" s="49"/>
      <c r="DL21" s="49"/>
      <c r="DM21" s="49"/>
      <c r="DN21" s="49"/>
      <c r="DR21" s="49"/>
      <c r="DS21" s="49"/>
      <c r="DT21" s="49"/>
      <c r="DU21" s="49"/>
      <c r="DV21" s="49"/>
      <c r="DW21" s="251"/>
      <c r="DX21" s="261"/>
      <c r="DY21" s="261"/>
      <c r="DZ21" s="261"/>
      <c r="EA21" s="261"/>
      <c r="EB21" s="261"/>
      <c r="EC21" s="261"/>
      <c r="ED21" s="261"/>
      <c r="EE21" s="270"/>
      <c r="EF21" s="273" t="s">
        <v>26</v>
      </c>
      <c r="EG21" s="276"/>
      <c r="EH21" s="276"/>
      <c r="EI21" s="276"/>
      <c r="EJ21" s="276"/>
      <c r="EK21" s="276"/>
      <c r="EL21" s="276"/>
      <c r="EM21" s="276"/>
      <c r="EN21" s="287"/>
      <c r="EO21" s="294"/>
      <c r="EQ21" s="188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208"/>
      <c r="FK21" s="208"/>
      <c r="FL21" s="208"/>
      <c r="FM21" s="216"/>
      <c r="FN21" s="218"/>
      <c r="FO21" s="221"/>
      <c r="FP21" s="221"/>
      <c r="FQ21" s="232"/>
      <c r="FR21" s="237"/>
      <c r="FS21" s="55"/>
      <c r="FT21" s="55"/>
      <c r="FU21" s="218"/>
      <c r="FV21" s="221"/>
      <c r="FW21" s="221"/>
      <c r="FX21" s="232"/>
      <c r="FY21" s="238"/>
      <c r="FZ21" s="81"/>
      <c r="GA21" s="81"/>
      <c r="GB21" s="81"/>
      <c r="GC21" s="81"/>
      <c r="GD21" s="81"/>
      <c r="GE21" s="81"/>
      <c r="GF21" s="49"/>
      <c r="GG21" s="49"/>
      <c r="GH21" s="49"/>
      <c r="GI21" s="49"/>
      <c r="GM21" s="49"/>
      <c r="GN21" s="49"/>
      <c r="GO21" s="49"/>
      <c r="GP21" s="49"/>
      <c r="GQ21" s="49"/>
      <c r="GR21" s="251"/>
      <c r="GS21" s="261"/>
      <c r="GT21" s="261"/>
      <c r="GU21" s="261"/>
      <c r="GV21" s="261"/>
      <c r="GW21" s="261"/>
      <c r="GX21" s="261"/>
      <c r="GY21" s="270"/>
      <c r="GZ21" s="273" t="s">
        <v>26</v>
      </c>
      <c r="HA21" s="276"/>
      <c r="HB21" s="276"/>
      <c r="HC21" s="276"/>
      <c r="HD21" s="276"/>
      <c r="HE21" s="276"/>
      <c r="HF21" s="276"/>
      <c r="HG21" s="276"/>
      <c r="HH21" s="287"/>
      <c r="HI21" s="294"/>
      <c r="HK21" s="188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208"/>
      <c r="IE21" s="208"/>
      <c r="IF21" s="208"/>
      <c r="IG21" s="216"/>
      <c r="IH21" s="218"/>
      <c r="II21" s="221"/>
      <c r="IJ21" s="221"/>
      <c r="IK21" s="232"/>
      <c r="IL21" s="237"/>
      <c r="IM21" s="55"/>
      <c r="IN21" s="55"/>
      <c r="IO21" s="218"/>
      <c r="IP21" s="221"/>
      <c r="IQ21" s="221"/>
      <c r="IR21" s="232"/>
      <c r="IS21" s="238"/>
      <c r="IT21" s="81"/>
      <c r="IU21" s="81"/>
      <c r="IV21" s="81"/>
      <c r="IW21" s="81"/>
      <c r="IX21" s="81"/>
      <c r="IY21" s="81"/>
      <c r="IZ21" s="49"/>
      <c r="JA21" s="49"/>
      <c r="JB21" s="49"/>
      <c r="JC21" s="49"/>
      <c r="JG21" s="49"/>
      <c r="JH21" s="49"/>
      <c r="JI21" s="49"/>
      <c r="JJ21" s="49"/>
      <c r="JK21" s="49"/>
      <c r="JL21" s="251"/>
      <c r="JM21" s="261"/>
      <c r="JN21" s="261"/>
      <c r="JO21" s="261"/>
      <c r="JP21" s="261"/>
      <c r="JQ21" s="261"/>
      <c r="JR21" s="261"/>
      <c r="JS21" s="270"/>
      <c r="JT21" s="273" t="s">
        <v>26</v>
      </c>
      <c r="JU21" s="276"/>
      <c r="JV21" s="276"/>
      <c r="JW21" s="276"/>
      <c r="JX21" s="276"/>
      <c r="JY21" s="276"/>
      <c r="JZ21" s="276"/>
      <c r="KA21" s="276"/>
      <c r="KB21" s="287"/>
      <c r="KC21" s="294"/>
      <c r="KE21" s="188"/>
      <c r="KF21" s="177"/>
      <c r="KG21" s="177"/>
      <c r="KH21" s="177"/>
      <c r="KI21" s="177"/>
      <c r="KJ21" s="177"/>
      <c r="KK21" s="177"/>
      <c r="KL21" s="177"/>
      <c r="KM21" s="177"/>
      <c r="KN21" s="177"/>
      <c r="KO21" s="177"/>
      <c r="KP21" s="177"/>
      <c r="KQ21" s="177"/>
      <c r="KR21" s="177"/>
      <c r="KS21" s="177"/>
      <c r="KT21" s="177"/>
      <c r="KU21" s="177"/>
      <c r="KV21" s="177"/>
      <c r="KW21" s="177"/>
      <c r="KX21" s="208"/>
      <c r="KY21" s="208"/>
      <c r="KZ21" s="208"/>
      <c r="LA21" s="216"/>
      <c r="LB21" s="218"/>
      <c r="LC21" s="221"/>
      <c r="LD21" s="221"/>
      <c r="LE21" s="232"/>
      <c r="LF21" s="237"/>
      <c r="LG21" s="55"/>
      <c r="LH21" s="55"/>
      <c r="LI21" s="218"/>
      <c r="LJ21" s="221"/>
      <c r="LK21" s="221"/>
      <c r="LL21" s="232"/>
      <c r="LM21" s="238"/>
      <c r="LN21" s="81"/>
      <c r="LO21" s="81"/>
      <c r="LP21" s="81"/>
      <c r="LQ21" s="81"/>
      <c r="LR21" s="81"/>
      <c r="LS21" s="81"/>
      <c r="LT21" s="49"/>
      <c r="LU21" s="49"/>
      <c r="LV21" s="49"/>
      <c r="LW21" s="49"/>
      <c r="MA21" s="49"/>
      <c r="MB21" s="49"/>
      <c r="MC21" s="49"/>
      <c r="MD21" s="49"/>
      <c r="ME21" s="49"/>
      <c r="MF21" s="251"/>
      <c r="MG21" s="261"/>
      <c r="MH21" s="261"/>
      <c r="MI21" s="261"/>
      <c r="MJ21" s="261"/>
      <c r="MK21" s="261"/>
      <c r="ML21" s="261"/>
      <c r="MM21" s="270"/>
      <c r="MN21" s="273" t="s">
        <v>26</v>
      </c>
      <c r="MO21" s="276"/>
      <c r="MP21" s="276"/>
      <c r="MQ21" s="276"/>
      <c r="MR21" s="276"/>
      <c r="MS21" s="276"/>
      <c r="MT21" s="276"/>
      <c r="MU21" s="276"/>
      <c r="MV21" s="287"/>
      <c r="MW21" s="294"/>
      <c r="MY21" s="188"/>
      <c r="MZ21" s="177"/>
      <c r="NA21" s="177"/>
      <c r="NB21" s="177"/>
      <c r="NC21" s="177"/>
      <c r="ND21" s="177"/>
      <c r="NE21" s="177"/>
      <c r="NF21" s="177"/>
      <c r="NG21" s="177"/>
      <c r="NH21" s="177"/>
      <c r="NI21" s="177"/>
      <c r="NJ21" s="177"/>
      <c r="NK21" s="177"/>
      <c r="NL21" s="177"/>
      <c r="NM21" s="177"/>
      <c r="NN21" s="177"/>
      <c r="NO21" s="177"/>
      <c r="NP21" s="177"/>
      <c r="NQ21" s="177"/>
      <c r="NR21" s="208"/>
      <c r="NS21" s="208"/>
      <c r="NT21" s="208"/>
      <c r="NU21" s="216"/>
      <c r="NV21" s="218"/>
      <c r="NW21" s="221"/>
      <c r="NX21" s="221"/>
      <c r="NY21" s="232"/>
      <c r="NZ21" s="237"/>
      <c r="OA21" s="55"/>
      <c r="OB21" s="55"/>
      <c r="OC21" s="218"/>
      <c r="OD21" s="221"/>
      <c r="OE21" s="221"/>
      <c r="OF21" s="232"/>
      <c r="OG21" s="238"/>
      <c r="OH21" s="81"/>
      <c r="OI21" s="81"/>
      <c r="OJ21" s="81"/>
      <c r="OK21" s="81"/>
      <c r="OL21" s="81"/>
      <c r="OM21" s="81"/>
      <c r="ON21" s="49"/>
      <c r="OO21" s="49"/>
      <c r="OP21" s="49"/>
      <c r="OQ21" s="49"/>
      <c r="OU21" s="49"/>
      <c r="OV21" s="49"/>
      <c r="OW21" s="49"/>
      <c r="OX21" s="49"/>
      <c r="OY21" s="49"/>
      <c r="OZ21" s="251">
        <f>BC21</f>
        <v>0</v>
      </c>
      <c r="PA21" s="261"/>
      <c r="PB21" s="261"/>
      <c r="PC21" s="261"/>
      <c r="PD21" s="261"/>
      <c r="PE21" s="261"/>
      <c r="PF21" s="261"/>
      <c r="PG21" s="270"/>
      <c r="PH21" s="273" t="s">
        <v>26</v>
      </c>
      <c r="PI21" s="276"/>
      <c r="PJ21" s="276"/>
      <c r="PK21" s="276"/>
      <c r="PL21" s="276"/>
      <c r="PM21" s="276"/>
      <c r="PN21" s="276"/>
      <c r="PO21" s="276"/>
      <c r="PP21" s="287"/>
      <c r="PQ21" s="294"/>
    </row>
    <row r="22" spans="1:433" ht="6" customHeight="1">
      <c r="B22" s="188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208"/>
      <c r="V22" s="208"/>
      <c r="W22" s="208"/>
      <c r="X22" s="216"/>
      <c r="Y22" s="218"/>
      <c r="Z22" s="221"/>
      <c r="AA22" s="221"/>
      <c r="AB22" s="232"/>
      <c r="AC22" s="237"/>
      <c r="AD22" s="55"/>
      <c r="AE22" s="55"/>
      <c r="AF22" s="218"/>
      <c r="AG22" s="221"/>
      <c r="AH22" s="221"/>
      <c r="AI22" s="232"/>
      <c r="AJ22" s="238"/>
      <c r="AK22" s="81"/>
      <c r="AL22" s="81"/>
      <c r="AM22" s="81"/>
      <c r="AN22" s="81"/>
      <c r="AO22" s="81"/>
      <c r="AP22" s="81"/>
      <c r="AQ22" s="49"/>
      <c r="AR22" s="49"/>
      <c r="AS22" s="49"/>
      <c r="AT22" s="49"/>
      <c r="AX22" s="49"/>
      <c r="AY22" s="49"/>
      <c r="AZ22" s="49"/>
      <c r="BA22" s="49"/>
      <c r="BB22" s="49"/>
      <c r="BC22" s="252"/>
      <c r="BD22" s="262"/>
      <c r="BE22" s="262"/>
      <c r="BF22" s="262"/>
      <c r="BG22" s="262"/>
      <c r="BH22" s="262"/>
      <c r="BI22" s="262"/>
      <c r="BJ22" s="271"/>
      <c r="BK22" s="274"/>
      <c r="BL22" s="277"/>
      <c r="BM22" s="277"/>
      <c r="BN22" s="277"/>
      <c r="BO22" s="277"/>
      <c r="BP22" s="277"/>
      <c r="BQ22" s="277"/>
      <c r="BR22" s="277"/>
      <c r="BS22" s="288"/>
      <c r="BT22" s="294"/>
      <c r="BV22" s="188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208"/>
      <c r="CP22" s="208"/>
      <c r="CQ22" s="208"/>
      <c r="CR22" s="216"/>
      <c r="CS22" s="218"/>
      <c r="CT22" s="221"/>
      <c r="CU22" s="221"/>
      <c r="CV22" s="232"/>
      <c r="CW22" s="237"/>
      <c r="CX22" s="55"/>
      <c r="CY22" s="55"/>
      <c r="CZ22" s="218"/>
      <c r="DA22" s="221"/>
      <c r="DB22" s="221"/>
      <c r="DC22" s="232"/>
      <c r="DD22" s="238"/>
      <c r="DE22" s="81"/>
      <c r="DF22" s="81"/>
      <c r="DG22" s="81"/>
      <c r="DH22" s="81"/>
      <c r="DI22" s="81"/>
      <c r="DJ22" s="81"/>
      <c r="DK22" s="49"/>
      <c r="DL22" s="49"/>
      <c r="DM22" s="49"/>
      <c r="DN22" s="49"/>
      <c r="DR22" s="49"/>
      <c r="DS22" s="49"/>
      <c r="DT22" s="49"/>
      <c r="DU22" s="49"/>
      <c r="DV22" s="49"/>
      <c r="DW22" s="252"/>
      <c r="DX22" s="262"/>
      <c r="DY22" s="262"/>
      <c r="DZ22" s="262"/>
      <c r="EA22" s="262"/>
      <c r="EB22" s="262"/>
      <c r="EC22" s="262"/>
      <c r="ED22" s="262"/>
      <c r="EE22" s="271"/>
      <c r="EF22" s="274"/>
      <c r="EG22" s="277"/>
      <c r="EH22" s="277"/>
      <c r="EI22" s="277"/>
      <c r="EJ22" s="277"/>
      <c r="EK22" s="277"/>
      <c r="EL22" s="277"/>
      <c r="EM22" s="277"/>
      <c r="EN22" s="288"/>
      <c r="EO22" s="294"/>
      <c r="EQ22" s="188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208"/>
      <c r="FK22" s="208"/>
      <c r="FL22" s="208"/>
      <c r="FM22" s="216"/>
      <c r="FN22" s="218"/>
      <c r="FO22" s="221"/>
      <c r="FP22" s="221"/>
      <c r="FQ22" s="232"/>
      <c r="FR22" s="237"/>
      <c r="FS22" s="55"/>
      <c r="FT22" s="55"/>
      <c r="FU22" s="218"/>
      <c r="FV22" s="221"/>
      <c r="FW22" s="221"/>
      <c r="FX22" s="232"/>
      <c r="FY22" s="238"/>
      <c r="FZ22" s="81"/>
      <c r="GA22" s="81"/>
      <c r="GB22" s="81"/>
      <c r="GC22" s="81"/>
      <c r="GD22" s="81"/>
      <c r="GE22" s="81"/>
      <c r="GF22" s="49"/>
      <c r="GG22" s="49"/>
      <c r="GH22" s="49"/>
      <c r="GI22" s="49"/>
      <c r="GM22" s="49"/>
      <c r="GN22" s="49"/>
      <c r="GO22" s="49"/>
      <c r="GP22" s="49"/>
      <c r="GQ22" s="49"/>
      <c r="GR22" s="252"/>
      <c r="GS22" s="262"/>
      <c r="GT22" s="262"/>
      <c r="GU22" s="262"/>
      <c r="GV22" s="262"/>
      <c r="GW22" s="262"/>
      <c r="GX22" s="262"/>
      <c r="GY22" s="271"/>
      <c r="GZ22" s="274"/>
      <c r="HA22" s="277"/>
      <c r="HB22" s="277"/>
      <c r="HC22" s="277"/>
      <c r="HD22" s="277"/>
      <c r="HE22" s="277"/>
      <c r="HF22" s="277"/>
      <c r="HG22" s="277"/>
      <c r="HH22" s="288"/>
      <c r="HI22" s="294"/>
      <c r="HK22" s="188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208"/>
      <c r="IE22" s="208"/>
      <c r="IF22" s="208"/>
      <c r="IG22" s="216"/>
      <c r="IH22" s="218"/>
      <c r="II22" s="221"/>
      <c r="IJ22" s="221"/>
      <c r="IK22" s="232"/>
      <c r="IL22" s="237"/>
      <c r="IM22" s="55"/>
      <c r="IN22" s="55"/>
      <c r="IO22" s="218"/>
      <c r="IP22" s="221"/>
      <c r="IQ22" s="221"/>
      <c r="IR22" s="232"/>
      <c r="IS22" s="238"/>
      <c r="IT22" s="81"/>
      <c r="IU22" s="81"/>
      <c r="IV22" s="81"/>
      <c r="IW22" s="81"/>
      <c r="IX22" s="81"/>
      <c r="IY22" s="81"/>
      <c r="IZ22" s="49"/>
      <c r="JA22" s="49"/>
      <c r="JB22" s="49"/>
      <c r="JC22" s="49"/>
      <c r="JG22" s="49"/>
      <c r="JH22" s="49"/>
      <c r="JI22" s="49"/>
      <c r="JJ22" s="49"/>
      <c r="JK22" s="49"/>
      <c r="JL22" s="252"/>
      <c r="JM22" s="262"/>
      <c r="JN22" s="262"/>
      <c r="JO22" s="262"/>
      <c r="JP22" s="262"/>
      <c r="JQ22" s="262"/>
      <c r="JR22" s="262"/>
      <c r="JS22" s="271"/>
      <c r="JT22" s="274"/>
      <c r="JU22" s="277"/>
      <c r="JV22" s="277"/>
      <c r="JW22" s="277"/>
      <c r="JX22" s="277"/>
      <c r="JY22" s="277"/>
      <c r="JZ22" s="277"/>
      <c r="KA22" s="277"/>
      <c r="KB22" s="288"/>
      <c r="KC22" s="294"/>
      <c r="KE22" s="188"/>
      <c r="KF22" s="177"/>
      <c r="KG22" s="177"/>
      <c r="KH22" s="177"/>
      <c r="KI22" s="177"/>
      <c r="KJ22" s="177"/>
      <c r="KK22" s="177"/>
      <c r="KL22" s="177"/>
      <c r="KM22" s="177"/>
      <c r="KN22" s="177"/>
      <c r="KO22" s="177"/>
      <c r="KP22" s="177"/>
      <c r="KQ22" s="177"/>
      <c r="KR22" s="177"/>
      <c r="KS22" s="177"/>
      <c r="KT22" s="177"/>
      <c r="KU22" s="177"/>
      <c r="KV22" s="177"/>
      <c r="KW22" s="177"/>
      <c r="KX22" s="208"/>
      <c r="KY22" s="208"/>
      <c r="KZ22" s="208"/>
      <c r="LA22" s="216"/>
      <c r="LB22" s="218"/>
      <c r="LC22" s="221"/>
      <c r="LD22" s="221"/>
      <c r="LE22" s="232"/>
      <c r="LF22" s="237"/>
      <c r="LG22" s="55"/>
      <c r="LH22" s="55"/>
      <c r="LI22" s="218"/>
      <c r="LJ22" s="221"/>
      <c r="LK22" s="221"/>
      <c r="LL22" s="232"/>
      <c r="LM22" s="238"/>
      <c r="LN22" s="81"/>
      <c r="LO22" s="81"/>
      <c r="LP22" s="81"/>
      <c r="LQ22" s="81"/>
      <c r="LR22" s="81"/>
      <c r="LS22" s="81"/>
      <c r="LT22" s="49"/>
      <c r="LU22" s="49"/>
      <c r="LV22" s="49"/>
      <c r="LW22" s="49"/>
      <c r="MA22" s="49"/>
      <c r="MB22" s="49"/>
      <c r="MC22" s="49"/>
      <c r="MD22" s="49"/>
      <c r="ME22" s="49"/>
      <c r="MF22" s="252"/>
      <c r="MG22" s="262"/>
      <c r="MH22" s="262"/>
      <c r="MI22" s="262"/>
      <c r="MJ22" s="262"/>
      <c r="MK22" s="262"/>
      <c r="ML22" s="262"/>
      <c r="MM22" s="271"/>
      <c r="MN22" s="274"/>
      <c r="MO22" s="277"/>
      <c r="MP22" s="277"/>
      <c r="MQ22" s="277"/>
      <c r="MR22" s="277"/>
      <c r="MS22" s="277"/>
      <c r="MT22" s="277"/>
      <c r="MU22" s="277"/>
      <c r="MV22" s="288"/>
      <c r="MW22" s="294"/>
      <c r="MY22" s="188"/>
      <c r="MZ22" s="177"/>
      <c r="NA22" s="177"/>
      <c r="NB22" s="177"/>
      <c r="NC22" s="177"/>
      <c r="ND22" s="177"/>
      <c r="NE22" s="177"/>
      <c r="NF22" s="177"/>
      <c r="NG22" s="177"/>
      <c r="NH22" s="177"/>
      <c r="NI22" s="177"/>
      <c r="NJ22" s="177"/>
      <c r="NK22" s="177"/>
      <c r="NL22" s="177"/>
      <c r="NM22" s="177"/>
      <c r="NN22" s="177"/>
      <c r="NO22" s="177"/>
      <c r="NP22" s="177"/>
      <c r="NQ22" s="177"/>
      <c r="NR22" s="208"/>
      <c r="NS22" s="208"/>
      <c r="NT22" s="208"/>
      <c r="NU22" s="216"/>
      <c r="NV22" s="218"/>
      <c r="NW22" s="221"/>
      <c r="NX22" s="221"/>
      <c r="NY22" s="232"/>
      <c r="NZ22" s="237"/>
      <c r="OA22" s="55"/>
      <c r="OB22" s="55"/>
      <c r="OC22" s="218"/>
      <c r="OD22" s="221"/>
      <c r="OE22" s="221"/>
      <c r="OF22" s="232"/>
      <c r="OG22" s="238"/>
      <c r="OH22" s="81"/>
      <c r="OI22" s="81"/>
      <c r="OJ22" s="81"/>
      <c r="OK22" s="81"/>
      <c r="OL22" s="81"/>
      <c r="OM22" s="81"/>
      <c r="ON22" s="49"/>
      <c r="OO22" s="49"/>
      <c r="OP22" s="49"/>
      <c r="OQ22" s="49"/>
      <c r="OU22" s="49"/>
      <c r="OV22" s="49"/>
      <c r="OW22" s="49"/>
      <c r="OX22" s="49"/>
      <c r="OY22" s="49"/>
      <c r="OZ22" s="252"/>
      <c r="PA22" s="262"/>
      <c r="PB22" s="262"/>
      <c r="PC22" s="262"/>
      <c r="PD22" s="262"/>
      <c r="PE22" s="262"/>
      <c r="PF22" s="262"/>
      <c r="PG22" s="271"/>
      <c r="PH22" s="274"/>
      <c r="PI22" s="277"/>
      <c r="PJ22" s="277"/>
      <c r="PK22" s="277"/>
      <c r="PL22" s="277"/>
      <c r="PM22" s="277"/>
      <c r="PN22" s="277"/>
      <c r="PO22" s="277"/>
      <c r="PP22" s="288"/>
      <c r="PQ22" s="294"/>
    </row>
    <row r="23" spans="1:433" ht="6" customHeight="1">
      <c r="B23" s="188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208"/>
      <c r="V23" s="208"/>
      <c r="W23" s="208"/>
      <c r="X23" s="216"/>
      <c r="Y23" s="219"/>
      <c r="Z23" s="222"/>
      <c r="AA23" s="227"/>
      <c r="AB23" s="233"/>
      <c r="AC23" s="237"/>
      <c r="AD23" s="55"/>
      <c r="AE23" s="55"/>
      <c r="AF23" s="227"/>
      <c r="AG23" s="233"/>
      <c r="AH23" s="227"/>
      <c r="AI23" s="233"/>
      <c r="AJ23" s="177"/>
      <c r="AK23" s="81"/>
      <c r="AL23" s="81"/>
      <c r="AM23" s="81"/>
      <c r="AN23" s="81"/>
      <c r="AO23" s="81"/>
      <c r="AP23" s="81"/>
      <c r="AQ23" s="49"/>
      <c r="AR23" s="49"/>
      <c r="AS23" s="49"/>
      <c r="AT23" s="49"/>
      <c r="AX23" s="49"/>
      <c r="AY23" s="49"/>
      <c r="AZ23" s="49"/>
      <c r="BA23" s="49"/>
      <c r="BB23" s="49"/>
      <c r="BC23" s="252"/>
      <c r="BD23" s="262"/>
      <c r="BE23" s="262"/>
      <c r="BF23" s="262"/>
      <c r="BG23" s="262"/>
      <c r="BH23" s="262"/>
      <c r="BI23" s="262"/>
      <c r="BJ23" s="271"/>
      <c r="BK23" s="274"/>
      <c r="BL23" s="277"/>
      <c r="BM23" s="277"/>
      <c r="BN23" s="277"/>
      <c r="BO23" s="277"/>
      <c r="BP23" s="277"/>
      <c r="BQ23" s="277"/>
      <c r="BR23" s="277"/>
      <c r="BS23" s="288"/>
      <c r="BT23" s="294"/>
      <c r="BV23" s="188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208"/>
      <c r="CP23" s="208"/>
      <c r="CQ23" s="208"/>
      <c r="CR23" s="216"/>
      <c r="CS23" s="219"/>
      <c r="CT23" s="222"/>
      <c r="CU23" s="227"/>
      <c r="CV23" s="233"/>
      <c r="CW23" s="237"/>
      <c r="CX23" s="55"/>
      <c r="CY23" s="55"/>
      <c r="CZ23" s="227"/>
      <c r="DA23" s="233"/>
      <c r="DB23" s="227"/>
      <c r="DC23" s="233"/>
      <c r="DD23" s="177"/>
      <c r="DE23" s="81"/>
      <c r="DF23" s="81"/>
      <c r="DG23" s="81"/>
      <c r="DH23" s="81"/>
      <c r="DI23" s="81"/>
      <c r="DJ23" s="81"/>
      <c r="DK23" s="49"/>
      <c r="DL23" s="49"/>
      <c r="DM23" s="49"/>
      <c r="DN23" s="49"/>
      <c r="DR23" s="49"/>
      <c r="DS23" s="49"/>
      <c r="DT23" s="49"/>
      <c r="DU23" s="49"/>
      <c r="DV23" s="49"/>
      <c r="DW23" s="252"/>
      <c r="DX23" s="262"/>
      <c r="DY23" s="262"/>
      <c r="DZ23" s="262"/>
      <c r="EA23" s="262"/>
      <c r="EB23" s="262"/>
      <c r="EC23" s="262"/>
      <c r="ED23" s="262"/>
      <c r="EE23" s="271"/>
      <c r="EF23" s="274"/>
      <c r="EG23" s="277"/>
      <c r="EH23" s="277"/>
      <c r="EI23" s="277"/>
      <c r="EJ23" s="277"/>
      <c r="EK23" s="277"/>
      <c r="EL23" s="277"/>
      <c r="EM23" s="277"/>
      <c r="EN23" s="288"/>
      <c r="EO23" s="294"/>
      <c r="EQ23" s="188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208"/>
      <c r="FK23" s="208"/>
      <c r="FL23" s="208"/>
      <c r="FM23" s="216"/>
      <c r="FN23" s="219"/>
      <c r="FO23" s="222"/>
      <c r="FP23" s="227"/>
      <c r="FQ23" s="233"/>
      <c r="FR23" s="237"/>
      <c r="FS23" s="55"/>
      <c r="FT23" s="55"/>
      <c r="FU23" s="227"/>
      <c r="FV23" s="233"/>
      <c r="FW23" s="227"/>
      <c r="FX23" s="233"/>
      <c r="FY23" s="177"/>
      <c r="FZ23" s="81"/>
      <c r="GA23" s="81"/>
      <c r="GB23" s="81"/>
      <c r="GC23" s="81"/>
      <c r="GD23" s="81"/>
      <c r="GE23" s="81"/>
      <c r="GF23" s="49"/>
      <c r="GG23" s="49"/>
      <c r="GH23" s="49"/>
      <c r="GI23" s="49"/>
      <c r="GM23" s="49"/>
      <c r="GN23" s="49"/>
      <c r="GO23" s="49"/>
      <c r="GP23" s="49"/>
      <c r="GQ23" s="49"/>
      <c r="GR23" s="252"/>
      <c r="GS23" s="262"/>
      <c r="GT23" s="262"/>
      <c r="GU23" s="262"/>
      <c r="GV23" s="262"/>
      <c r="GW23" s="262"/>
      <c r="GX23" s="262"/>
      <c r="GY23" s="271"/>
      <c r="GZ23" s="274"/>
      <c r="HA23" s="277"/>
      <c r="HB23" s="277"/>
      <c r="HC23" s="277"/>
      <c r="HD23" s="277"/>
      <c r="HE23" s="277"/>
      <c r="HF23" s="277"/>
      <c r="HG23" s="277"/>
      <c r="HH23" s="288"/>
      <c r="HI23" s="294"/>
      <c r="HK23" s="188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208"/>
      <c r="IE23" s="208"/>
      <c r="IF23" s="208"/>
      <c r="IG23" s="216"/>
      <c r="IH23" s="219"/>
      <c r="II23" s="222"/>
      <c r="IJ23" s="227"/>
      <c r="IK23" s="233"/>
      <c r="IL23" s="237"/>
      <c r="IM23" s="55"/>
      <c r="IN23" s="55"/>
      <c r="IO23" s="227"/>
      <c r="IP23" s="233"/>
      <c r="IQ23" s="227"/>
      <c r="IR23" s="233"/>
      <c r="IS23" s="177"/>
      <c r="IT23" s="81"/>
      <c r="IU23" s="81"/>
      <c r="IV23" s="81"/>
      <c r="IW23" s="81"/>
      <c r="IX23" s="81"/>
      <c r="IY23" s="81"/>
      <c r="IZ23" s="49"/>
      <c r="JA23" s="49"/>
      <c r="JB23" s="49"/>
      <c r="JC23" s="49"/>
      <c r="JG23" s="49"/>
      <c r="JH23" s="49"/>
      <c r="JI23" s="49"/>
      <c r="JJ23" s="49"/>
      <c r="JK23" s="49"/>
      <c r="JL23" s="252"/>
      <c r="JM23" s="262"/>
      <c r="JN23" s="262"/>
      <c r="JO23" s="262"/>
      <c r="JP23" s="262"/>
      <c r="JQ23" s="262"/>
      <c r="JR23" s="262"/>
      <c r="JS23" s="271"/>
      <c r="JT23" s="274"/>
      <c r="JU23" s="277"/>
      <c r="JV23" s="277"/>
      <c r="JW23" s="277"/>
      <c r="JX23" s="277"/>
      <c r="JY23" s="277"/>
      <c r="JZ23" s="277"/>
      <c r="KA23" s="277"/>
      <c r="KB23" s="288"/>
      <c r="KC23" s="294"/>
      <c r="KE23" s="188"/>
      <c r="KF23" s="177"/>
      <c r="KG23" s="177"/>
      <c r="KH23" s="177"/>
      <c r="KI23" s="177"/>
      <c r="KJ23" s="177"/>
      <c r="KK23" s="177"/>
      <c r="KL23" s="177"/>
      <c r="KM23" s="177"/>
      <c r="KN23" s="177"/>
      <c r="KO23" s="177"/>
      <c r="KP23" s="177"/>
      <c r="KQ23" s="177"/>
      <c r="KR23" s="177"/>
      <c r="KS23" s="177"/>
      <c r="KT23" s="177"/>
      <c r="KU23" s="177"/>
      <c r="KV23" s="177"/>
      <c r="KW23" s="177"/>
      <c r="KX23" s="208"/>
      <c r="KY23" s="208"/>
      <c r="KZ23" s="208"/>
      <c r="LA23" s="216"/>
      <c r="LB23" s="219"/>
      <c r="LC23" s="222"/>
      <c r="LD23" s="227"/>
      <c r="LE23" s="233"/>
      <c r="LF23" s="237"/>
      <c r="LG23" s="55"/>
      <c r="LH23" s="55"/>
      <c r="LI23" s="227"/>
      <c r="LJ23" s="233"/>
      <c r="LK23" s="227"/>
      <c r="LL23" s="233"/>
      <c r="LM23" s="177"/>
      <c r="LN23" s="81"/>
      <c r="LO23" s="81"/>
      <c r="LP23" s="81"/>
      <c r="LQ23" s="81"/>
      <c r="LR23" s="81"/>
      <c r="LS23" s="81"/>
      <c r="LT23" s="49"/>
      <c r="LU23" s="49"/>
      <c r="LV23" s="49"/>
      <c r="LW23" s="49"/>
      <c r="MA23" s="49"/>
      <c r="MB23" s="49"/>
      <c r="MC23" s="49"/>
      <c r="MD23" s="49"/>
      <c r="ME23" s="49"/>
      <c r="MF23" s="252"/>
      <c r="MG23" s="262"/>
      <c r="MH23" s="262"/>
      <c r="MI23" s="262"/>
      <c r="MJ23" s="262"/>
      <c r="MK23" s="262"/>
      <c r="ML23" s="262"/>
      <c r="MM23" s="271"/>
      <c r="MN23" s="274"/>
      <c r="MO23" s="277"/>
      <c r="MP23" s="277"/>
      <c r="MQ23" s="277"/>
      <c r="MR23" s="277"/>
      <c r="MS23" s="277"/>
      <c r="MT23" s="277"/>
      <c r="MU23" s="277"/>
      <c r="MV23" s="288"/>
      <c r="MW23" s="294"/>
      <c r="MY23" s="188"/>
      <c r="MZ23" s="177"/>
      <c r="NA23" s="177"/>
      <c r="NB23" s="177"/>
      <c r="NC23" s="177"/>
      <c r="ND23" s="177"/>
      <c r="NE23" s="177"/>
      <c r="NF23" s="177"/>
      <c r="NG23" s="177"/>
      <c r="NH23" s="177"/>
      <c r="NI23" s="177"/>
      <c r="NJ23" s="177"/>
      <c r="NK23" s="177"/>
      <c r="NL23" s="177"/>
      <c r="NM23" s="177"/>
      <c r="NN23" s="177"/>
      <c r="NO23" s="177"/>
      <c r="NP23" s="177"/>
      <c r="NQ23" s="177"/>
      <c r="NR23" s="208"/>
      <c r="NS23" s="208"/>
      <c r="NT23" s="208"/>
      <c r="NU23" s="216"/>
      <c r="NV23" s="219"/>
      <c r="NW23" s="222"/>
      <c r="NX23" s="227"/>
      <c r="NY23" s="233"/>
      <c r="NZ23" s="237"/>
      <c r="OA23" s="55"/>
      <c r="OB23" s="55"/>
      <c r="OC23" s="227"/>
      <c r="OD23" s="233"/>
      <c r="OE23" s="227"/>
      <c r="OF23" s="233"/>
      <c r="OG23" s="177"/>
      <c r="OH23" s="81"/>
      <c r="OI23" s="81"/>
      <c r="OJ23" s="81"/>
      <c r="OK23" s="81"/>
      <c r="OL23" s="81"/>
      <c r="OM23" s="81"/>
      <c r="ON23" s="49"/>
      <c r="OO23" s="49"/>
      <c r="OP23" s="49"/>
      <c r="OQ23" s="49"/>
      <c r="OU23" s="49"/>
      <c r="OV23" s="49"/>
      <c r="OW23" s="49"/>
      <c r="OX23" s="49"/>
      <c r="OY23" s="49"/>
      <c r="OZ23" s="252"/>
      <c r="PA23" s="262"/>
      <c r="PB23" s="262"/>
      <c r="PC23" s="262"/>
      <c r="PD23" s="262"/>
      <c r="PE23" s="262"/>
      <c r="PF23" s="262"/>
      <c r="PG23" s="271"/>
      <c r="PH23" s="274"/>
      <c r="PI23" s="277"/>
      <c r="PJ23" s="277"/>
      <c r="PK23" s="277"/>
      <c r="PL23" s="277"/>
      <c r="PM23" s="277"/>
      <c r="PN23" s="277"/>
      <c r="PO23" s="277"/>
      <c r="PP23" s="288"/>
      <c r="PQ23" s="294"/>
    </row>
    <row r="24" spans="1:433" ht="6" customHeight="1">
      <c r="B24" s="188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5"/>
      <c r="AQ24" s="15"/>
      <c r="AR24" s="177"/>
      <c r="AS24" s="177"/>
      <c r="AT24" s="25"/>
      <c r="AU24" s="25"/>
      <c r="AV24" s="25"/>
      <c r="AW24" s="25"/>
      <c r="AX24" s="25"/>
      <c r="AY24" s="25"/>
      <c r="AZ24" s="25"/>
      <c r="BA24" s="177"/>
      <c r="BB24" s="177"/>
      <c r="BC24" s="252"/>
      <c r="BD24" s="262"/>
      <c r="BE24" s="262"/>
      <c r="BF24" s="262"/>
      <c r="BG24" s="262"/>
      <c r="BH24" s="262"/>
      <c r="BI24" s="262"/>
      <c r="BJ24" s="271"/>
      <c r="BK24" s="274"/>
      <c r="BL24" s="277"/>
      <c r="BM24" s="277"/>
      <c r="BN24" s="277"/>
      <c r="BO24" s="277"/>
      <c r="BP24" s="277"/>
      <c r="BQ24" s="277"/>
      <c r="BR24" s="277"/>
      <c r="BS24" s="288"/>
      <c r="BT24" s="294"/>
      <c r="BV24" s="188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5"/>
      <c r="DK24" s="15"/>
      <c r="DL24" s="177"/>
      <c r="DM24" s="177"/>
      <c r="DN24" s="25"/>
      <c r="DO24" s="25"/>
      <c r="DP24" s="25"/>
      <c r="DQ24" s="25"/>
      <c r="DR24" s="25"/>
      <c r="DS24" s="25"/>
      <c r="DT24" s="25"/>
      <c r="DU24" s="177"/>
      <c r="DV24" s="177"/>
      <c r="DW24" s="252"/>
      <c r="DX24" s="262"/>
      <c r="DY24" s="262"/>
      <c r="DZ24" s="262"/>
      <c r="EA24" s="262"/>
      <c r="EB24" s="262"/>
      <c r="EC24" s="262"/>
      <c r="ED24" s="262"/>
      <c r="EE24" s="271"/>
      <c r="EF24" s="274"/>
      <c r="EG24" s="277"/>
      <c r="EH24" s="277"/>
      <c r="EI24" s="277"/>
      <c r="EJ24" s="277"/>
      <c r="EK24" s="277"/>
      <c r="EL24" s="277"/>
      <c r="EM24" s="277"/>
      <c r="EN24" s="288"/>
      <c r="EO24" s="294"/>
      <c r="EQ24" s="188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5"/>
      <c r="GF24" s="15"/>
      <c r="GG24" s="177"/>
      <c r="GH24" s="177"/>
      <c r="GI24" s="25"/>
      <c r="GJ24" s="25"/>
      <c r="GK24" s="25"/>
      <c r="GL24" s="25"/>
      <c r="GM24" s="25"/>
      <c r="GN24" s="25"/>
      <c r="GO24" s="25"/>
      <c r="GP24" s="177"/>
      <c r="GQ24" s="177"/>
      <c r="GR24" s="252"/>
      <c r="GS24" s="262"/>
      <c r="GT24" s="262"/>
      <c r="GU24" s="262"/>
      <c r="GV24" s="262"/>
      <c r="GW24" s="262"/>
      <c r="GX24" s="262"/>
      <c r="GY24" s="271"/>
      <c r="GZ24" s="274"/>
      <c r="HA24" s="277"/>
      <c r="HB24" s="277"/>
      <c r="HC24" s="277"/>
      <c r="HD24" s="277"/>
      <c r="HE24" s="277"/>
      <c r="HF24" s="277"/>
      <c r="HG24" s="277"/>
      <c r="HH24" s="288"/>
      <c r="HI24" s="294"/>
      <c r="HK24" s="188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  <c r="IR24" s="177"/>
      <c r="IS24" s="177"/>
      <c r="IT24" s="177"/>
      <c r="IU24" s="177"/>
      <c r="IV24" s="177"/>
      <c r="IW24" s="177"/>
      <c r="IX24" s="177"/>
      <c r="IY24" s="15"/>
      <c r="IZ24" s="15"/>
      <c r="JA24" s="177"/>
      <c r="JB24" s="177"/>
      <c r="JC24" s="25"/>
      <c r="JD24" s="25"/>
      <c r="JE24" s="25"/>
      <c r="JF24" s="25"/>
      <c r="JG24" s="25"/>
      <c r="JH24" s="25"/>
      <c r="JI24" s="25"/>
      <c r="JJ24" s="177"/>
      <c r="JK24" s="177"/>
      <c r="JL24" s="252"/>
      <c r="JM24" s="262"/>
      <c r="JN24" s="262"/>
      <c r="JO24" s="262"/>
      <c r="JP24" s="262"/>
      <c r="JQ24" s="262"/>
      <c r="JR24" s="262"/>
      <c r="JS24" s="271"/>
      <c r="JT24" s="274"/>
      <c r="JU24" s="277"/>
      <c r="JV24" s="277"/>
      <c r="JW24" s="277"/>
      <c r="JX24" s="277"/>
      <c r="JY24" s="277"/>
      <c r="JZ24" s="277"/>
      <c r="KA24" s="277"/>
      <c r="KB24" s="288"/>
      <c r="KC24" s="294"/>
      <c r="KE24" s="188"/>
      <c r="KF24" s="177"/>
      <c r="KG24" s="177"/>
      <c r="KH24" s="177"/>
      <c r="KI24" s="177"/>
      <c r="KJ24" s="177"/>
      <c r="KK24" s="177"/>
      <c r="KL24" s="177"/>
      <c r="KM24" s="177"/>
      <c r="KN24" s="177"/>
      <c r="KO24" s="177"/>
      <c r="KP24" s="177"/>
      <c r="KQ24" s="177"/>
      <c r="KR24" s="177"/>
      <c r="KS24" s="177"/>
      <c r="KT24" s="177"/>
      <c r="KU24" s="177"/>
      <c r="KV24" s="177"/>
      <c r="KW24" s="177"/>
      <c r="KX24" s="177"/>
      <c r="KY24" s="177"/>
      <c r="KZ24" s="177"/>
      <c r="LA24" s="177"/>
      <c r="LB24" s="177"/>
      <c r="LC24" s="177"/>
      <c r="LD24" s="177"/>
      <c r="LE24" s="177"/>
      <c r="LF24" s="177"/>
      <c r="LG24" s="177"/>
      <c r="LH24" s="177"/>
      <c r="LI24" s="177"/>
      <c r="LJ24" s="177"/>
      <c r="LK24" s="177"/>
      <c r="LL24" s="177"/>
      <c r="LM24" s="177"/>
      <c r="LN24" s="177"/>
      <c r="LO24" s="177"/>
      <c r="LP24" s="177"/>
      <c r="LQ24" s="177"/>
      <c r="LR24" s="177"/>
      <c r="LS24" s="15"/>
      <c r="LT24" s="15"/>
      <c r="LU24" s="177"/>
      <c r="LV24" s="177"/>
      <c r="LW24" s="25"/>
      <c r="LX24" s="25"/>
      <c r="LY24" s="25"/>
      <c r="LZ24" s="25"/>
      <c r="MA24" s="25"/>
      <c r="MB24" s="25"/>
      <c r="MC24" s="25"/>
      <c r="MD24" s="177"/>
      <c r="ME24" s="177"/>
      <c r="MF24" s="252"/>
      <c r="MG24" s="262"/>
      <c r="MH24" s="262"/>
      <c r="MI24" s="262"/>
      <c r="MJ24" s="262"/>
      <c r="MK24" s="262"/>
      <c r="ML24" s="262"/>
      <c r="MM24" s="271"/>
      <c r="MN24" s="274"/>
      <c r="MO24" s="277"/>
      <c r="MP24" s="277"/>
      <c r="MQ24" s="277"/>
      <c r="MR24" s="277"/>
      <c r="MS24" s="277"/>
      <c r="MT24" s="277"/>
      <c r="MU24" s="277"/>
      <c r="MV24" s="288"/>
      <c r="MW24" s="294"/>
      <c r="MY24" s="188"/>
      <c r="MZ24" s="177"/>
      <c r="NA24" s="177"/>
      <c r="NB24" s="177"/>
      <c r="NC24" s="177"/>
      <c r="ND24" s="177"/>
      <c r="NE24" s="177"/>
      <c r="NF24" s="177"/>
      <c r="NG24" s="177"/>
      <c r="NH24" s="177"/>
      <c r="NI24" s="177"/>
      <c r="NJ24" s="177"/>
      <c r="NK24" s="177"/>
      <c r="NL24" s="177"/>
      <c r="NM24" s="177"/>
      <c r="NN24" s="177"/>
      <c r="NO24" s="177"/>
      <c r="NP24" s="177"/>
      <c r="NQ24" s="177"/>
      <c r="NR24" s="177"/>
      <c r="NS24" s="177"/>
      <c r="NT24" s="177"/>
      <c r="NU24" s="177"/>
      <c r="NV24" s="177"/>
      <c r="NW24" s="177"/>
      <c r="NX24" s="177"/>
      <c r="NY24" s="177"/>
      <c r="NZ24" s="177"/>
      <c r="OA24" s="177"/>
      <c r="OB24" s="177"/>
      <c r="OC24" s="177"/>
      <c r="OD24" s="177"/>
      <c r="OE24" s="177"/>
      <c r="OF24" s="177"/>
      <c r="OG24" s="177"/>
      <c r="OH24" s="177"/>
      <c r="OI24" s="177"/>
      <c r="OJ24" s="177"/>
      <c r="OK24" s="177"/>
      <c r="OL24" s="177"/>
      <c r="OM24" s="15"/>
      <c r="ON24" s="15"/>
      <c r="OO24" s="177"/>
      <c r="OP24" s="177"/>
      <c r="OQ24" s="25"/>
      <c r="OR24" s="25"/>
      <c r="OS24" s="25"/>
      <c r="OT24" s="25"/>
      <c r="OU24" s="25"/>
      <c r="OV24" s="25"/>
      <c r="OW24" s="25"/>
      <c r="OX24" s="177"/>
      <c r="OY24" s="177"/>
      <c r="OZ24" s="252"/>
      <c r="PA24" s="262"/>
      <c r="PB24" s="262"/>
      <c r="PC24" s="262"/>
      <c r="PD24" s="262"/>
      <c r="PE24" s="262"/>
      <c r="PF24" s="262"/>
      <c r="PG24" s="271"/>
      <c r="PH24" s="274"/>
      <c r="PI24" s="277"/>
      <c r="PJ24" s="277"/>
      <c r="PK24" s="277"/>
      <c r="PL24" s="277"/>
      <c r="PM24" s="277"/>
      <c r="PN24" s="277"/>
      <c r="PO24" s="277"/>
      <c r="PP24" s="288"/>
      <c r="PQ24" s="294"/>
    </row>
    <row r="25" spans="1:433" ht="6" customHeight="1">
      <c r="B25" s="189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53"/>
      <c r="BD25" s="263"/>
      <c r="BE25" s="263"/>
      <c r="BF25" s="263"/>
      <c r="BG25" s="263"/>
      <c r="BH25" s="263"/>
      <c r="BI25" s="263"/>
      <c r="BJ25" s="272"/>
      <c r="BK25" s="275"/>
      <c r="BL25" s="278"/>
      <c r="BM25" s="278"/>
      <c r="BN25" s="278"/>
      <c r="BO25" s="278"/>
      <c r="BP25" s="278"/>
      <c r="BQ25" s="278"/>
      <c r="BR25" s="278"/>
      <c r="BS25" s="289"/>
      <c r="BT25" s="294"/>
      <c r="BV25" s="189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53"/>
      <c r="DX25" s="263"/>
      <c r="DY25" s="263"/>
      <c r="DZ25" s="263"/>
      <c r="EA25" s="263"/>
      <c r="EB25" s="263"/>
      <c r="EC25" s="263"/>
      <c r="ED25" s="263"/>
      <c r="EE25" s="272"/>
      <c r="EF25" s="275"/>
      <c r="EG25" s="278"/>
      <c r="EH25" s="278"/>
      <c r="EI25" s="278"/>
      <c r="EJ25" s="278"/>
      <c r="EK25" s="278"/>
      <c r="EL25" s="278"/>
      <c r="EM25" s="278"/>
      <c r="EN25" s="289"/>
      <c r="EO25" s="294"/>
      <c r="EQ25" s="189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53"/>
      <c r="GS25" s="263"/>
      <c r="GT25" s="263"/>
      <c r="GU25" s="263"/>
      <c r="GV25" s="263"/>
      <c r="GW25" s="263"/>
      <c r="GX25" s="263"/>
      <c r="GY25" s="272"/>
      <c r="GZ25" s="275"/>
      <c r="HA25" s="278"/>
      <c r="HB25" s="278"/>
      <c r="HC25" s="278"/>
      <c r="HD25" s="278"/>
      <c r="HE25" s="278"/>
      <c r="HF25" s="278"/>
      <c r="HG25" s="278"/>
      <c r="HH25" s="289"/>
      <c r="HI25" s="294"/>
      <c r="HK25" s="189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  <c r="IV25" s="202"/>
      <c r="IW25" s="202"/>
      <c r="IX25" s="202"/>
      <c r="IY25" s="202"/>
      <c r="IZ25" s="202"/>
      <c r="JA25" s="202"/>
      <c r="JB25" s="202"/>
      <c r="JC25" s="202"/>
      <c r="JD25" s="202"/>
      <c r="JE25" s="202"/>
      <c r="JF25" s="202"/>
      <c r="JG25" s="202"/>
      <c r="JH25" s="202"/>
      <c r="JI25" s="202"/>
      <c r="JJ25" s="202"/>
      <c r="JK25" s="202"/>
      <c r="JL25" s="253"/>
      <c r="JM25" s="263"/>
      <c r="JN25" s="263"/>
      <c r="JO25" s="263"/>
      <c r="JP25" s="263"/>
      <c r="JQ25" s="263"/>
      <c r="JR25" s="263"/>
      <c r="JS25" s="272"/>
      <c r="JT25" s="275"/>
      <c r="JU25" s="278"/>
      <c r="JV25" s="278"/>
      <c r="JW25" s="278"/>
      <c r="JX25" s="278"/>
      <c r="JY25" s="278"/>
      <c r="JZ25" s="278"/>
      <c r="KA25" s="278"/>
      <c r="KB25" s="289"/>
      <c r="KC25" s="294"/>
      <c r="KE25" s="189"/>
      <c r="KF25" s="202"/>
      <c r="KG25" s="202"/>
      <c r="KH25" s="202"/>
      <c r="KI25" s="202"/>
      <c r="KJ25" s="202"/>
      <c r="KK25" s="202"/>
      <c r="KL25" s="202"/>
      <c r="KM25" s="202"/>
      <c r="KN25" s="202"/>
      <c r="KO25" s="202"/>
      <c r="KP25" s="202"/>
      <c r="KQ25" s="202"/>
      <c r="KR25" s="202"/>
      <c r="KS25" s="202"/>
      <c r="KT25" s="202"/>
      <c r="KU25" s="202"/>
      <c r="KV25" s="202"/>
      <c r="KW25" s="202"/>
      <c r="KX25" s="202"/>
      <c r="KY25" s="202"/>
      <c r="KZ25" s="202"/>
      <c r="LA25" s="202"/>
      <c r="LB25" s="202"/>
      <c r="LC25" s="202"/>
      <c r="LD25" s="202"/>
      <c r="LE25" s="202"/>
      <c r="LF25" s="202"/>
      <c r="LG25" s="202"/>
      <c r="LH25" s="202"/>
      <c r="LI25" s="202"/>
      <c r="LJ25" s="202"/>
      <c r="LK25" s="202"/>
      <c r="LL25" s="202"/>
      <c r="LM25" s="202"/>
      <c r="LN25" s="202"/>
      <c r="LO25" s="202"/>
      <c r="LP25" s="202"/>
      <c r="LQ25" s="202"/>
      <c r="LR25" s="202"/>
      <c r="LS25" s="202"/>
      <c r="LT25" s="202"/>
      <c r="LU25" s="202"/>
      <c r="LV25" s="202"/>
      <c r="LW25" s="202"/>
      <c r="LX25" s="202"/>
      <c r="LY25" s="202"/>
      <c r="LZ25" s="202"/>
      <c r="MA25" s="202"/>
      <c r="MB25" s="202"/>
      <c r="MC25" s="202"/>
      <c r="MD25" s="202"/>
      <c r="ME25" s="202"/>
      <c r="MF25" s="253"/>
      <c r="MG25" s="263"/>
      <c r="MH25" s="263"/>
      <c r="MI25" s="263"/>
      <c r="MJ25" s="263"/>
      <c r="MK25" s="263"/>
      <c r="ML25" s="263"/>
      <c r="MM25" s="272"/>
      <c r="MN25" s="275"/>
      <c r="MO25" s="278"/>
      <c r="MP25" s="278"/>
      <c r="MQ25" s="278"/>
      <c r="MR25" s="278"/>
      <c r="MS25" s="278"/>
      <c r="MT25" s="278"/>
      <c r="MU25" s="278"/>
      <c r="MV25" s="289"/>
      <c r="MW25" s="294"/>
      <c r="MY25" s="189"/>
      <c r="MZ25" s="202"/>
      <c r="NA25" s="202"/>
      <c r="NB25" s="202"/>
      <c r="NC25" s="202"/>
      <c r="ND25" s="202"/>
      <c r="NE25" s="202"/>
      <c r="NF25" s="202"/>
      <c r="NG25" s="202"/>
      <c r="NH25" s="202"/>
      <c r="NI25" s="202"/>
      <c r="NJ25" s="202"/>
      <c r="NK25" s="202"/>
      <c r="NL25" s="202"/>
      <c r="NM25" s="202"/>
      <c r="NN25" s="202"/>
      <c r="NO25" s="202"/>
      <c r="NP25" s="202"/>
      <c r="NQ25" s="202"/>
      <c r="NR25" s="202"/>
      <c r="NS25" s="202"/>
      <c r="NT25" s="202"/>
      <c r="NU25" s="202"/>
      <c r="NV25" s="202"/>
      <c r="NW25" s="202"/>
      <c r="NX25" s="202"/>
      <c r="NY25" s="202"/>
      <c r="NZ25" s="202"/>
      <c r="OA25" s="202"/>
      <c r="OB25" s="202"/>
      <c r="OC25" s="202"/>
      <c r="OD25" s="202"/>
      <c r="OE25" s="202"/>
      <c r="OF25" s="202"/>
      <c r="OG25" s="202"/>
      <c r="OH25" s="202"/>
      <c r="OI25" s="202"/>
      <c r="OJ25" s="202"/>
      <c r="OK25" s="202"/>
      <c r="OL25" s="202"/>
      <c r="OM25" s="202"/>
      <c r="ON25" s="202"/>
      <c r="OO25" s="202"/>
      <c r="OP25" s="202"/>
      <c r="OQ25" s="202"/>
      <c r="OR25" s="202"/>
      <c r="OS25" s="202"/>
      <c r="OT25" s="202"/>
      <c r="OU25" s="202"/>
      <c r="OV25" s="202"/>
      <c r="OW25" s="202"/>
      <c r="OX25" s="202"/>
      <c r="OY25" s="202"/>
      <c r="OZ25" s="253"/>
      <c r="PA25" s="263"/>
      <c r="PB25" s="263"/>
      <c r="PC25" s="263"/>
      <c r="PD25" s="263"/>
      <c r="PE25" s="263"/>
      <c r="PF25" s="263"/>
      <c r="PG25" s="272"/>
      <c r="PH25" s="275"/>
      <c r="PI25" s="278"/>
      <c r="PJ25" s="278"/>
      <c r="PK25" s="278"/>
      <c r="PL25" s="278"/>
      <c r="PM25" s="278"/>
      <c r="PN25" s="278"/>
      <c r="PO25" s="278"/>
      <c r="PP25" s="289"/>
      <c r="PQ25" s="294"/>
    </row>
    <row r="26" spans="1:433" ht="36.75" customHeight="1">
      <c r="A26" s="177"/>
      <c r="B26" s="190" t="s">
        <v>45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7"/>
      <c r="U26" s="209" t="s">
        <v>1</v>
      </c>
      <c r="V26" s="203"/>
      <c r="W26" s="203"/>
      <c r="X26" s="203"/>
      <c r="Y26" s="203"/>
      <c r="Z26" s="223"/>
      <c r="AA26" s="228" t="s">
        <v>43</v>
      </c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45"/>
      <c r="BC26" s="254" t="s">
        <v>44</v>
      </c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90"/>
      <c r="BT26" s="295"/>
      <c r="BU26" s="177"/>
      <c r="BV26" s="190" t="s">
        <v>45</v>
      </c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7"/>
      <c r="CO26" s="209" t="s">
        <v>1</v>
      </c>
      <c r="CP26" s="203"/>
      <c r="CQ26" s="203"/>
      <c r="CR26" s="203"/>
      <c r="CS26" s="203"/>
      <c r="CT26" s="223"/>
      <c r="CU26" s="228" t="s">
        <v>43</v>
      </c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45"/>
      <c r="DW26" s="254" t="s">
        <v>44</v>
      </c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90"/>
      <c r="EO26" s="295"/>
      <c r="EP26" s="177"/>
      <c r="EQ26" s="190" t="s">
        <v>45</v>
      </c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7"/>
      <c r="FJ26" s="209" t="s">
        <v>1</v>
      </c>
      <c r="FK26" s="203"/>
      <c r="FL26" s="203"/>
      <c r="FM26" s="203"/>
      <c r="FN26" s="203"/>
      <c r="FO26" s="223"/>
      <c r="FP26" s="228" t="s">
        <v>43</v>
      </c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45"/>
      <c r="GR26" s="254" t="s">
        <v>44</v>
      </c>
      <c r="GS26" s="264"/>
      <c r="GT26" s="264"/>
      <c r="GU26" s="264"/>
      <c r="GV26" s="264"/>
      <c r="GW26" s="264"/>
      <c r="GX26" s="264"/>
      <c r="GY26" s="264"/>
      <c r="GZ26" s="264"/>
      <c r="HA26" s="264"/>
      <c r="HB26" s="264"/>
      <c r="HC26" s="264"/>
      <c r="HD26" s="264"/>
      <c r="HE26" s="264"/>
      <c r="HF26" s="264"/>
      <c r="HG26" s="264"/>
      <c r="HH26" s="290"/>
      <c r="HI26" s="295"/>
      <c r="HJ26" s="177"/>
      <c r="HK26" s="190" t="s">
        <v>45</v>
      </c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  <c r="HY26" s="203"/>
      <c r="HZ26" s="203"/>
      <c r="IA26" s="203"/>
      <c r="IB26" s="203"/>
      <c r="IC26" s="207"/>
      <c r="ID26" s="209" t="s">
        <v>1</v>
      </c>
      <c r="IE26" s="203"/>
      <c r="IF26" s="203"/>
      <c r="IG26" s="203"/>
      <c r="IH26" s="203"/>
      <c r="II26" s="223"/>
      <c r="IJ26" s="228" t="s">
        <v>43</v>
      </c>
      <c r="IK26" s="234"/>
      <c r="IL26" s="234"/>
      <c r="IM26" s="234"/>
      <c r="IN26" s="234"/>
      <c r="IO26" s="234"/>
      <c r="IP26" s="234"/>
      <c r="IQ26" s="234"/>
      <c r="IR26" s="234"/>
      <c r="IS26" s="234"/>
      <c r="IT26" s="234"/>
      <c r="IU26" s="234"/>
      <c r="IV26" s="234"/>
      <c r="IW26" s="234"/>
      <c r="IX26" s="234"/>
      <c r="IY26" s="234"/>
      <c r="IZ26" s="234"/>
      <c r="JA26" s="234"/>
      <c r="JB26" s="234"/>
      <c r="JC26" s="234"/>
      <c r="JD26" s="234"/>
      <c r="JE26" s="234"/>
      <c r="JF26" s="234"/>
      <c r="JG26" s="234"/>
      <c r="JH26" s="234"/>
      <c r="JI26" s="234"/>
      <c r="JJ26" s="234"/>
      <c r="JK26" s="245"/>
      <c r="JL26" s="254" t="s">
        <v>44</v>
      </c>
      <c r="JM26" s="264"/>
      <c r="JN26" s="264"/>
      <c r="JO26" s="264"/>
      <c r="JP26" s="264"/>
      <c r="JQ26" s="264"/>
      <c r="JR26" s="264"/>
      <c r="JS26" s="264"/>
      <c r="JT26" s="264"/>
      <c r="JU26" s="264"/>
      <c r="JV26" s="264"/>
      <c r="JW26" s="264"/>
      <c r="JX26" s="264"/>
      <c r="JY26" s="264"/>
      <c r="JZ26" s="264"/>
      <c r="KA26" s="264"/>
      <c r="KB26" s="290"/>
      <c r="KC26" s="295"/>
      <c r="KD26" s="177"/>
      <c r="KE26" s="190" t="s">
        <v>45</v>
      </c>
      <c r="KF26" s="203"/>
      <c r="KG26" s="203"/>
      <c r="KH26" s="203"/>
      <c r="KI26" s="203"/>
      <c r="KJ26" s="203"/>
      <c r="KK26" s="203"/>
      <c r="KL26" s="203"/>
      <c r="KM26" s="203"/>
      <c r="KN26" s="203"/>
      <c r="KO26" s="203"/>
      <c r="KP26" s="203"/>
      <c r="KQ26" s="203"/>
      <c r="KR26" s="203"/>
      <c r="KS26" s="203"/>
      <c r="KT26" s="203"/>
      <c r="KU26" s="203"/>
      <c r="KV26" s="203"/>
      <c r="KW26" s="207"/>
      <c r="KX26" s="209" t="s">
        <v>1</v>
      </c>
      <c r="KY26" s="203"/>
      <c r="KZ26" s="203"/>
      <c r="LA26" s="203"/>
      <c r="LB26" s="203"/>
      <c r="LC26" s="223"/>
      <c r="LD26" s="228" t="s">
        <v>43</v>
      </c>
      <c r="LE26" s="234"/>
      <c r="LF26" s="234"/>
      <c r="LG26" s="234"/>
      <c r="LH26" s="234"/>
      <c r="LI26" s="234"/>
      <c r="LJ26" s="234"/>
      <c r="LK26" s="234"/>
      <c r="LL26" s="234"/>
      <c r="LM26" s="234"/>
      <c r="LN26" s="234"/>
      <c r="LO26" s="234"/>
      <c r="LP26" s="234"/>
      <c r="LQ26" s="234"/>
      <c r="LR26" s="234"/>
      <c r="LS26" s="234"/>
      <c r="LT26" s="234"/>
      <c r="LU26" s="234"/>
      <c r="LV26" s="234"/>
      <c r="LW26" s="234"/>
      <c r="LX26" s="234"/>
      <c r="LY26" s="234"/>
      <c r="LZ26" s="234"/>
      <c r="MA26" s="234"/>
      <c r="MB26" s="234"/>
      <c r="MC26" s="234"/>
      <c r="MD26" s="234"/>
      <c r="ME26" s="245"/>
      <c r="MF26" s="254" t="s">
        <v>44</v>
      </c>
      <c r="MG26" s="264"/>
      <c r="MH26" s="264"/>
      <c r="MI26" s="264"/>
      <c r="MJ26" s="264"/>
      <c r="MK26" s="264"/>
      <c r="ML26" s="264"/>
      <c r="MM26" s="264"/>
      <c r="MN26" s="264"/>
      <c r="MO26" s="264"/>
      <c r="MP26" s="264"/>
      <c r="MQ26" s="264"/>
      <c r="MR26" s="264"/>
      <c r="MS26" s="264"/>
      <c r="MT26" s="264"/>
      <c r="MU26" s="264"/>
      <c r="MV26" s="290"/>
      <c r="MW26" s="295"/>
      <c r="MX26" s="177"/>
      <c r="MY26" s="190" t="s">
        <v>45</v>
      </c>
      <c r="MZ26" s="203"/>
      <c r="NA26" s="203"/>
      <c r="NB26" s="203"/>
      <c r="NC26" s="203"/>
      <c r="ND26" s="203"/>
      <c r="NE26" s="203"/>
      <c r="NF26" s="203"/>
      <c r="NG26" s="203"/>
      <c r="NH26" s="203"/>
      <c r="NI26" s="203"/>
      <c r="NJ26" s="203"/>
      <c r="NK26" s="203"/>
      <c r="NL26" s="203"/>
      <c r="NM26" s="203"/>
      <c r="NN26" s="203"/>
      <c r="NO26" s="203"/>
      <c r="NP26" s="203"/>
      <c r="NQ26" s="207"/>
      <c r="NR26" s="209" t="s">
        <v>1</v>
      </c>
      <c r="NS26" s="203"/>
      <c r="NT26" s="203"/>
      <c r="NU26" s="203"/>
      <c r="NV26" s="203"/>
      <c r="NW26" s="223"/>
      <c r="NX26" s="228" t="s">
        <v>43</v>
      </c>
      <c r="NY26" s="234"/>
      <c r="NZ26" s="234"/>
      <c r="OA26" s="234"/>
      <c r="OB26" s="234"/>
      <c r="OC26" s="234"/>
      <c r="OD26" s="234"/>
      <c r="OE26" s="234"/>
      <c r="OF26" s="234"/>
      <c r="OG26" s="234"/>
      <c r="OH26" s="234"/>
      <c r="OI26" s="234"/>
      <c r="OJ26" s="234"/>
      <c r="OK26" s="234"/>
      <c r="OL26" s="234"/>
      <c r="OM26" s="234"/>
      <c r="ON26" s="234"/>
      <c r="OO26" s="234"/>
      <c r="OP26" s="234"/>
      <c r="OQ26" s="234"/>
      <c r="OR26" s="234"/>
      <c r="OS26" s="234"/>
      <c r="OT26" s="234"/>
      <c r="OU26" s="234"/>
      <c r="OV26" s="234"/>
      <c r="OW26" s="234"/>
      <c r="OX26" s="234"/>
      <c r="OY26" s="245"/>
      <c r="OZ26" s="254" t="s">
        <v>44</v>
      </c>
      <c r="PA26" s="264"/>
      <c r="PB26" s="264"/>
      <c r="PC26" s="264"/>
      <c r="PD26" s="264"/>
      <c r="PE26" s="264"/>
      <c r="PF26" s="264"/>
      <c r="PG26" s="264"/>
      <c r="PH26" s="264"/>
      <c r="PI26" s="264"/>
      <c r="PJ26" s="264"/>
      <c r="PK26" s="264"/>
      <c r="PL26" s="264"/>
      <c r="PM26" s="264"/>
      <c r="PN26" s="264"/>
      <c r="PO26" s="264"/>
      <c r="PP26" s="290"/>
      <c r="PQ26" s="295"/>
    </row>
    <row r="27" spans="1:433" ht="27" customHeight="1">
      <c r="B27" s="19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10"/>
      <c r="V27" s="213"/>
      <c r="W27" s="213"/>
      <c r="X27" s="213"/>
      <c r="Y27" s="213"/>
      <c r="Z27" s="224"/>
      <c r="AA27" s="229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9"/>
      <c r="AN27" s="241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46"/>
      <c r="BC27" s="25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91"/>
      <c r="BT27" s="295"/>
      <c r="BV27" s="296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10"/>
      <c r="CP27" s="213"/>
      <c r="CQ27" s="213"/>
      <c r="CR27" s="213"/>
      <c r="CS27" s="213"/>
      <c r="CT27" s="224"/>
      <c r="CU27" s="229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9"/>
      <c r="DH27" s="241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46"/>
      <c r="DW27" s="300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6"/>
      <c r="EO27" s="295"/>
      <c r="EQ27" s="296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10"/>
      <c r="FK27" s="213"/>
      <c r="FL27" s="213"/>
      <c r="FM27" s="213"/>
      <c r="FN27" s="213"/>
      <c r="FO27" s="224"/>
      <c r="FP27" s="229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9"/>
      <c r="GC27" s="241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46"/>
      <c r="GR27" s="300"/>
      <c r="GS27" s="303"/>
      <c r="GT27" s="303"/>
      <c r="GU27" s="303"/>
      <c r="GV27" s="303"/>
      <c r="GW27" s="303"/>
      <c r="GX27" s="303"/>
      <c r="GY27" s="303"/>
      <c r="GZ27" s="303"/>
      <c r="HA27" s="303"/>
      <c r="HB27" s="303"/>
      <c r="HC27" s="303"/>
      <c r="HD27" s="303"/>
      <c r="HE27" s="303"/>
      <c r="HF27" s="303"/>
      <c r="HG27" s="303"/>
      <c r="HH27" s="306"/>
      <c r="HI27" s="295"/>
      <c r="HK27" s="296"/>
      <c r="HL27" s="299"/>
      <c r="HM27" s="299"/>
      <c r="HN27" s="299"/>
      <c r="HO27" s="299"/>
      <c r="HP27" s="299"/>
      <c r="HQ27" s="299"/>
      <c r="HR27" s="299"/>
      <c r="HS27" s="299"/>
      <c r="HT27" s="299"/>
      <c r="HU27" s="299"/>
      <c r="HV27" s="299"/>
      <c r="HW27" s="299"/>
      <c r="HX27" s="299"/>
      <c r="HY27" s="299"/>
      <c r="HZ27" s="299"/>
      <c r="IA27" s="299"/>
      <c r="IB27" s="299"/>
      <c r="IC27" s="299"/>
      <c r="ID27" s="210"/>
      <c r="IE27" s="213"/>
      <c r="IF27" s="213"/>
      <c r="IG27" s="213"/>
      <c r="IH27" s="213"/>
      <c r="II27" s="224"/>
      <c r="IJ27" s="229"/>
      <c r="IK27" s="235"/>
      <c r="IL27" s="235"/>
      <c r="IM27" s="235"/>
      <c r="IN27" s="235"/>
      <c r="IO27" s="235"/>
      <c r="IP27" s="235"/>
      <c r="IQ27" s="235"/>
      <c r="IR27" s="235"/>
      <c r="IS27" s="235"/>
      <c r="IT27" s="235"/>
      <c r="IU27" s="235"/>
      <c r="IV27" s="239"/>
      <c r="IW27" s="241"/>
      <c r="IX27" s="235"/>
      <c r="IY27" s="235"/>
      <c r="IZ27" s="235"/>
      <c r="JA27" s="235"/>
      <c r="JB27" s="235"/>
      <c r="JC27" s="235"/>
      <c r="JD27" s="235"/>
      <c r="JE27" s="235"/>
      <c r="JF27" s="235"/>
      <c r="JG27" s="235"/>
      <c r="JH27" s="235"/>
      <c r="JI27" s="235"/>
      <c r="JJ27" s="235"/>
      <c r="JK27" s="246"/>
      <c r="JL27" s="300"/>
      <c r="JM27" s="303"/>
      <c r="JN27" s="303"/>
      <c r="JO27" s="303"/>
      <c r="JP27" s="303"/>
      <c r="JQ27" s="303"/>
      <c r="JR27" s="303"/>
      <c r="JS27" s="303"/>
      <c r="JT27" s="303"/>
      <c r="JU27" s="303"/>
      <c r="JV27" s="303"/>
      <c r="JW27" s="303"/>
      <c r="JX27" s="303"/>
      <c r="JY27" s="303"/>
      <c r="JZ27" s="303"/>
      <c r="KA27" s="303"/>
      <c r="KB27" s="306"/>
      <c r="KC27" s="295"/>
      <c r="KE27" s="296"/>
      <c r="KF27" s="299"/>
      <c r="KG27" s="299"/>
      <c r="KH27" s="299"/>
      <c r="KI27" s="299"/>
      <c r="KJ27" s="299"/>
      <c r="KK27" s="299"/>
      <c r="KL27" s="299"/>
      <c r="KM27" s="299"/>
      <c r="KN27" s="299"/>
      <c r="KO27" s="299"/>
      <c r="KP27" s="299"/>
      <c r="KQ27" s="299"/>
      <c r="KR27" s="299"/>
      <c r="KS27" s="299"/>
      <c r="KT27" s="299"/>
      <c r="KU27" s="299"/>
      <c r="KV27" s="299"/>
      <c r="KW27" s="299"/>
      <c r="KX27" s="210"/>
      <c r="KY27" s="213"/>
      <c r="KZ27" s="213"/>
      <c r="LA27" s="213"/>
      <c r="LB27" s="213"/>
      <c r="LC27" s="224"/>
      <c r="LD27" s="229"/>
      <c r="LE27" s="235"/>
      <c r="LF27" s="235"/>
      <c r="LG27" s="235"/>
      <c r="LH27" s="235"/>
      <c r="LI27" s="235"/>
      <c r="LJ27" s="235"/>
      <c r="LK27" s="235"/>
      <c r="LL27" s="235"/>
      <c r="LM27" s="235"/>
      <c r="LN27" s="235"/>
      <c r="LO27" s="235"/>
      <c r="LP27" s="239"/>
      <c r="LQ27" s="241"/>
      <c r="LR27" s="235"/>
      <c r="LS27" s="235"/>
      <c r="LT27" s="235"/>
      <c r="LU27" s="235"/>
      <c r="LV27" s="235"/>
      <c r="LW27" s="235"/>
      <c r="LX27" s="235"/>
      <c r="LY27" s="235"/>
      <c r="LZ27" s="235"/>
      <c r="MA27" s="235"/>
      <c r="MB27" s="235"/>
      <c r="MC27" s="235"/>
      <c r="MD27" s="235"/>
      <c r="ME27" s="246"/>
      <c r="MF27" s="300"/>
      <c r="MG27" s="303"/>
      <c r="MH27" s="303"/>
      <c r="MI27" s="303"/>
      <c r="MJ27" s="303"/>
      <c r="MK27" s="303"/>
      <c r="ML27" s="303"/>
      <c r="MM27" s="303"/>
      <c r="MN27" s="303"/>
      <c r="MO27" s="303"/>
      <c r="MP27" s="303"/>
      <c r="MQ27" s="303"/>
      <c r="MR27" s="303"/>
      <c r="MS27" s="303"/>
      <c r="MT27" s="303"/>
      <c r="MU27" s="303"/>
      <c r="MV27" s="306"/>
      <c r="MW27" s="295"/>
      <c r="MY27" s="296"/>
      <c r="MZ27" s="299"/>
      <c r="NA27" s="299"/>
      <c r="NB27" s="299"/>
      <c r="NC27" s="299"/>
      <c r="ND27" s="299"/>
      <c r="NE27" s="299"/>
      <c r="NF27" s="299"/>
      <c r="NG27" s="299"/>
      <c r="NH27" s="299"/>
      <c r="NI27" s="299"/>
      <c r="NJ27" s="299"/>
      <c r="NK27" s="299"/>
      <c r="NL27" s="299"/>
      <c r="NM27" s="299"/>
      <c r="NN27" s="299"/>
      <c r="NO27" s="299"/>
      <c r="NP27" s="299"/>
      <c r="NQ27" s="299"/>
      <c r="NR27" s="210"/>
      <c r="NS27" s="213"/>
      <c r="NT27" s="213"/>
      <c r="NU27" s="213"/>
      <c r="NV27" s="213"/>
      <c r="NW27" s="224"/>
      <c r="NX27" s="229"/>
      <c r="NY27" s="235"/>
      <c r="NZ27" s="235"/>
      <c r="OA27" s="235"/>
      <c r="OB27" s="235"/>
      <c r="OC27" s="235"/>
      <c r="OD27" s="235"/>
      <c r="OE27" s="235"/>
      <c r="OF27" s="235"/>
      <c r="OG27" s="235"/>
      <c r="OH27" s="235"/>
      <c r="OI27" s="235"/>
      <c r="OJ27" s="239"/>
      <c r="OK27" s="241"/>
      <c r="OL27" s="235"/>
      <c r="OM27" s="235"/>
      <c r="ON27" s="235"/>
      <c r="OO27" s="235"/>
      <c r="OP27" s="235"/>
      <c r="OQ27" s="235"/>
      <c r="OR27" s="235"/>
      <c r="OS27" s="235"/>
      <c r="OT27" s="235"/>
      <c r="OU27" s="235"/>
      <c r="OV27" s="235"/>
      <c r="OW27" s="235"/>
      <c r="OX27" s="235"/>
      <c r="OY27" s="246"/>
      <c r="OZ27" s="300"/>
      <c r="PA27" s="303"/>
      <c r="PB27" s="303"/>
      <c r="PC27" s="303"/>
      <c r="PD27" s="303"/>
      <c r="PE27" s="303"/>
      <c r="PF27" s="303"/>
      <c r="PG27" s="303"/>
      <c r="PH27" s="303"/>
      <c r="PI27" s="303"/>
      <c r="PJ27" s="303"/>
      <c r="PK27" s="303"/>
      <c r="PL27" s="303"/>
      <c r="PM27" s="303"/>
      <c r="PN27" s="303"/>
      <c r="PO27" s="303"/>
      <c r="PP27" s="306"/>
      <c r="PQ27" s="295"/>
    </row>
    <row r="28" spans="1:433" ht="28.5" customHeight="1">
      <c r="B28" s="192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10"/>
      <c r="V28" s="213"/>
      <c r="W28" s="213"/>
      <c r="X28" s="213"/>
      <c r="Y28" s="213"/>
      <c r="Z28" s="224"/>
      <c r="AA28" s="230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40"/>
      <c r="AN28" s="241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46"/>
      <c r="BC28" s="25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92"/>
      <c r="BT28" s="25"/>
      <c r="BV28" s="192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11"/>
      <c r="CP28" s="214"/>
      <c r="CQ28" s="214"/>
      <c r="CR28" s="214"/>
      <c r="CS28" s="214"/>
      <c r="CT28" s="225"/>
      <c r="CU28" s="230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40"/>
      <c r="DH28" s="241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46"/>
      <c r="DW28" s="301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4"/>
      <c r="EN28" s="307"/>
      <c r="EO28" s="25"/>
      <c r="EQ28" s="192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11"/>
      <c r="FK28" s="214"/>
      <c r="FL28" s="214"/>
      <c r="FM28" s="214"/>
      <c r="FN28" s="214"/>
      <c r="FO28" s="225"/>
      <c r="FP28" s="230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40"/>
      <c r="GC28" s="241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46"/>
      <c r="GR28" s="301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7"/>
      <c r="HI28" s="25"/>
      <c r="HK28" s="192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11"/>
      <c r="IE28" s="214"/>
      <c r="IF28" s="214"/>
      <c r="IG28" s="214"/>
      <c r="IH28" s="214"/>
      <c r="II28" s="225"/>
      <c r="IJ28" s="230"/>
      <c r="IK28" s="236"/>
      <c r="IL28" s="236"/>
      <c r="IM28" s="236"/>
      <c r="IN28" s="236"/>
      <c r="IO28" s="236"/>
      <c r="IP28" s="236"/>
      <c r="IQ28" s="236"/>
      <c r="IR28" s="236"/>
      <c r="IS28" s="236"/>
      <c r="IT28" s="236"/>
      <c r="IU28" s="236"/>
      <c r="IV28" s="240"/>
      <c r="IW28" s="241"/>
      <c r="IX28" s="235"/>
      <c r="IY28" s="235"/>
      <c r="IZ28" s="235"/>
      <c r="JA28" s="235"/>
      <c r="JB28" s="235"/>
      <c r="JC28" s="235"/>
      <c r="JD28" s="235"/>
      <c r="JE28" s="235"/>
      <c r="JF28" s="235"/>
      <c r="JG28" s="235"/>
      <c r="JH28" s="235"/>
      <c r="JI28" s="235"/>
      <c r="JJ28" s="235"/>
      <c r="JK28" s="246"/>
      <c r="JL28" s="301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7"/>
      <c r="KC28" s="25"/>
      <c r="KE28" s="192"/>
      <c r="KF28" s="205"/>
      <c r="KG28" s="205"/>
      <c r="KH28" s="205"/>
      <c r="KI28" s="205"/>
      <c r="KJ28" s="205"/>
      <c r="KK28" s="205"/>
      <c r="KL28" s="205"/>
      <c r="KM28" s="205"/>
      <c r="KN28" s="205"/>
      <c r="KO28" s="205"/>
      <c r="KP28" s="205"/>
      <c r="KQ28" s="205"/>
      <c r="KR28" s="205"/>
      <c r="KS28" s="205"/>
      <c r="KT28" s="205"/>
      <c r="KU28" s="205"/>
      <c r="KV28" s="205"/>
      <c r="KW28" s="205"/>
      <c r="KX28" s="211"/>
      <c r="KY28" s="214"/>
      <c r="KZ28" s="214"/>
      <c r="LA28" s="214"/>
      <c r="LB28" s="214"/>
      <c r="LC28" s="225"/>
      <c r="LD28" s="230"/>
      <c r="LE28" s="236"/>
      <c r="LF28" s="236"/>
      <c r="LG28" s="236"/>
      <c r="LH28" s="236"/>
      <c r="LI28" s="236"/>
      <c r="LJ28" s="236"/>
      <c r="LK28" s="236"/>
      <c r="LL28" s="236"/>
      <c r="LM28" s="236"/>
      <c r="LN28" s="236"/>
      <c r="LO28" s="236"/>
      <c r="LP28" s="240"/>
      <c r="LQ28" s="241"/>
      <c r="LR28" s="235"/>
      <c r="LS28" s="235"/>
      <c r="LT28" s="235"/>
      <c r="LU28" s="235"/>
      <c r="LV28" s="235"/>
      <c r="LW28" s="235"/>
      <c r="LX28" s="235"/>
      <c r="LY28" s="235"/>
      <c r="LZ28" s="235"/>
      <c r="MA28" s="235"/>
      <c r="MB28" s="235"/>
      <c r="MC28" s="235"/>
      <c r="MD28" s="235"/>
      <c r="ME28" s="246"/>
      <c r="MF28" s="301"/>
      <c r="MG28" s="304"/>
      <c r="MH28" s="304"/>
      <c r="MI28" s="304"/>
      <c r="MJ28" s="304"/>
      <c r="MK28" s="304"/>
      <c r="ML28" s="304"/>
      <c r="MM28" s="304"/>
      <c r="MN28" s="304"/>
      <c r="MO28" s="304"/>
      <c r="MP28" s="304"/>
      <c r="MQ28" s="304"/>
      <c r="MR28" s="304"/>
      <c r="MS28" s="304"/>
      <c r="MT28" s="304"/>
      <c r="MU28" s="304"/>
      <c r="MV28" s="307"/>
      <c r="MW28" s="25"/>
      <c r="MY28" s="192"/>
      <c r="MZ28" s="205"/>
      <c r="NA28" s="205"/>
      <c r="NB28" s="205"/>
      <c r="NC28" s="205"/>
      <c r="ND28" s="205"/>
      <c r="NE28" s="205"/>
      <c r="NF28" s="205"/>
      <c r="NG28" s="205"/>
      <c r="NH28" s="205"/>
      <c r="NI28" s="205"/>
      <c r="NJ28" s="205"/>
      <c r="NK28" s="205"/>
      <c r="NL28" s="205"/>
      <c r="NM28" s="205"/>
      <c r="NN28" s="205"/>
      <c r="NO28" s="205"/>
      <c r="NP28" s="205"/>
      <c r="NQ28" s="205"/>
      <c r="NR28" s="211"/>
      <c r="NS28" s="214"/>
      <c r="NT28" s="214"/>
      <c r="NU28" s="214"/>
      <c r="NV28" s="214"/>
      <c r="NW28" s="225"/>
      <c r="NX28" s="230"/>
      <c r="NY28" s="236"/>
      <c r="NZ28" s="236"/>
      <c r="OA28" s="236"/>
      <c r="OB28" s="236"/>
      <c r="OC28" s="236"/>
      <c r="OD28" s="236"/>
      <c r="OE28" s="236"/>
      <c r="OF28" s="236"/>
      <c r="OG28" s="236"/>
      <c r="OH28" s="236"/>
      <c r="OI28" s="236"/>
      <c r="OJ28" s="240"/>
      <c r="OK28" s="241"/>
      <c r="OL28" s="235"/>
      <c r="OM28" s="235"/>
      <c r="ON28" s="235"/>
      <c r="OO28" s="235"/>
      <c r="OP28" s="235"/>
      <c r="OQ28" s="235"/>
      <c r="OR28" s="235"/>
      <c r="OS28" s="235"/>
      <c r="OT28" s="235"/>
      <c r="OU28" s="235"/>
      <c r="OV28" s="235"/>
      <c r="OW28" s="235"/>
      <c r="OX28" s="235"/>
      <c r="OY28" s="246"/>
      <c r="OZ28" s="301"/>
      <c r="PA28" s="304"/>
      <c r="PB28" s="304"/>
      <c r="PC28" s="304"/>
      <c r="PD28" s="304"/>
      <c r="PE28" s="304"/>
      <c r="PF28" s="304"/>
      <c r="PG28" s="304"/>
      <c r="PH28" s="304"/>
      <c r="PI28" s="304"/>
      <c r="PJ28" s="304"/>
      <c r="PK28" s="304"/>
      <c r="PL28" s="304"/>
      <c r="PM28" s="304"/>
      <c r="PN28" s="304"/>
      <c r="PO28" s="304"/>
      <c r="PP28" s="307"/>
      <c r="PQ28" s="25"/>
    </row>
    <row r="29" spans="1:433" ht="27.75" customHeight="1">
      <c r="B29" s="192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10"/>
      <c r="V29" s="213"/>
      <c r="W29" s="213"/>
      <c r="X29" s="213"/>
      <c r="Y29" s="213"/>
      <c r="Z29" s="224"/>
      <c r="AA29" s="230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40"/>
      <c r="AN29" s="241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46"/>
      <c r="BC29" s="25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92"/>
      <c r="BT29" s="25"/>
      <c r="BV29" s="192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11"/>
      <c r="CP29" s="214"/>
      <c r="CQ29" s="214"/>
      <c r="CR29" s="214"/>
      <c r="CS29" s="214"/>
      <c r="CT29" s="225"/>
      <c r="CU29" s="230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40"/>
      <c r="DH29" s="241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46"/>
      <c r="DW29" s="301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4"/>
      <c r="EN29" s="307"/>
      <c r="EO29" s="25"/>
      <c r="EQ29" s="192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11"/>
      <c r="FK29" s="214"/>
      <c r="FL29" s="214"/>
      <c r="FM29" s="214"/>
      <c r="FN29" s="214"/>
      <c r="FO29" s="225"/>
      <c r="FP29" s="230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40"/>
      <c r="GC29" s="241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46"/>
      <c r="GR29" s="301"/>
      <c r="GS29" s="304"/>
      <c r="GT29" s="304"/>
      <c r="GU29" s="304"/>
      <c r="GV29" s="304"/>
      <c r="GW29" s="304"/>
      <c r="GX29" s="304"/>
      <c r="GY29" s="304"/>
      <c r="GZ29" s="304"/>
      <c r="HA29" s="304"/>
      <c r="HB29" s="304"/>
      <c r="HC29" s="304"/>
      <c r="HD29" s="304"/>
      <c r="HE29" s="304"/>
      <c r="HF29" s="304"/>
      <c r="HG29" s="304"/>
      <c r="HH29" s="307"/>
      <c r="HI29" s="25"/>
      <c r="HK29" s="192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11"/>
      <c r="IE29" s="214"/>
      <c r="IF29" s="214"/>
      <c r="IG29" s="214"/>
      <c r="IH29" s="214"/>
      <c r="II29" s="225"/>
      <c r="IJ29" s="230"/>
      <c r="IK29" s="236"/>
      <c r="IL29" s="236"/>
      <c r="IM29" s="236"/>
      <c r="IN29" s="236"/>
      <c r="IO29" s="236"/>
      <c r="IP29" s="236"/>
      <c r="IQ29" s="236"/>
      <c r="IR29" s="236"/>
      <c r="IS29" s="236"/>
      <c r="IT29" s="236"/>
      <c r="IU29" s="236"/>
      <c r="IV29" s="240"/>
      <c r="IW29" s="241"/>
      <c r="IX29" s="235"/>
      <c r="IY29" s="235"/>
      <c r="IZ29" s="235"/>
      <c r="JA29" s="235"/>
      <c r="JB29" s="235"/>
      <c r="JC29" s="235"/>
      <c r="JD29" s="235"/>
      <c r="JE29" s="235"/>
      <c r="JF29" s="235"/>
      <c r="JG29" s="235"/>
      <c r="JH29" s="235"/>
      <c r="JI29" s="235"/>
      <c r="JJ29" s="235"/>
      <c r="JK29" s="246"/>
      <c r="JL29" s="301"/>
      <c r="JM29" s="304"/>
      <c r="JN29" s="304"/>
      <c r="JO29" s="304"/>
      <c r="JP29" s="304"/>
      <c r="JQ29" s="304"/>
      <c r="JR29" s="304"/>
      <c r="JS29" s="304"/>
      <c r="JT29" s="304"/>
      <c r="JU29" s="304"/>
      <c r="JV29" s="304"/>
      <c r="JW29" s="304"/>
      <c r="JX29" s="304"/>
      <c r="JY29" s="304"/>
      <c r="JZ29" s="304"/>
      <c r="KA29" s="304"/>
      <c r="KB29" s="307"/>
      <c r="KC29" s="25"/>
      <c r="KE29" s="192"/>
      <c r="KF29" s="205"/>
      <c r="KG29" s="205"/>
      <c r="KH29" s="205"/>
      <c r="KI29" s="205"/>
      <c r="KJ29" s="205"/>
      <c r="KK29" s="205"/>
      <c r="KL29" s="205"/>
      <c r="KM29" s="205"/>
      <c r="KN29" s="205"/>
      <c r="KO29" s="205"/>
      <c r="KP29" s="205"/>
      <c r="KQ29" s="205"/>
      <c r="KR29" s="205"/>
      <c r="KS29" s="205"/>
      <c r="KT29" s="205"/>
      <c r="KU29" s="205"/>
      <c r="KV29" s="205"/>
      <c r="KW29" s="205"/>
      <c r="KX29" s="211"/>
      <c r="KY29" s="214"/>
      <c r="KZ29" s="214"/>
      <c r="LA29" s="214"/>
      <c r="LB29" s="214"/>
      <c r="LC29" s="225"/>
      <c r="LD29" s="230"/>
      <c r="LE29" s="236"/>
      <c r="LF29" s="236"/>
      <c r="LG29" s="236"/>
      <c r="LH29" s="236"/>
      <c r="LI29" s="236"/>
      <c r="LJ29" s="236"/>
      <c r="LK29" s="236"/>
      <c r="LL29" s="236"/>
      <c r="LM29" s="236"/>
      <c r="LN29" s="236"/>
      <c r="LO29" s="236"/>
      <c r="LP29" s="240"/>
      <c r="LQ29" s="241"/>
      <c r="LR29" s="235"/>
      <c r="LS29" s="235"/>
      <c r="LT29" s="235"/>
      <c r="LU29" s="235"/>
      <c r="LV29" s="235"/>
      <c r="LW29" s="235"/>
      <c r="LX29" s="235"/>
      <c r="LY29" s="235"/>
      <c r="LZ29" s="235"/>
      <c r="MA29" s="235"/>
      <c r="MB29" s="235"/>
      <c r="MC29" s="235"/>
      <c r="MD29" s="235"/>
      <c r="ME29" s="246"/>
      <c r="MF29" s="301"/>
      <c r="MG29" s="304"/>
      <c r="MH29" s="304"/>
      <c r="MI29" s="304"/>
      <c r="MJ29" s="304"/>
      <c r="MK29" s="304"/>
      <c r="ML29" s="304"/>
      <c r="MM29" s="304"/>
      <c r="MN29" s="304"/>
      <c r="MO29" s="304"/>
      <c r="MP29" s="304"/>
      <c r="MQ29" s="304"/>
      <c r="MR29" s="304"/>
      <c r="MS29" s="304"/>
      <c r="MT29" s="304"/>
      <c r="MU29" s="304"/>
      <c r="MV29" s="307"/>
      <c r="MW29" s="25"/>
      <c r="MY29" s="192"/>
      <c r="MZ29" s="205"/>
      <c r="NA29" s="205"/>
      <c r="NB29" s="205"/>
      <c r="NC29" s="205"/>
      <c r="ND29" s="205"/>
      <c r="NE29" s="205"/>
      <c r="NF29" s="205"/>
      <c r="NG29" s="205"/>
      <c r="NH29" s="205"/>
      <c r="NI29" s="205"/>
      <c r="NJ29" s="205"/>
      <c r="NK29" s="205"/>
      <c r="NL29" s="205"/>
      <c r="NM29" s="205"/>
      <c r="NN29" s="205"/>
      <c r="NO29" s="205"/>
      <c r="NP29" s="205"/>
      <c r="NQ29" s="205"/>
      <c r="NR29" s="211"/>
      <c r="NS29" s="214"/>
      <c r="NT29" s="214"/>
      <c r="NU29" s="214"/>
      <c r="NV29" s="214"/>
      <c r="NW29" s="225"/>
      <c r="NX29" s="230"/>
      <c r="NY29" s="236"/>
      <c r="NZ29" s="236"/>
      <c r="OA29" s="236"/>
      <c r="OB29" s="236"/>
      <c r="OC29" s="236"/>
      <c r="OD29" s="236"/>
      <c r="OE29" s="236"/>
      <c r="OF29" s="236"/>
      <c r="OG29" s="236"/>
      <c r="OH29" s="236"/>
      <c r="OI29" s="236"/>
      <c r="OJ29" s="240"/>
      <c r="OK29" s="241"/>
      <c r="OL29" s="235"/>
      <c r="OM29" s="235"/>
      <c r="ON29" s="235"/>
      <c r="OO29" s="235"/>
      <c r="OP29" s="235"/>
      <c r="OQ29" s="235"/>
      <c r="OR29" s="235"/>
      <c r="OS29" s="235"/>
      <c r="OT29" s="235"/>
      <c r="OU29" s="235"/>
      <c r="OV29" s="235"/>
      <c r="OW29" s="235"/>
      <c r="OX29" s="235"/>
      <c r="OY29" s="246"/>
      <c r="OZ29" s="301"/>
      <c r="PA29" s="304"/>
      <c r="PB29" s="304"/>
      <c r="PC29" s="304"/>
      <c r="PD29" s="304"/>
      <c r="PE29" s="304"/>
      <c r="PF29" s="304"/>
      <c r="PG29" s="304"/>
      <c r="PH29" s="304"/>
      <c r="PI29" s="304"/>
      <c r="PJ29" s="304"/>
      <c r="PK29" s="304"/>
      <c r="PL29" s="304"/>
      <c r="PM29" s="304"/>
      <c r="PN29" s="304"/>
      <c r="PO29" s="304"/>
      <c r="PP29" s="307"/>
      <c r="PQ29" s="25"/>
    </row>
    <row r="30" spans="1:433" ht="27.75" customHeight="1">
      <c r="B30" s="192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10"/>
      <c r="V30" s="213"/>
      <c r="W30" s="213"/>
      <c r="X30" s="213"/>
      <c r="Y30" s="213"/>
      <c r="Z30" s="224"/>
      <c r="AA30" s="230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40"/>
      <c r="AN30" s="241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46"/>
      <c r="BC30" s="25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92"/>
      <c r="BT30" s="25"/>
      <c r="BV30" s="192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11"/>
      <c r="CP30" s="214"/>
      <c r="CQ30" s="214"/>
      <c r="CR30" s="214"/>
      <c r="CS30" s="214"/>
      <c r="CT30" s="225"/>
      <c r="CU30" s="230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40"/>
      <c r="DH30" s="241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46"/>
      <c r="DW30" s="301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7"/>
      <c r="EO30" s="25"/>
      <c r="EQ30" s="192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11"/>
      <c r="FK30" s="214"/>
      <c r="FL30" s="214"/>
      <c r="FM30" s="214"/>
      <c r="FN30" s="214"/>
      <c r="FO30" s="225"/>
      <c r="FP30" s="230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40"/>
      <c r="GC30" s="241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46"/>
      <c r="GR30" s="301"/>
      <c r="GS30" s="304"/>
      <c r="GT30" s="304"/>
      <c r="GU30" s="304"/>
      <c r="GV30" s="304"/>
      <c r="GW30" s="304"/>
      <c r="GX30" s="304"/>
      <c r="GY30" s="304"/>
      <c r="GZ30" s="304"/>
      <c r="HA30" s="304"/>
      <c r="HB30" s="304"/>
      <c r="HC30" s="304"/>
      <c r="HD30" s="304"/>
      <c r="HE30" s="304"/>
      <c r="HF30" s="304"/>
      <c r="HG30" s="304"/>
      <c r="HH30" s="307"/>
      <c r="HI30" s="25"/>
      <c r="HK30" s="192"/>
      <c r="HL30" s="205"/>
      <c r="HM30" s="205"/>
      <c r="HN30" s="205"/>
      <c r="HO30" s="205"/>
      <c r="HP30" s="205"/>
      <c r="HQ30" s="205"/>
      <c r="HR30" s="205"/>
      <c r="HS30" s="205"/>
      <c r="HT30" s="205"/>
      <c r="HU30" s="205"/>
      <c r="HV30" s="205"/>
      <c r="HW30" s="205"/>
      <c r="HX30" s="205"/>
      <c r="HY30" s="205"/>
      <c r="HZ30" s="205"/>
      <c r="IA30" s="205"/>
      <c r="IB30" s="205"/>
      <c r="IC30" s="205"/>
      <c r="ID30" s="211"/>
      <c r="IE30" s="214"/>
      <c r="IF30" s="214"/>
      <c r="IG30" s="214"/>
      <c r="IH30" s="214"/>
      <c r="II30" s="225"/>
      <c r="IJ30" s="230"/>
      <c r="IK30" s="236"/>
      <c r="IL30" s="236"/>
      <c r="IM30" s="236"/>
      <c r="IN30" s="236"/>
      <c r="IO30" s="236"/>
      <c r="IP30" s="236"/>
      <c r="IQ30" s="236"/>
      <c r="IR30" s="236"/>
      <c r="IS30" s="236"/>
      <c r="IT30" s="236"/>
      <c r="IU30" s="236"/>
      <c r="IV30" s="240"/>
      <c r="IW30" s="241"/>
      <c r="IX30" s="235"/>
      <c r="IY30" s="235"/>
      <c r="IZ30" s="235"/>
      <c r="JA30" s="235"/>
      <c r="JB30" s="235"/>
      <c r="JC30" s="235"/>
      <c r="JD30" s="235"/>
      <c r="JE30" s="235"/>
      <c r="JF30" s="235"/>
      <c r="JG30" s="235"/>
      <c r="JH30" s="235"/>
      <c r="JI30" s="235"/>
      <c r="JJ30" s="235"/>
      <c r="JK30" s="246"/>
      <c r="JL30" s="301"/>
      <c r="JM30" s="304"/>
      <c r="JN30" s="304"/>
      <c r="JO30" s="304"/>
      <c r="JP30" s="304"/>
      <c r="JQ30" s="304"/>
      <c r="JR30" s="304"/>
      <c r="JS30" s="304"/>
      <c r="JT30" s="304"/>
      <c r="JU30" s="304"/>
      <c r="JV30" s="304"/>
      <c r="JW30" s="304"/>
      <c r="JX30" s="304"/>
      <c r="JY30" s="304"/>
      <c r="JZ30" s="304"/>
      <c r="KA30" s="304"/>
      <c r="KB30" s="307"/>
      <c r="KC30" s="25"/>
      <c r="KE30" s="192"/>
      <c r="KF30" s="205"/>
      <c r="KG30" s="205"/>
      <c r="KH30" s="205"/>
      <c r="KI30" s="205"/>
      <c r="KJ30" s="205"/>
      <c r="KK30" s="205"/>
      <c r="KL30" s="205"/>
      <c r="KM30" s="205"/>
      <c r="KN30" s="205"/>
      <c r="KO30" s="205"/>
      <c r="KP30" s="205"/>
      <c r="KQ30" s="205"/>
      <c r="KR30" s="205"/>
      <c r="KS30" s="205"/>
      <c r="KT30" s="205"/>
      <c r="KU30" s="205"/>
      <c r="KV30" s="205"/>
      <c r="KW30" s="205"/>
      <c r="KX30" s="211"/>
      <c r="KY30" s="214"/>
      <c r="KZ30" s="214"/>
      <c r="LA30" s="214"/>
      <c r="LB30" s="214"/>
      <c r="LC30" s="225"/>
      <c r="LD30" s="230"/>
      <c r="LE30" s="236"/>
      <c r="LF30" s="236"/>
      <c r="LG30" s="236"/>
      <c r="LH30" s="236"/>
      <c r="LI30" s="236"/>
      <c r="LJ30" s="236"/>
      <c r="LK30" s="236"/>
      <c r="LL30" s="236"/>
      <c r="LM30" s="236"/>
      <c r="LN30" s="236"/>
      <c r="LO30" s="236"/>
      <c r="LP30" s="240"/>
      <c r="LQ30" s="241"/>
      <c r="LR30" s="235"/>
      <c r="LS30" s="235"/>
      <c r="LT30" s="235"/>
      <c r="LU30" s="235"/>
      <c r="LV30" s="235"/>
      <c r="LW30" s="235"/>
      <c r="LX30" s="235"/>
      <c r="LY30" s="235"/>
      <c r="LZ30" s="235"/>
      <c r="MA30" s="235"/>
      <c r="MB30" s="235"/>
      <c r="MC30" s="235"/>
      <c r="MD30" s="235"/>
      <c r="ME30" s="246"/>
      <c r="MF30" s="301"/>
      <c r="MG30" s="304"/>
      <c r="MH30" s="304"/>
      <c r="MI30" s="304"/>
      <c r="MJ30" s="304"/>
      <c r="MK30" s="304"/>
      <c r="ML30" s="304"/>
      <c r="MM30" s="304"/>
      <c r="MN30" s="304"/>
      <c r="MO30" s="304"/>
      <c r="MP30" s="304"/>
      <c r="MQ30" s="304"/>
      <c r="MR30" s="304"/>
      <c r="MS30" s="304"/>
      <c r="MT30" s="304"/>
      <c r="MU30" s="304"/>
      <c r="MV30" s="307"/>
      <c r="MW30" s="25"/>
      <c r="MY30" s="192"/>
      <c r="MZ30" s="205"/>
      <c r="NA30" s="205"/>
      <c r="NB30" s="205"/>
      <c r="NC30" s="205"/>
      <c r="ND30" s="205"/>
      <c r="NE30" s="205"/>
      <c r="NF30" s="205"/>
      <c r="NG30" s="205"/>
      <c r="NH30" s="205"/>
      <c r="NI30" s="205"/>
      <c r="NJ30" s="205"/>
      <c r="NK30" s="205"/>
      <c r="NL30" s="205"/>
      <c r="NM30" s="205"/>
      <c r="NN30" s="205"/>
      <c r="NO30" s="205"/>
      <c r="NP30" s="205"/>
      <c r="NQ30" s="205"/>
      <c r="NR30" s="211"/>
      <c r="NS30" s="214"/>
      <c r="NT30" s="214"/>
      <c r="NU30" s="214"/>
      <c r="NV30" s="214"/>
      <c r="NW30" s="225"/>
      <c r="NX30" s="230"/>
      <c r="NY30" s="236"/>
      <c r="NZ30" s="236"/>
      <c r="OA30" s="236"/>
      <c r="OB30" s="236"/>
      <c r="OC30" s="236"/>
      <c r="OD30" s="236"/>
      <c r="OE30" s="236"/>
      <c r="OF30" s="236"/>
      <c r="OG30" s="236"/>
      <c r="OH30" s="236"/>
      <c r="OI30" s="236"/>
      <c r="OJ30" s="240"/>
      <c r="OK30" s="241"/>
      <c r="OL30" s="235"/>
      <c r="OM30" s="235"/>
      <c r="ON30" s="235"/>
      <c r="OO30" s="235"/>
      <c r="OP30" s="235"/>
      <c r="OQ30" s="235"/>
      <c r="OR30" s="235"/>
      <c r="OS30" s="235"/>
      <c r="OT30" s="235"/>
      <c r="OU30" s="235"/>
      <c r="OV30" s="235"/>
      <c r="OW30" s="235"/>
      <c r="OX30" s="235"/>
      <c r="OY30" s="246"/>
      <c r="OZ30" s="301"/>
      <c r="PA30" s="304"/>
      <c r="PB30" s="304"/>
      <c r="PC30" s="304"/>
      <c r="PD30" s="304"/>
      <c r="PE30" s="304"/>
      <c r="PF30" s="304"/>
      <c r="PG30" s="304"/>
      <c r="PH30" s="304"/>
      <c r="PI30" s="304"/>
      <c r="PJ30" s="304"/>
      <c r="PK30" s="304"/>
      <c r="PL30" s="304"/>
      <c r="PM30" s="304"/>
      <c r="PN30" s="304"/>
      <c r="PO30" s="304"/>
      <c r="PP30" s="307"/>
      <c r="PQ30" s="25"/>
    </row>
    <row r="31" spans="1:433" ht="27.75" customHeight="1">
      <c r="B31" s="192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10"/>
      <c r="V31" s="213"/>
      <c r="W31" s="213"/>
      <c r="X31" s="213"/>
      <c r="Y31" s="213"/>
      <c r="Z31" s="224"/>
      <c r="AA31" s="230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40"/>
      <c r="AN31" s="241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46"/>
      <c r="BC31" s="25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92"/>
      <c r="BT31" s="25"/>
      <c r="BV31" s="192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11"/>
      <c r="CP31" s="214"/>
      <c r="CQ31" s="214"/>
      <c r="CR31" s="214"/>
      <c r="CS31" s="214"/>
      <c r="CT31" s="225"/>
      <c r="CU31" s="230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40"/>
      <c r="DH31" s="241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46"/>
      <c r="DW31" s="301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4"/>
      <c r="EL31" s="304"/>
      <c r="EM31" s="304"/>
      <c r="EN31" s="307"/>
      <c r="EO31" s="25"/>
      <c r="EQ31" s="192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11"/>
      <c r="FK31" s="214"/>
      <c r="FL31" s="214"/>
      <c r="FM31" s="214"/>
      <c r="FN31" s="214"/>
      <c r="FO31" s="225"/>
      <c r="FP31" s="230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40"/>
      <c r="GC31" s="241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46"/>
      <c r="GR31" s="301"/>
      <c r="GS31" s="304"/>
      <c r="GT31" s="304"/>
      <c r="GU31" s="304"/>
      <c r="GV31" s="304"/>
      <c r="GW31" s="304"/>
      <c r="GX31" s="304"/>
      <c r="GY31" s="304"/>
      <c r="GZ31" s="304"/>
      <c r="HA31" s="304"/>
      <c r="HB31" s="304"/>
      <c r="HC31" s="304"/>
      <c r="HD31" s="304"/>
      <c r="HE31" s="304"/>
      <c r="HF31" s="304"/>
      <c r="HG31" s="304"/>
      <c r="HH31" s="307"/>
      <c r="HI31" s="25"/>
      <c r="HK31" s="192"/>
      <c r="HL31" s="205"/>
      <c r="HM31" s="205"/>
      <c r="HN31" s="205"/>
      <c r="HO31" s="205"/>
      <c r="HP31" s="205"/>
      <c r="HQ31" s="205"/>
      <c r="HR31" s="205"/>
      <c r="HS31" s="205"/>
      <c r="HT31" s="205"/>
      <c r="HU31" s="205"/>
      <c r="HV31" s="205"/>
      <c r="HW31" s="205"/>
      <c r="HX31" s="205"/>
      <c r="HY31" s="205"/>
      <c r="HZ31" s="205"/>
      <c r="IA31" s="205"/>
      <c r="IB31" s="205"/>
      <c r="IC31" s="205"/>
      <c r="ID31" s="211"/>
      <c r="IE31" s="214"/>
      <c r="IF31" s="214"/>
      <c r="IG31" s="214"/>
      <c r="IH31" s="214"/>
      <c r="II31" s="225"/>
      <c r="IJ31" s="230"/>
      <c r="IK31" s="236"/>
      <c r="IL31" s="236"/>
      <c r="IM31" s="236"/>
      <c r="IN31" s="236"/>
      <c r="IO31" s="236"/>
      <c r="IP31" s="236"/>
      <c r="IQ31" s="236"/>
      <c r="IR31" s="236"/>
      <c r="IS31" s="236"/>
      <c r="IT31" s="236"/>
      <c r="IU31" s="236"/>
      <c r="IV31" s="240"/>
      <c r="IW31" s="241"/>
      <c r="IX31" s="235"/>
      <c r="IY31" s="235"/>
      <c r="IZ31" s="235"/>
      <c r="JA31" s="235"/>
      <c r="JB31" s="235"/>
      <c r="JC31" s="235"/>
      <c r="JD31" s="235"/>
      <c r="JE31" s="235"/>
      <c r="JF31" s="235"/>
      <c r="JG31" s="235"/>
      <c r="JH31" s="235"/>
      <c r="JI31" s="235"/>
      <c r="JJ31" s="235"/>
      <c r="JK31" s="246"/>
      <c r="JL31" s="301"/>
      <c r="JM31" s="304"/>
      <c r="JN31" s="304"/>
      <c r="JO31" s="304"/>
      <c r="JP31" s="304"/>
      <c r="JQ31" s="304"/>
      <c r="JR31" s="304"/>
      <c r="JS31" s="304"/>
      <c r="JT31" s="304"/>
      <c r="JU31" s="304"/>
      <c r="JV31" s="304"/>
      <c r="JW31" s="304"/>
      <c r="JX31" s="304"/>
      <c r="JY31" s="304"/>
      <c r="JZ31" s="304"/>
      <c r="KA31" s="304"/>
      <c r="KB31" s="307"/>
      <c r="KC31" s="25"/>
      <c r="KE31" s="192"/>
      <c r="KF31" s="205"/>
      <c r="KG31" s="205"/>
      <c r="KH31" s="205"/>
      <c r="KI31" s="205"/>
      <c r="KJ31" s="205"/>
      <c r="KK31" s="205"/>
      <c r="KL31" s="205"/>
      <c r="KM31" s="205"/>
      <c r="KN31" s="205"/>
      <c r="KO31" s="205"/>
      <c r="KP31" s="205"/>
      <c r="KQ31" s="205"/>
      <c r="KR31" s="205"/>
      <c r="KS31" s="205"/>
      <c r="KT31" s="205"/>
      <c r="KU31" s="205"/>
      <c r="KV31" s="205"/>
      <c r="KW31" s="205"/>
      <c r="KX31" s="211"/>
      <c r="KY31" s="214"/>
      <c r="KZ31" s="214"/>
      <c r="LA31" s="214"/>
      <c r="LB31" s="214"/>
      <c r="LC31" s="225"/>
      <c r="LD31" s="230"/>
      <c r="LE31" s="236"/>
      <c r="LF31" s="236"/>
      <c r="LG31" s="236"/>
      <c r="LH31" s="236"/>
      <c r="LI31" s="236"/>
      <c r="LJ31" s="236"/>
      <c r="LK31" s="236"/>
      <c r="LL31" s="236"/>
      <c r="LM31" s="236"/>
      <c r="LN31" s="236"/>
      <c r="LO31" s="236"/>
      <c r="LP31" s="240"/>
      <c r="LQ31" s="241"/>
      <c r="LR31" s="235"/>
      <c r="LS31" s="235"/>
      <c r="LT31" s="235"/>
      <c r="LU31" s="235"/>
      <c r="LV31" s="235"/>
      <c r="LW31" s="235"/>
      <c r="LX31" s="235"/>
      <c r="LY31" s="235"/>
      <c r="LZ31" s="235"/>
      <c r="MA31" s="235"/>
      <c r="MB31" s="235"/>
      <c r="MC31" s="235"/>
      <c r="MD31" s="235"/>
      <c r="ME31" s="246"/>
      <c r="MF31" s="301"/>
      <c r="MG31" s="304"/>
      <c r="MH31" s="304"/>
      <c r="MI31" s="304"/>
      <c r="MJ31" s="304"/>
      <c r="MK31" s="304"/>
      <c r="ML31" s="304"/>
      <c r="MM31" s="304"/>
      <c r="MN31" s="304"/>
      <c r="MO31" s="304"/>
      <c r="MP31" s="304"/>
      <c r="MQ31" s="304"/>
      <c r="MR31" s="304"/>
      <c r="MS31" s="304"/>
      <c r="MT31" s="304"/>
      <c r="MU31" s="304"/>
      <c r="MV31" s="307"/>
      <c r="MW31" s="25"/>
      <c r="MY31" s="192"/>
      <c r="MZ31" s="205"/>
      <c r="NA31" s="205"/>
      <c r="NB31" s="205"/>
      <c r="NC31" s="205"/>
      <c r="ND31" s="205"/>
      <c r="NE31" s="205"/>
      <c r="NF31" s="205"/>
      <c r="NG31" s="205"/>
      <c r="NH31" s="205"/>
      <c r="NI31" s="205"/>
      <c r="NJ31" s="205"/>
      <c r="NK31" s="205"/>
      <c r="NL31" s="205"/>
      <c r="NM31" s="205"/>
      <c r="NN31" s="205"/>
      <c r="NO31" s="205"/>
      <c r="NP31" s="205"/>
      <c r="NQ31" s="205"/>
      <c r="NR31" s="211"/>
      <c r="NS31" s="214"/>
      <c r="NT31" s="214"/>
      <c r="NU31" s="214"/>
      <c r="NV31" s="214"/>
      <c r="NW31" s="225"/>
      <c r="NX31" s="230"/>
      <c r="NY31" s="236"/>
      <c r="NZ31" s="236"/>
      <c r="OA31" s="236"/>
      <c r="OB31" s="236"/>
      <c r="OC31" s="236"/>
      <c r="OD31" s="236"/>
      <c r="OE31" s="236"/>
      <c r="OF31" s="236"/>
      <c r="OG31" s="236"/>
      <c r="OH31" s="236"/>
      <c r="OI31" s="236"/>
      <c r="OJ31" s="240"/>
      <c r="OK31" s="241"/>
      <c r="OL31" s="235"/>
      <c r="OM31" s="235"/>
      <c r="ON31" s="235"/>
      <c r="OO31" s="235"/>
      <c r="OP31" s="235"/>
      <c r="OQ31" s="235"/>
      <c r="OR31" s="235"/>
      <c r="OS31" s="235"/>
      <c r="OT31" s="235"/>
      <c r="OU31" s="235"/>
      <c r="OV31" s="235"/>
      <c r="OW31" s="235"/>
      <c r="OX31" s="235"/>
      <c r="OY31" s="246"/>
      <c r="OZ31" s="301"/>
      <c r="PA31" s="304"/>
      <c r="PB31" s="304"/>
      <c r="PC31" s="304"/>
      <c r="PD31" s="304"/>
      <c r="PE31" s="304"/>
      <c r="PF31" s="304"/>
      <c r="PG31" s="304"/>
      <c r="PH31" s="304"/>
      <c r="PI31" s="304"/>
      <c r="PJ31" s="304"/>
      <c r="PK31" s="304"/>
      <c r="PL31" s="304"/>
      <c r="PM31" s="304"/>
      <c r="PN31" s="304"/>
      <c r="PO31" s="304"/>
      <c r="PP31" s="307"/>
      <c r="PQ31" s="25"/>
    </row>
    <row r="32" spans="1:433" ht="27.75" customHeight="1">
      <c r="B32" s="192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10"/>
      <c r="V32" s="213"/>
      <c r="W32" s="213"/>
      <c r="X32" s="213"/>
      <c r="Y32" s="213"/>
      <c r="Z32" s="224"/>
      <c r="AA32" s="230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40"/>
      <c r="AN32" s="241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46"/>
      <c r="BC32" s="25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92"/>
      <c r="BT32" s="25"/>
      <c r="BV32" s="192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11"/>
      <c r="CP32" s="214"/>
      <c r="CQ32" s="214"/>
      <c r="CR32" s="214"/>
      <c r="CS32" s="214"/>
      <c r="CT32" s="225"/>
      <c r="CU32" s="230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40"/>
      <c r="DH32" s="241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46"/>
      <c r="DW32" s="301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7"/>
      <c r="EO32" s="25"/>
      <c r="EQ32" s="192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11"/>
      <c r="FK32" s="214"/>
      <c r="FL32" s="214"/>
      <c r="FM32" s="214"/>
      <c r="FN32" s="214"/>
      <c r="FO32" s="225"/>
      <c r="FP32" s="230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40"/>
      <c r="GC32" s="241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46"/>
      <c r="GR32" s="301"/>
      <c r="GS32" s="304"/>
      <c r="GT32" s="304"/>
      <c r="GU32" s="304"/>
      <c r="GV32" s="304"/>
      <c r="GW32" s="304"/>
      <c r="GX32" s="304"/>
      <c r="GY32" s="304"/>
      <c r="GZ32" s="304"/>
      <c r="HA32" s="304"/>
      <c r="HB32" s="304"/>
      <c r="HC32" s="304"/>
      <c r="HD32" s="304"/>
      <c r="HE32" s="304"/>
      <c r="HF32" s="304"/>
      <c r="HG32" s="304"/>
      <c r="HH32" s="307"/>
      <c r="HI32" s="25"/>
      <c r="HK32" s="192"/>
      <c r="HL32" s="205"/>
      <c r="HM32" s="205"/>
      <c r="HN32" s="205"/>
      <c r="HO32" s="205"/>
      <c r="HP32" s="205"/>
      <c r="HQ32" s="205"/>
      <c r="HR32" s="205"/>
      <c r="HS32" s="205"/>
      <c r="HT32" s="205"/>
      <c r="HU32" s="205"/>
      <c r="HV32" s="205"/>
      <c r="HW32" s="205"/>
      <c r="HX32" s="205"/>
      <c r="HY32" s="205"/>
      <c r="HZ32" s="205"/>
      <c r="IA32" s="205"/>
      <c r="IB32" s="205"/>
      <c r="IC32" s="205"/>
      <c r="ID32" s="211"/>
      <c r="IE32" s="214"/>
      <c r="IF32" s="214"/>
      <c r="IG32" s="214"/>
      <c r="IH32" s="214"/>
      <c r="II32" s="225"/>
      <c r="IJ32" s="230"/>
      <c r="IK32" s="236"/>
      <c r="IL32" s="236"/>
      <c r="IM32" s="236"/>
      <c r="IN32" s="236"/>
      <c r="IO32" s="236"/>
      <c r="IP32" s="236"/>
      <c r="IQ32" s="236"/>
      <c r="IR32" s="236"/>
      <c r="IS32" s="236"/>
      <c r="IT32" s="236"/>
      <c r="IU32" s="236"/>
      <c r="IV32" s="240"/>
      <c r="IW32" s="241"/>
      <c r="IX32" s="235"/>
      <c r="IY32" s="235"/>
      <c r="IZ32" s="235"/>
      <c r="JA32" s="235"/>
      <c r="JB32" s="235"/>
      <c r="JC32" s="235"/>
      <c r="JD32" s="235"/>
      <c r="JE32" s="235"/>
      <c r="JF32" s="235"/>
      <c r="JG32" s="235"/>
      <c r="JH32" s="235"/>
      <c r="JI32" s="235"/>
      <c r="JJ32" s="235"/>
      <c r="JK32" s="246"/>
      <c r="JL32" s="301"/>
      <c r="JM32" s="304"/>
      <c r="JN32" s="304"/>
      <c r="JO32" s="304"/>
      <c r="JP32" s="304"/>
      <c r="JQ32" s="304"/>
      <c r="JR32" s="304"/>
      <c r="JS32" s="304"/>
      <c r="JT32" s="304"/>
      <c r="JU32" s="304"/>
      <c r="JV32" s="304"/>
      <c r="JW32" s="304"/>
      <c r="JX32" s="304"/>
      <c r="JY32" s="304"/>
      <c r="JZ32" s="304"/>
      <c r="KA32" s="304"/>
      <c r="KB32" s="307"/>
      <c r="KC32" s="25"/>
      <c r="KE32" s="192"/>
      <c r="KF32" s="205"/>
      <c r="KG32" s="205"/>
      <c r="KH32" s="205"/>
      <c r="KI32" s="205"/>
      <c r="KJ32" s="205"/>
      <c r="KK32" s="205"/>
      <c r="KL32" s="205"/>
      <c r="KM32" s="205"/>
      <c r="KN32" s="205"/>
      <c r="KO32" s="205"/>
      <c r="KP32" s="205"/>
      <c r="KQ32" s="205"/>
      <c r="KR32" s="205"/>
      <c r="KS32" s="205"/>
      <c r="KT32" s="205"/>
      <c r="KU32" s="205"/>
      <c r="KV32" s="205"/>
      <c r="KW32" s="205"/>
      <c r="KX32" s="211"/>
      <c r="KY32" s="214"/>
      <c r="KZ32" s="214"/>
      <c r="LA32" s="214"/>
      <c r="LB32" s="214"/>
      <c r="LC32" s="225"/>
      <c r="LD32" s="230"/>
      <c r="LE32" s="236"/>
      <c r="LF32" s="236"/>
      <c r="LG32" s="236"/>
      <c r="LH32" s="236"/>
      <c r="LI32" s="236"/>
      <c r="LJ32" s="236"/>
      <c r="LK32" s="236"/>
      <c r="LL32" s="236"/>
      <c r="LM32" s="236"/>
      <c r="LN32" s="236"/>
      <c r="LO32" s="236"/>
      <c r="LP32" s="240"/>
      <c r="LQ32" s="241"/>
      <c r="LR32" s="235"/>
      <c r="LS32" s="235"/>
      <c r="LT32" s="235"/>
      <c r="LU32" s="235"/>
      <c r="LV32" s="235"/>
      <c r="LW32" s="235"/>
      <c r="LX32" s="235"/>
      <c r="LY32" s="235"/>
      <c r="LZ32" s="235"/>
      <c r="MA32" s="235"/>
      <c r="MB32" s="235"/>
      <c r="MC32" s="235"/>
      <c r="MD32" s="235"/>
      <c r="ME32" s="246"/>
      <c r="MF32" s="301"/>
      <c r="MG32" s="304"/>
      <c r="MH32" s="304"/>
      <c r="MI32" s="304"/>
      <c r="MJ32" s="304"/>
      <c r="MK32" s="304"/>
      <c r="ML32" s="304"/>
      <c r="MM32" s="304"/>
      <c r="MN32" s="304"/>
      <c r="MO32" s="304"/>
      <c r="MP32" s="304"/>
      <c r="MQ32" s="304"/>
      <c r="MR32" s="304"/>
      <c r="MS32" s="304"/>
      <c r="MT32" s="304"/>
      <c r="MU32" s="304"/>
      <c r="MV32" s="307"/>
      <c r="MW32" s="25"/>
      <c r="MY32" s="192"/>
      <c r="MZ32" s="205"/>
      <c r="NA32" s="205"/>
      <c r="NB32" s="205"/>
      <c r="NC32" s="205"/>
      <c r="ND32" s="205"/>
      <c r="NE32" s="205"/>
      <c r="NF32" s="205"/>
      <c r="NG32" s="205"/>
      <c r="NH32" s="205"/>
      <c r="NI32" s="205"/>
      <c r="NJ32" s="205"/>
      <c r="NK32" s="205"/>
      <c r="NL32" s="205"/>
      <c r="NM32" s="205"/>
      <c r="NN32" s="205"/>
      <c r="NO32" s="205"/>
      <c r="NP32" s="205"/>
      <c r="NQ32" s="205"/>
      <c r="NR32" s="211"/>
      <c r="NS32" s="214"/>
      <c r="NT32" s="214"/>
      <c r="NU32" s="214"/>
      <c r="NV32" s="214"/>
      <c r="NW32" s="225"/>
      <c r="NX32" s="230"/>
      <c r="NY32" s="236"/>
      <c r="NZ32" s="236"/>
      <c r="OA32" s="236"/>
      <c r="OB32" s="236"/>
      <c r="OC32" s="236"/>
      <c r="OD32" s="236"/>
      <c r="OE32" s="236"/>
      <c r="OF32" s="236"/>
      <c r="OG32" s="236"/>
      <c r="OH32" s="236"/>
      <c r="OI32" s="236"/>
      <c r="OJ32" s="240"/>
      <c r="OK32" s="241"/>
      <c r="OL32" s="235"/>
      <c r="OM32" s="235"/>
      <c r="ON32" s="235"/>
      <c r="OO32" s="235"/>
      <c r="OP32" s="235"/>
      <c r="OQ32" s="235"/>
      <c r="OR32" s="235"/>
      <c r="OS32" s="235"/>
      <c r="OT32" s="235"/>
      <c r="OU32" s="235"/>
      <c r="OV32" s="235"/>
      <c r="OW32" s="235"/>
      <c r="OX32" s="235"/>
      <c r="OY32" s="246"/>
      <c r="OZ32" s="301"/>
      <c r="PA32" s="304"/>
      <c r="PB32" s="304"/>
      <c r="PC32" s="304"/>
      <c r="PD32" s="304"/>
      <c r="PE32" s="304"/>
      <c r="PF32" s="304"/>
      <c r="PG32" s="304"/>
      <c r="PH32" s="304"/>
      <c r="PI32" s="304"/>
      <c r="PJ32" s="304"/>
      <c r="PK32" s="304"/>
      <c r="PL32" s="304"/>
      <c r="PM32" s="304"/>
      <c r="PN32" s="304"/>
      <c r="PO32" s="304"/>
      <c r="PP32" s="307"/>
      <c r="PQ32" s="25"/>
    </row>
    <row r="33" spans="2:433" ht="27.75" customHeight="1">
      <c r="B33" s="192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11"/>
      <c r="V33" s="214"/>
      <c r="W33" s="214"/>
      <c r="X33" s="214"/>
      <c r="Y33" s="214"/>
      <c r="Z33" s="225"/>
      <c r="AA33" s="230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40"/>
      <c r="AN33" s="241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46"/>
      <c r="BC33" s="25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92"/>
      <c r="BT33" s="25"/>
      <c r="BV33" s="192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11"/>
      <c r="CP33" s="214"/>
      <c r="CQ33" s="214"/>
      <c r="CR33" s="214"/>
      <c r="CS33" s="214"/>
      <c r="CT33" s="225"/>
      <c r="CU33" s="230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40"/>
      <c r="DH33" s="241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46"/>
      <c r="DW33" s="301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7"/>
      <c r="EO33" s="25"/>
      <c r="EQ33" s="192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11"/>
      <c r="FK33" s="214"/>
      <c r="FL33" s="214"/>
      <c r="FM33" s="214"/>
      <c r="FN33" s="214"/>
      <c r="FO33" s="225"/>
      <c r="FP33" s="230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40"/>
      <c r="GC33" s="241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  <c r="GO33" s="235"/>
      <c r="GP33" s="235"/>
      <c r="GQ33" s="246"/>
      <c r="GR33" s="301"/>
      <c r="GS33" s="304"/>
      <c r="GT33" s="304"/>
      <c r="GU33" s="304"/>
      <c r="GV33" s="304"/>
      <c r="GW33" s="304"/>
      <c r="GX33" s="304"/>
      <c r="GY33" s="304"/>
      <c r="GZ33" s="304"/>
      <c r="HA33" s="304"/>
      <c r="HB33" s="304"/>
      <c r="HC33" s="304"/>
      <c r="HD33" s="304"/>
      <c r="HE33" s="304"/>
      <c r="HF33" s="304"/>
      <c r="HG33" s="304"/>
      <c r="HH33" s="307"/>
      <c r="HI33" s="25"/>
      <c r="HK33" s="192"/>
      <c r="HL33" s="205"/>
      <c r="HM33" s="205"/>
      <c r="HN33" s="205"/>
      <c r="HO33" s="205"/>
      <c r="HP33" s="205"/>
      <c r="HQ33" s="205"/>
      <c r="HR33" s="205"/>
      <c r="HS33" s="205"/>
      <c r="HT33" s="205"/>
      <c r="HU33" s="205"/>
      <c r="HV33" s="205"/>
      <c r="HW33" s="205"/>
      <c r="HX33" s="205"/>
      <c r="HY33" s="205"/>
      <c r="HZ33" s="205"/>
      <c r="IA33" s="205"/>
      <c r="IB33" s="205"/>
      <c r="IC33" s="205"/>
      <c r="ID33" s="211"/>
      <c r="IE33" s="214"/>
      <c r="IF33" s="214"/>
      <c r="IG33" s="214"/>
      <c r="IH33" s="214"/>
      <c r="II33" s="225"/>
      <c r="IJ33" s="230"/>
      <c r="IK33" s="236"/>
      <c r="IL33" s="236"/>
      <c r="IM33" s="236"/>
      <c r="IN33" s="236"/>
      <c r="IO33" s="236"/>
      <c r="IP33" s="236"/>
      <c r="IQ33" s="236"/>
      <c r="IR33" s="236"/>
      <c r="IS33" s="236"/>
      <c r="IT33" s="236"/>
      <c r="IU33" s="236"/>
      <c r="IV33" s="240"/>
      <c r="IW33" s="241"/>
      <c r="IX33" s="235"/>
      <c r="IY33" s="235"/>
      <c r="IZ33" s="235"/>
      <c r="JA33" s="235"/>
      <c r="JB33" s="235"/>
      <c r="JC33" s="235"/>
      <c r="JD33" s="235"/>
      <c r="JE33" s="235"/>
      <c r="JF33" s="235"/>
      <c r="JG33" s="235"/>
      <c r="JH33" s="235"/>
      <c r="JI33" s="235"/>
      <c r="JJ33" s="235"/>
      <c r="JK33" s="246"/>
      <c r="JL33" s="301"/>
      <c r="JM33" s="304"/>
      <c r="JN33" s="304"/>
      <c r="JO33" s="304"/>
      <c r="JP33" s="304"/>
      <c r="JQ33" s="304"/>
      <c r="JR33" s="304"/>
      <c r="JS33" s="304"/>
      <c r="JT33" s="304"/>
      <c r="JU33" s="304"/>
      <c r="JV33" s="304"/>
      <c r="JW33" s="304"/>
      <c r="JX33" s="304"/>
      <c r="JY33" s="304"/>
      <c r="JZ33" s="304"/>
      <c r="KA33" s="304"/>
      <c r="KB33" s="307"/>
      <c r="KC33" s="25"/>
      <c r="KE33" s="192"/>
      <c r="KF33" s="205"/>
      <c r="KG33" s="205"/>
      <c r="KH33" s="205"/>
      <c r="KI33" s="205"/>
      <c r="KJ33" s="205"/>
      <c r="KK33" s="205"/>
      <c r="KL33" s="205"/>
      <c r="KM33" s="205"/>
      <c r="KN33" s="205"/>
      <c r="KO33" s="205"/>
      <c r="KP33" s="205"/>
      <c r="KQ33" s="205"/>
      <c r="KR33" s="205"/>
      <c r="KS33" s="205"/>
      <c r="KT33" s="205"/>
      <c r="KU33" s="205"/>
      <c r="KV33" s="205"/>
      <c r="KW33" s="205"/>
      <c r="KX33" s="211"/>
      <c r="KY33" s="214"/>
      <c r="KZ33" s="214"/>
      <c r="LA33" s="214"/>
      <c r="LB33" s="214"/>
      <c r="LC33" s="225"/>
      <c r="LD33" s="230"/>
      <c r="LE33" s="236"/>
      <c r="LF33" s="236"/>
      <c r="LG33" s="236"/>
      <c r="LH33" s="236"/>
      <c r="LI33" s="236"/>
      <c r="LJ33" s="236"/>
      <c r="LK33" s="236"/>
      <c r="LL33" s="236"/>
      <c r="LM33" s="236"/>
      <c r="LN33" s="236"/>
      <c r="LO33" s="236"/>
      <c r="LP33" s="240"/>
      <c r="LQ33" s="241"/>
      <c r="LR33" s="235"/>
      <c r="LS33" s="235"/>
      <c r="LT33" s="235"/>
      <c r="LU33" s="235"/>
      <c r="LV33" s="235"/>
      <c r="LW33" s="235"/>
      <c r="LX33" s="235"/>
      <c r="LY33" s="235"/>
      <c r="LZ33" s="235"/>
      <c r="MA33" s="235"/>
      <c r="MB33" s="235"/>
      <c r="MC33" s="235"/>
      <c r="MD33" s="235"/>
      <c r="ME33" s="246"/>
      <c r="MF33" s="301"/>
      <c r="MG33" s="304"/>
      <c r="MH33" s="304"/>
      <c r="MI33" s="304"/>
      <c r="MJ33" s="304"/>
      <c r="MK33" s="304"/>
      <c r="ML33" s="304"/>
      <c r="MM33" s="304"/>
      <c r="MN33" s="304"/>
      <c r="MO33" s="304"/>
      <c r="MP33" s="304"/>
      <c r="MQ33" s="304"/>
      <c r="MR33" s="304"/>
      <c r="MS33" s="304"/>
      <c r="MT33" s="304"/>
      <c r="MU33" s="304"/>
      <c r="MV33" s="307"/>
      <c r="MW33" s="25"/>
      <c r="MY33" s="192"/>
      <c r="MZ33" s="205"/>
      <c r="NA33" s="205"/>
      <c r="NB33" s="205"/>
      <c r="NC33" s="205"/>
      <c r="ND33" s="205"/>
      <c r="NE33" s="205"/>
      <c r="NF33" s="205"/>
      <c r="NG33" s="205"/>
      <c r="NH33" s="205"/>
      <c r="NI33" s="205"/>
      <c r="NJ33" s="205"/>
      <c r="NK33" s="205"/>
      <c r="NL33" s="205"/>
      <c r="NM33" s="205"/>
      <c r="NN33" s="205"/>
      <c r="NO33" s="205"/>
      <c r="NP33" s="205"/>
      <c r="NQ33" s="205"/>
      <c r="NR33" s="211"/>
      <c r="NS33" s="214"/>
      <c r="NT33" s="214"/>
      <c r="NU33" s="214"/>
      <c r="NV33" s="214"/>
      <c r="NW33" s="225"/>
      <c r="NX33" s="230"/>
      <c r="NY33" s="236"/>
      <c r="NZ33" s="236"/>
      <c r="OA33" s="236"/>
      <c r="OB33" s="236"/>
      <c r="OC33" s="236"/>
      <c r="OD33" s="236"/>
      <c r="OE33" s="236"/>
      <c r="OF33" s="236"/>
      <c r="OG33" s="236"/>
      <c r="OH33" s="236"/>
      <c r="OI33" s="236"/>
      <c r="OJ33" s="240"/>
      <c r="OK33" s="241"/>
      <c r="OL33" s="235"/>
      <c r="OM33" s="235"/>
      <c r="ON33" s="235"/>
      <c r="OO33" s="235"/>
      <c r="OP33" s="235"/>
      <c r="OQ33" s="235"/>
      <c r="OR33" s="235"/>
      <c r="OS33" s="235"/>
      <c r="OT33" s="235"/>
      <c r="OU33" s="235"/>
      <c r="OV33" s="235"/>
      <c r="OW33" s="235"/>
      <c r="OX33" s="235"/>
      <c r="OY33" s="246"/>
      <c r="OZ33" s="301"/>
      <c r="PA33" s="304"/>
      <c r="PB33" s="304"/>
      <c r="PC33" s="304"/>
      <c r="PD33" s="304"/>
      <c r="PE33" s="304"/>
      <c r="PF33" s="304"/>
      <c r="PG33" s="304"/>
      <c r="PH33" s="304"/>
      <c r="PI33" s="304"/>
      <c r="PJ33" s="304"/>
      <c r="PK33" s="304"/>
      <c r="PL33" s="304"/>
      <c r="PM33" s="304"/>
      <c r="PN33" s="304"/>
      <c r="PO33" s="304"/>
      <c r="PP33" s="307"/>
      <c r="PQ33" s="25"/>
    </row>
    <row r="34" spans="2:433" ht="27.75" customHeight="1">
      <c r="B34" s="192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11"/>
      <c r="V34" s="214"/>
      <c r="W34" s="214"/>
      <c r="X34" s="214"/>
      <c r="Y34" s="214"/>
      <c r="Z34" s="225"/>
      <c r="AA34" s="230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40"/>
      <c r="AN34" s="241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46"/>
      <c r="BC34" s="25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92"/>
      <c r="BT34" s="25"/>
      <c r="BV34" s="192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11"/>
      <c r="CP34" s="214"/>
      <c r="CQ34" s="214"/>
      <c r="CR34" s="214"/>
      <c r="CS34" s="214"/>
      <c r="CT34" s="225"/>
      <c r="CU34" s="230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40"/>
      <c r="DH34" s="241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46"/>
      <c r="DW34" s="301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7"/>
      <c r="EO34" s="25"/>
      <c r="EQ34" s="192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11"/>
      <c r="FK34" s="214"/>
      <c r="FL34" s="214"/>
      <c r="FM34" s="214"/>
      <c r="FN34" s="214"/>
      <c r="FO34" s="225"/>
      <c r="FP34" s="230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40"/>
      <c r="GC34" s="241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  <c r="GO34" s="235"/>
      <c r="GP34" s="235"/>
      <c r="GQ34" s="246"/>
      <c r="GR34" s="301"/>
      <c r="GS34" s="304"/>
      <c r="GT34" s="304"/>
      <c r="GU34" s="304"/>
      <c r="GV34" s="304"/>
      <c r="GW34" s="304"/>
      <c r="GX34" s="304"/>
      <c r="GY34" s="304"/>
      <c r="GZ34" s="304"/>
      <c r="HA34" s="304"/>
      <c r="HB34" s="304"/>
      <c r="HC34" s="304"/>
      <c r="HD34" s="304"/>
      <c r="HE34" s="304"/>
      <c r="HF34" s="304"/>
      <c r="HG34" s="304"/>
      <c r="HH34" s="307"/>
      <c r="HI34" s="25"/>
      <c r="HK34" s="192"/>
      <c r="HL34" s="205"/>
      <c r="HM34" s="205"/>
      <c r="HN34" s="205"/>
      <c r="HO34" s="205"/>
      <c r="HP34" s="205"/>
      <c r="HQ34" s="205"/>
      <c r="HR34" s="205"/>
      <c r="HS34" s="205"/>
      <c r="HT34" s="205"/>
      <c r="HU34" s="205"/>
      <c r="HV34" s="205"/>
      <c r="HW34" s="205"/>
      <c r="HX34" s="205"/>
      <c r="HY34" s="205"/>
      <c r="HZ34" s="205"/>
      <c r="IA34" s="205"/>
      <c r="IB34" s="205"/>
      <c r="IC34" s="205"/>
      <c r="ID34" s="211"/>
      <c r="IE34" s="214"/>
      <c r="IF34" s="214"/>
      <c r="IG34" s="214"/>
      <c r="IH34" s="214"/>
      <c r="II34" s="225"/>
      <c r="IJ34" s="230"/>
      <c r="IK34" s="236"/>
      <c r="IL34" s="236"/>
      <c r="IM34" s="236"/>
      <c r="IN34" s="236"/>
      <c r="IO34" s="236"/>
      <c r="IP34" s="236"/>
      <c r="IQ34" s="236"/>
      <c r="IR34" s="236"/>
      <c r="IS34" s="236"/>
      <c r="IT34" s="236"/>
      <c r="IU34" s="236"/>
      <c r="IV34" s="240"/>
      <c r="IW34" s="241"/>
      <c r="IX34" s="235"/>
      <c r="IY34" s="235"/>
      <c r="IZ34" s="235"/>
      <c r="JA34" s="235"/>
      <c r="JB34" s="235"/>
      <c r="JC34" s="235"/>
      <c r="JD34" s="235"/>
      <c r="JE34" s="235"/>
      <c r="JF34" s="235"/>
      <c r="JG34" s="235"/>
      <c r="JH34" s="235"/>
      <c r="JI34" s="235"/>
      <c r="JJ34" s="235"/>
      <c r="JK34" s="246"/>
      <c r="JL34" s="301"/>
      <c r="JM34" s="304"/>
      <c r="JN34" s="304"/>
      <c r="JO34" s="304"/>
      <c r="JP34" s="304"/>
      <c r="JQ34" s="304"/>
      <c r="JR34" s="304"/>
      <c r="JS34" s="304"/>
      <c r="JT34" s="304"/>
      <c r="JU34" s="304"/>
      <c r="JV34" s="304"/>
      <c r="JW34" s="304"/>
      <c r="JX34" s="304"/>
      <c r="JY34" s="304"/>
      <c r="JZ34" s="304"/>
      <c r="KA34" s="304"/>
      <c r="KB34" s="307"/>
      <c r="KC34" s="25"/>
      <c r="KE34" s="192"/>
      <c r="KF34" s="205"/>
      <c r="KG34" s="205"/>
      <c r="KH34" s="205"/>
      <c r="KI34" s="205"/>
      <c r="KJ34" s="205"/>
      <c r="KK34" s="205"/>
      <c r="KL34" s="205"/>
      <c r="KM34" s="205"/>
      <c r="KN34" s="205"/>
      <c r="KO34" s="205"/>
      <c r="KP34" s="205"/>
      <c r="KQ34" s="205"/>
      <c r="KR34" s="205"/>
      <c r="KS34" s="205"/>
      <c r="KT34" s="205"/>
      <c r="KU34" s="205"/>
      <c r="KV34" s="205"/>
      <c r="KW34" s="205"/>
      <c r="KX34" s="211"/>
      <c r="KY34" s="214"/>
      <c r="KZ34" s="214"/>
      <c r="LA34" s="214"/>
      <c r="LB34" s="214"/>
      <c r="LC34" s="225"/>
      <c r="LD34" s="230"/>
      <c r="LE34" s="236"/>
      <c r="LF34" s="236"/>
      <c r="LG34" s="236"/>
      <c r="LH34" s="236"/>
      <c r="LI34" s="236"/>
      <c r="LJ34" s="236"/>
      <c r="LK34" s="236"/>
      <c r="LL34" s="236"/>
      <c r="LM34" s="236"/>
      <c r="LN34" s="236"/>
      <c r="LO34" s="236"/>
      <c r="LP34" s="240"/>
      <c r="LQ34" s="241"/>
      <c r="LR34" s="235"/>
      <c r="LS34" s="235"/>
      <c r="LT34" s="235"/>
      <c r="LU34" s="235"/>
      <c r="LV34" s="235"/>
      <c r="LW34" s="235"/>
      <c r="LX34" s="235"/>
      <c r="LY34" s="235"/>
      <c r="LZ34" s="235"/>
      <c r="MA34" s="235"/>
      <c r="MB34" s="235"/>
      <c r="MC34" s="235"/>
      <c r="MD34" s="235"/>
      <c r="ME34" s="246"/>
      <c r="MF34" s="301"/>
      <c r="MG34" s="304"/>
      <c r="MH34" s="304"/>
      <c r="MI34" s="304"/>
      <c r="MJ34" s="304"/>
      <c r="MK34" s="304"/>
      <c r="ML34" s="304"/>
      <c r="MM34" s="304"/>
      <c r="MN34" s="304"/>
      <c r="MO34" s="304"/>
      <c r="MP34" s="304"/>
      <c r="MQ34" s="304"/>
      <c r="MR34" s="304"/>
      <c r="MS34" s="304"/>
      <c r="MT34" s="304"/>
      <c r="MU34" s="304"/>
      <c r="MV34" s="307"/>
      <c r="MW34" s="25"/>
      <c r="MY34" s="192"/>
      <c r="MZ34" s="205"/>
      <c r="NA34" s="205"/>
      <c r="NB34" s="205"/>
      <c r="NC34" s="205"/>
      <c r="ND34" s="205"/>
      <c r="NE34" s="205"/>
      <c r="NF34" s="205"/>
      <c r="NG34" s="205"/>
      <c r="NH34" s="205"/>
      <c r="NI34" s="205"/>
      <c r="NJ34" s="205"/>
      <c r="NK34" s="205"/>
      <c r="NL34" s="205"/>
      <c r="NM34" s="205"/>
      <c r="NN34" s="205"/>
      <c r="NO34" s="205"/>
      <c r="NP34" s="205"/>
      <c r="NQ34" s="205"/>
      <c r="NR34" s="211"/>
      <c r="NS34" s="214"/>
      <c r="NT34" s="214"/>
      <c r="NU34" s="214"/>
      <c r="NV34" s="214"/>
      <c r="NW34" s="225"/>
      <c r="NX34" s="230"/>
      <c r="NY34" s="236"/>
      <c r="NZ34" s="236"/>
      <c r="OA34" s="236"/>
      <c r="OB34" s="236"/>
      <c r="OC34" s="236"/>
      <c r="OD34" s="236"/>
      <c r="OE34" s="236"/>
      <c r="OF34" s="236"/>
      <c r="OG34" s="236"/>
      <c r="OH34" s="236"/>
      <c r="OI34" s="236"/>
      <c r="OJ34" s="240"/>
      <c r="OK34" s="241"/>
      <c r="OL34" s="235"/>
      <c r="OM34" s="235"/>
      <c r="ON34" s="235"/>
      <c r="OO34" s="235"/>
      <c r="OP34" s="235"/>
      <c r="OQ34" s="235"/>
      <c r="OR34" s="235"/>
      <c r="OS34" s="235"/>
      <c r="OT34" s="235"/>
      <c r="OU34" s="235"/>
      <c r="OV34" s="235"/>
      <c r="OW34" s="235"/>
      <c r="OX34" s="235"/>
      <c r="OY34" s="246"/>
      <c r="OZ34" s="301"/>
      <c r="PA34" s="304"/>
      <c r="PB34" s="304"/>
      <c r="PC34" s="304"/>
      <c r="PD34" s="304"/>
      <c r="PE34" s="304"/>
      <c r="PF34" s="304"/>
      <c r="PG34" s="304"/>
      <c r="PH34" s="304"/>
      <c r="PI34" s="304"/>
      <c r="PJ34" s="304"/>
      <c r="PK34" s="304"/>
      <c r="PL34" s="304"/>
      <c r="PM34" s="304"/>
      <c r="PN34" s="304"/>
      <c r="PO34" s="304"/>
      <c r="PP34" s="307"/>
      <c r="PQ34" s="25"/>
    </row>
    <row r="35" spans="2:433" ht="27.75" customHeight="1">
      <c r="B35" s="192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11"/>
      <c r="V35" s="214"/>
      <c r="W35" s="214"/>
      <c r="X35" s="214"/>
      <c r="Y35" s="214"/>
      <c r="Z35" s="225"/>
      <c r="AA35" s="230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40"/>
      <c r="AN35" s="241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46"/>
      <c r="BC35" s="25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92"/>
      <c r="BT35" s="25"/>
      <c r="BV35" s="192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11"/>
      <c r="CP35" s="214"/>
      <c r="CQ35" s="214"/>
      <c r="CR35" s="214"/>
      <c r="CS35" s="214"/>
      <c r="CT35" s="225"/>
      <c r="CU35" s="230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40"/>
      <c r="DH35" s="241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46"/>
      <c r="DW35" s="301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7"/>
      <c r="EO35" s="25"/>
      <c r="EQ35" s="192"/>
      <c r="ER35" s="205"/>
      <c r="ES35" s="205"/>
      <c r="ET35" s="205"/>
      <c r="EU35" s="205"/>
      <c r="EV35" s="205"/>
      <c r="EW35" s="205"/>
      <c r="EX35" s="205"/>
      <c r="EY35" s="205"/>
      <c r="EZ35" s="205"/>
      <c r="FA35" s="205"/>
      <c r="FB35" s="205"/>
      <c r="FC35" s="205"/>
      <c r="FD35" s="205"/>
      <c r="FE35" s="205"/>
      <c r="FF35" s="205"/>
      <c r="FG35" s="205"/>
      <c r="FH35" s="205"/>
      <c r="FI35" s="205"/>
      <c r="FJ35" s="211"/>
      <c r="FK35" s="214"/>
      <c r="FL35" s="214"/>
      <c r="FM35" s="214"/>
      <c r="FN35" s="214"/>
      <c r="FO35" s="225"/>
      <c r="FP35" s="230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40"/>
      <c r="GC35" s="241"/>
      <c r="GD35" s="235"/>
      <c r="GE35" s="235"/>
      <c r="GF35" s="235"/>
      <c r="GG35" s="235"/>
      <c r="GH35" s="235"/>
      <c r="GI35" s="235"/>
      <c r="GJ35" s="235"/>
      <c r="GK35" s="235"/>
      <c r="GL35" s="235"/>
      <c r="GM35" s="235"/>
      <c r="GN35" s="235"/>
      <c r="GO35" s="235"/>
      <c r="GP35" s="235"/>
      <c r="GQ35" s="246"/>
      <c r="GR35" s="301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7"/>
      <c r="HI35" s="25"/>
      <c r="HK35" s="192"/>
      <c r="HL35" s="205"/>
      <c r="HM35" s="205"/>
      <c r="HN35" s="205"/>
      <c r="HO35" s="205"/>
      <c r="HP35" s="205"/>
      <c r="HQ35" s="205"/>
      <c r="HR35" s="205"/>
      <c r="HS35" s="205"/>
      <c r="HT35" s="205"/>
      <c r="HU35" s="205"/>
      <c r="HV35" s="205"/>
      <c r="HW35" s="205"/>
      <c r="HX35" s="205"/>
      <c r="HY35" s="205"/>
      <c r="HZ35" s="205"/>
      <c r="IA35" s="205"/>
      <c r="IB35" s="205"/>
      <c r="IC35" s="205"/>
      <c r="ID35" s="211"/>
      <c r="IE35" s="214"/>
      <c r="IF35" s="214"/>
      <c r="IG35" s="214"/>
      <c r="IH35" s="214"/>
      <c r="II35" s="225"/>
      <c r="IJ35" s="230"/>
      <c r="IK35" s="236"/>
      <c r="IL35" s="236"/>
      <c r="IM35" s="236"/>
      <c r="IN35" s="236"/>
      <c r="IO35" s="236"/>
      <c r="IP35" s="236"/>
      <c r="IQ35" s="236"/>
      <c r="IR35" s="236"/>
      <c r="IS35" s="236"/>
      <c r="IT35" s="236"/>
      <c r="IU35" s="236"/>
      <c r="IV35" s="240"/>
      <c r="IW35" s="241"/>
      <c r="IX35" s="235"/>
      <c r="IY35" s="235"/>
      <c r="IZ35" s="235"/>
      <c r="JA35" s="235"/>
      <c r="JB35" s="235"/>
      <c r="JC35" s="235"/>
      <c r="JD35" s="235"/>
      <c r="JE35" s="235"/>
      <c r="JF35" s="235"/>
      <c r="JG35" s="235"/>
      <c r="JH35" s="235"/>
      <c r="JI35" s="235"/>
      <c r="JJ35" s="235"/>
      <c r="JK35" s="246"/>
      <c r="JL35" s="301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7"/>
      <c r="KC35" s="25"/>
      <c r="KE35" s="192"/>
      <c r="KF35" s="205"/>
      <c r="KG35" s="205"/>
      <c r="KH35" s="205"/>
      <c r="KI35" s="205"/>
      <c r="KJ35" s="205"/>
      <c r="KK35" s="205"/>
      <c r="KL35" s="205"/>
      <c r="KM35" s="205"/>
      <c r="KN35" s="205"/>
      <c r="KO35" s="205"/>
      <c r="KP35" s="205"/>
      <c r="KQ35" s="205"/>
      <c r="KR35" s="205"/>
      <c r="KS35" s="205"/>
      <c r="KT35" s="205"/>
      <c r="KU35" s="205"/>
      <c r="KV35" s="205"/>
      <c r="KW35" s="205"/>
      <c r="KX35" s="211"/>
      <c r="KY35" s="214"/>
      <c r="KZ35" s="214"/>
      <c r="LA35" s="214"/>
      <c r="LB35" s="214"/>
      <c r="LC35" s="225"/>
      <c r="LD35" s="230"/>
      <c r="LE35" s="236"/>
      <c r="LF35" s="236"/>
      <c r="LG35" s="236"/>
      <c r="LH35" s="236"/>
      <c r="LI35" s="236"/>
      <c r="LJ35" s="236"/>
      <c r="LK35" s="236"/>
      <c r="LL35" s="236"/>
      <c r="LM35" s="236"/>
      <c r="LN35" s="236"/>
      <c r="LO35" s="236"/>
      <c r="LP35" s="240"/>
      <c r="LQ35" s="241"/>
      <c r="LR35" s="235"/>
      <c r="LS35" s="235"/>
      <c r="LT35" s="235"/>
      <c r="LU35" s="235"/>
      <c r="LV35" s="235"/>
      <c r="LW35" s="235"/>
      <c r="LX35" s="235"/>
      <c r="LY35" s="235"/>
      <c r="LZ35" s="235"/>
      <c r="MA35" s="235"/>
      <c r="MB35" s="235"/>
      <c r="MC35" s="235"/>
      <c r="MD35" s="235"/>
      <c r="ME35" s="246"/>
      <c r="MF35" s="301"/>
      <c r="MG35" s="304"/>
      <c r="MH35" s="304"/>
      <c r="MI35" s="304"/>
      <c r="MJ35" s="304"/>
      <c r="MK35" s="304"/>
      <c r="ML35" s="304"/>
      <c r="MM35" s="304"/>
      <c r="MN35" s="304"/>
      <c r="MO35" s="304"/>
      <c r="MP35" s="304"/>
      <c r="MQ35" s="304"/>
      <c r="MR35" s="304"/>
      <c r="MS35" s="304"/>
      <c r="MT35" s="304"/>
      <c r="MU35" s="304"/>
      <c r="MV35" s="307"/>
      <c r="MW35" s="25"/>
      <c r="MY35" s="192"/>
      <c r="MZ35" s="205"/>
      <c r="NA35" s="205"/>
      <c r="NB35" s="205"/>
      <c r="NC35" s="205"/>
      <c r="ND35" s="205"/>
      <c r="NE35" s="205"/>
      <c r="NF35" s="205"/>
      <c r="NG35" s="205"/>
      <c r="NH35" s="205"/>
      <c r="NI35" s="205"/>
      <c r="NJ35" s="205"/>
      <c r="NK35" s="205"/>
      <c r="NL35" s="205"/>
      <c r="NM35" s="205"/>
      <c r="NN35" s="205"/>
      <c r="NO35" s="205"/>
      <c r="NP35" s="205"/>
      <c r="NQ35" s="205"/>
      <c r="NR35" s="211"/>
      <c r="NS35" s="214"/>
      <c r="NT35" s="214"/>
      <c r="NU35" s="214"/>
      <c r="NV35" s="214"/>
      <c r="NW35" s="225"/>
      <c r="NX35" s="230"/>
      <c r="NY35" s="236"/>
      <c r="NZ35" s="236"/>
      <c r="OA35" s="236"/>
      <c r="OB35" s="236"/>
      <c r="OC35" s="236"/>
      <c r="OD35" s="236"/>
      <c r="OE35" s="236"/>
      <c r="OF35" s="236"/>
      <c r="OG35" s="236"/>
      <c r="OH35" s="236"/>
      <c r="OI35" s="236"/>
      <c r="OJ35" s="240"/>
      <c r="OK35" s="241"/>
      <c r="OL35" s="235"/>
      <c r="OM35" s="235"/>
      <c r="ON35" s="235"/>
      <c r="OO35" s="235"/>
      <c r="OP35" s="235"/>
      <c r="OQ35" s="235"/>
      <c r="OR35" s="235"/>
      <c r="OS35" s="235"/>
      <c r="OT35" s="235"/>
      <c r="OU35" s="235"/>
      <c r="OV35" s="235"/>
      <c r="OW35" s="235"/>
      <c r="OX35" s="235"/>
      <c r="OY35" s="246"/>
      <c r="OZ35" s="301"/>
      <c r="PA35" s="304"/>
      <c r="PB35" s="304"/>
      <c r="PC35" s="304"/>
      <c r="PD35" s="304"/>
      <c r="PE35" s="304"/>
      <c r="PF35" s="304"/>
      <c r="PG35" s="304"/>
      <c r="PH35" s="304"/>
      <c r="PI35" s="304"/>
      <c r="PJ35" s="304"/>
      <c r="PK35" s="304"/>
      <c r="PL35" s="304"/>
      <c r="PM35" s="304"/>
      <c r="PN35" s="304"/>
      <c r="PO35" s="304"/>
      <c r="PP35" s="307"/>
      <c r="PQ35" s="25"/>
    </row>
    <row r="36" spans="2:433" ht="27.75" customHeight="1">
      <c r="B36" s="192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11"/>
      <c r="V36" s="214"/>
      <c r="W36" s="214"/>
      <c r="X36" s="214"/>
      <c r="Y36" s="214"/>
      <c r="Z36" s="225"/>
      <c r="AA36" s="230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40"/>
      <c r="AN36" s="241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46"/>
      <c r="BC36" s="25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92"/>
      <c r="BT36" s="25"/>
      <c r="BV36" s="192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11"/>
      <c r="CP36" s="214"/>
      <c r="CQ36" s="214"/>
      <c r="CR36" s="214"/>
      <c r="CS36" s="214"/>
      <c r="CT36" s="225"/>
      <c r="CU36" s="230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40"/>
      <c r="DH36" s="241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46"/>
      <c r="DW36" s="301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7"/>
      <c r="EO36" s="25"/>
      <c r="EQ36" s="192"/>
      <c r="ER36" s="205"/>
      <c r="ES36" s="205"/>
      <c r="ET36" s="205"/>
      <c r="EU36" s="205"/>
      <c r="EV36" s="205"/>
      <c r="EW36" s="205"/>
      <c r="EX36" s="205"/>
      <c r="EY36" s="205"/>
      <c r="EZ36" s="205"/>
      <c r="FA36" s="205"/>
      <c r="FB36" s="205"/>
      <c r="FC36" s="205"/>
      <c r="FD36" s="205"/>
      <c r="FE36" s="205"/>
      <c r="FF36" s="205"/>
      <c r="FG36" s="205"/>
      <c r="FH36" s="205"/>
      <c r="FI36" s="205"/>
      <c r="FJ36" s="211"/>
      <c r="FK36" s="214"/>
      <c r="FL36" s="214"/>
      <c r="FM36" s="214"/>
      <c r="FN36" s="214"/>
      <c r="FO36" s="225"/>
      <c r="FP36" s="230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40"/>
      <c r="GC36" s="241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  <c r="GO36" s="235"/>
      <c r="GP36" s="235"/>
      <c r="GQ36" s="246"/>
      <c r="GR36" s="301"/>
      <c r="GS36" s="304"/>
      <c r="GT36" s="304"/>
      <c r="GU36" s="304"/>
      <c r="GV36" s="304"/>
      <c r="GW36" s="304"/>
      <c r="GX36" s="304"/>
      <c r="GY36" s="304"/>
      <c r="GZ36" s="304"/>
      <c r="HA36" s="304"/>
      <c r="HB36" s="304"/>
      <c r="HC36" s="304"/>
      <c r="HD36" s="304"/>
      <c r="HE36" s="304"/>
      <c r="HF36" s="304"/>
      <c r="HG36" s="304"/>
      <c r="HH36" s="307"/>
      <c r="HI36" s="25"/>
      <c r="HK36" s="192"/>
      <c r="HL36" s="205"/>
      <c r="HM36" s="205"/>
      <c r="HN36" s="205"/>
      <c r="HO36" s="205"/>
      <c r="HP36" s="205"/>
      <c r="HQ36" s="205"/>
      <c r="HR36" s="205"/>
      <c r="HS36" s="205"/>
      <c r="HT36" s="205"/>
      <c r="HU36" s="205"/>
      <c r="HV36" s="205"/>
      <c r="HW36" s="205"/>
      <c r="HX36" s="205"/>
      <c r="HY36" s="205"/>
      <c r="HZ36" s="205"/>
      <c r="IA36" s="205"/>
      <c r="IB36" s="205"/>
      <c r="IC36" s="205"/>
      <c r="ID36" s="211"/>
      <c r="IE36" s="214"/>
      <c r="IF36" s="214"/>
      <c r="IG36" s="214"/>
      <c r="IH36" s="214"/>
      <c r="II36" s="225"/>
      <c r="IJ36" s="230"/>
      <c r="IK36" s="236"/>
      <c r="IL36" s="236"/>
      <c r="IM36" s="236"/>
      <c r="IN36" s="236"/>
      <c r="IO36" s="236"/>
      <c r="IP36" s="236"/>
      <c r="IQ36" s="236"/>
      <c r="IR36" s="236"/>
      <c r="IS36" s="236"/>
      <c r="IT36" s="236"/>
      <c r="IU36" s="236"/>
      <c r="IV36" s="240"/>
      <c r="IW36" s="241"/>
      <c r="IX36" s="235"/>
      <c r="IY36" s="235"/>
      <c r="IZ36" s="235"/>
      <c r="JA36" s="235"/>
      <c r="JB36" s="235"/>
      <c r="JC36" s="235"/>
      <c r="JD36" s="235"/>
      <c r="JE36" s="235"/>
      <c r="JF36" s="235"/>
      <c r="JG36" s="235"/>
      <c r="JH36" s="235"/>
      <c r="JI36" s="235"/>
      <c r="JJ36" s="235"/>
      <c r="JK36" s="246"/>
      <c r="JL36" s="301"/>
      <c r="JM36" s="304"/>
      <c r="JN36" s="304"/>
      <c r="JO36" s="304"/>
      <c r="JP36" s="304"/>
      <c r="JQ36" s="304"/>
      <c r="JR36" s="304"/>
      <c r="JS36" s="304"/>
      <c r="JT36" s="304"/>
      <c r="JU36" s="304"/>
      <c r="JV36" s="304"/>
      <c r="JW36" s="304"/>
      <c r="JX36" s="304"/>
      <c r="JY36" s="304"/>
      <c r="JZ36" s="304"/>
      <c r="KA36" s="304"/>
      <c r="KB36" s="307"/>
      <c r="KC36" s="25"/>
      <c r="KE36" s="192"/>
      <c r="KF36" s="205"/>
      <c r="KG36" s="205"/>
      <c r="KH36" s="205"/>
      <c r="KI36" s="205"/>
      <c r="KJ36" s="205"/>
      <c r="KK36" s="205"/>
      <c r="KL36" s="205"/>
      <c r="KM36" s="205"/>
      <c r="KN36" s="205"/>
      <c r="KO36" s="205"/>
      <c r="KP36" s="205"/>
      <c r="KQ36" s="205"/>
      <c r="KR36" s="205"/>
      <c r="KS36" s="205"/>
      <c r="KT36" s="205"/>
      <c r="KU36" s="205"/>
      <c r="KV36" s="205"/>
      <c r="KW36" s="205"/>
      <c r="KX36" s="211"/>
      <c r="KY36" s="214"/>
      <c r="KZ36" s="214"/>
      <c r="LA36" s="214"/>
      <c r="LB36" s="214"/>
      <c r="LC36" s="225"/>
      <c r="LD36" s="230"/>
      <c r="LE36" s="236"/>
      <c r="LF36" s="236"/>
      <c r="LG36" s="236"/>
      <c r="LH36" s="236"/>
      <c r="LI36" s="236"/>
      <c r="LJ36" s="236"/>
      <c r="LK36" s="236"/>
      <c r="LL36" s="236"/>
      <c r="LM36" s="236"/>
      <c r="LN36" s="236"/>
      <c r="LO36" s="236"/>
      <c r="LP36" s="240"/>
      <c r="LQ36" s="241"/>
      <c r="LR36" s="235"/>
      <c r="LS36" s="235"/>
      <c r="LT36" s="235"/>
      <c r="LU36" s="235"/>
      <c r="LV36" s="235"/>
      <c r="LW36" s="235"/>
      <c r="LX36" s="235"/>
      <c r="LY36" s="235"/>
      <c r="LZ36" s="235"/>
      <c r="MA36" s="235"/>
      <c r="MB36" s="235"/>
      <c r="MC36" s="235"/>
      <c r="MD36" s="235"/>
      <c r="ME36" s="246"/>
      <c r="MF36" s="301"/>
      <c r="MG36" s="304"/>
      <c r="MH36" s="304"/>
      <c r="MI36" s="304"/>
      <c r="MJ36" s="304"/>
      <c r="MK36" s="304"/>
      <c r="ML36" s="304"/>
      <c r="MM36" s="304"/>
      <c r="MN36" s="304"/>
      <c r="MO36" s="304"/>
      <c r="MP36" s="304"/>
      <c r="MQ36" s="304"/>
      <c r="MR36" s="304"/>
      <c r="MS36" s="304"/>
      <c r="MT36" s="304"/>
      <c r="MU36" s="304"/>
      <c r="MV36" s="307"/>
      <c r="MW36" s="25"/>
      <c r="MY36" s="192"/>
      <c r="MZ36" s="205"/>
      <c r="NA36" s="205"/>
      <c r="NB36" s="205"/>
      <c r="NC36" s="205"/>
      <c r="ND36" s="205"/>
      <c r="NE36" s="205"/>
      <c r="NF36" s="205"/>
      <c r="NG36" s="205"/>
      <c r="NH36" s="205"/>
      <c r="NI36" s="205"/>
      <c r="NJ36" s="205"/>
      <c r="NK36" s="205"/>
      <c r="NL36" s="205"/>
      <c r="NM36" s="205"/>
      <c r="NN36" s="205"/>
      <c r="NO36" s="205"/>
      <c r="NP36" s="205"/>
      <c r="NQ36" s="205"/>
      <c r="NR36" s="211"/>
      <c r="NS36" s="214"/>
      <c r="NT36" s="214"/>
      <c r="NU36" s="214"/>
      <c r="NV36" s="214"/>
      <c r="NW36" s="225"/>
      <c r="NX36" s="230"/>
      <c r="NY36" s="236"/>
      <c r="NZ36" s="236"/>
      <c r="OA36" s="236"/>
      <c r="OB36" s="236"/>
      <c r="OC36" s="236"/>
      <c r="OD36" s="236"/>
      <c r="OE36" s="236"/>
      <c r="OF36" s="236"/>
      <c r="OG36" s="236"/>
      <c r="OH36" s="236"/>
      <c r="OI36" s="236"/>
      <c r="OJ36" s="240"/>
      <c r="OK36" s="241"/>
      <c r="OL36" s="235"/>
      <c r="OM36" s="235"/>
      <c r="ON36" s="235"/>
      <c r="OO36" s="235"/>
      <c r="OP36" s="235"/>
      <c r="OQ36" s="235"/>
      <c r="OR36" s="235"/>
      <c r="OS36" s="235"/>
      <c r="OT36" s="235"/>
      <c r="OU36" s="235"/>
      <c r="OV36" s="235"/>
      <c r="OW36" s="235"/>
      <c r="OX36" s="235"/>
      <c r="OY36" s="246"/>
      <c r="OZ36" s="301"/>
      <c r="PA36" s="304"/>
      <c r="PB36" s="304"/>
      <c r="PC36" s="304"/>
      <c r="PD36" s="304"/>
      <c r="PE36" s="304"/>
      <c r="PF36" s="304"/>
      <c r="PG36" s="304"/>
      <c r="PH36" s="304"/>
      <c r="PI36" s="304"/>
      <c r="PJ36" s="304"/>
      <c r="PK36" s="304"/>
      <c r="PL36" s="304"/>
      <c r="PM36" s="304"/>
      <c r="PN36" s="304"/>
      <c r="PO36" s="304"/>
      <c r="PP36" s="307"/>
      <c r="PQ36" s="25"/>
    </row>
    <row r="37" spans="2:433" ht="27.75" customHeight="1">
      <c r="B37" s="192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11"/>
      <c r="V37" s="214"/>
      <c r="W37" s="214"/>
      <c r="X37" s="214"/>
      <c r="Y37" s="214"/>
      <c r="Z37" s="225"/>
      <c r="AA37" s="230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40"/>
      <c r="AN37" s="241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46"/>
      <c r="BC37" s="25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92"/>
      <c r="BT37" s="25"/>
      <c r="BV37" s="192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11"/>
      <c r="CP37" s="214"/>
      <c r="CQ37" s="214"/>
      <c r="CR37" s="214"/>
      <c r="CS37" s="214"/>
      <c r="CT37" s="225"/>
      <c r="CU37" s="230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40"/>
      <c r="DH37" s="241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46"/>
      <c r="DW37" s="301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7"/>
      <c r="EO37" s="25"/>
      <c r="EQ37" s="192"/>
      <c r="ER37" s="205"/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5"/>
      <c r="FH37" s="205"/>
      <c r="FI37" s="205"/>
      <c r="FJ37" s="211"/>
      <c r="FK37" s="214"/>
      <c r="FL37" s="214"/>
      <c r="FM37" s="214"/>
      <c r="FN37" s="214"/>
      <c r="FO37" s="225"/>
      <c r="FP37" s="230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40"/>
      <c r="GC37" s="241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  <c r="GO37" s="235"/>
      <c r="GP37" s="235"/>
      <c r="GQ37" s="246"/>
      <c r="GR37" s="301"/>
      <c r="GS37" s="304"/>
      <c r="GT37" s="304"/>
      <c r="GU37" s="304"/>
      <c r="GV37" s="304"/>
      <c r="GW37" s="304"/>
      <c r="GX37" s="304"/>
      <c r="GY37" s="304"/>
      <c r="GZ37" s="304"/>
      <c r="HA37" s="304"/>
      <c r="HB37" s="304"/>
      <c r="HC37" s="304"/>
      <c r="HD37" s="304"/>
      <c r="HE37" s="304"/>
      <c r="HF37" s="304"/>
      <c r="HG37" s="304"/>
      <c r="HH37" s="307"/>
      <c r="HI37" s="25"/>
      <c r="HK37" s="192"/>
      <c r="HL37" s="205"/>
      <c r="HM37" s="205"/>
      <c r="HN37" s="205"/>
      <c r="HO37" s="205"/>
      <c r="HP37" s="205"/>
      <c r="HQ37" s="205"/>
      <c r="HR37" s="205"/>
      <c r="HS37" s="205"/>
      <c r="HT37" s="205"/>
      <c r="HU37" s="205"/>
      <c r="HV37" s="205"/>
      <c r="HW37" s="205"/>
      <c r="HX37" s="205"/>
      <c r="HY37" s="205"/>
      <c r="HZ37" s="205"/>
      <c r="IA37" s="205"/>
      <c r="IB37" s="205"/>
      <c r="IC37" s="205"/>
      <c r="ID37" s="211"/>
      <c r="IE37" s="214"/>
      <c r="IF37" s="214"/>
      <c r="IG37" s="214"/>
      <c r="IH37" s="214"/>
      <c r="II37" s="225"/>
      <c r="IJ37" s="230"/>
      <c r="IK37" s="236"/>
      <c r="IL37" s="236"/>
      <c r="IM37" s="236"/>
      <c r="IN37" s="236"/>
      <c r="IO37" s="236"/>
      <c r="IP37" s="236"/>
      <c r="IQ37" s="236"/>
      <c r="IR37" s="236"/>
      <c r="IS37" s="236"/>
      <c r="IT37" s="236"/>
      <c r="IU37" s="236"/>
      <c r="IV37" s="240"/>
      <c r="IW37" s="241"/>
      <c r="IX37" s="235"/>
      <c r="IY37" s="235"/>
      <c r="IZ37" s="235"/>
      <c r="JA37" s="235"/>
      <c r="JB37" s="235"/>
      <c r="JC37" s="235"/>
      <c r="JD37" s="235"/>
      <c r="JE37" s="235"/>
      <c r="JF37" s="235"/>
      <c r="JG37" s="235"/>
      <c r="JH37" s="235"/>
      <c r="JI37" s="235"/>
      <c r="JJ37" s="235"/>
      <c r="JK37" s="246"/>
      <c r="JL37" s="301"/>
      <c r="JM37" s="304"/>
      <c r="JN37" s="304"/>
      <c r="JO37" s="304"/>
      <c r="JP37" s="304"/>
      <c r="JQ37" s="304"/>
      <c r="JR37" s="304"/>
      <c r="JS37" s="304"/>
      <c r="JT37" s="304"/>
      <c r="JU37" s="304"/>
      <c r="JV37" s="304"/>
      <c r="JW37" s="304"/>
      <c r="JX37" s="304"/>
      <c r="JY37" s="304"/>
      <c r="JZ37" s="304"/>
      <c r="KA37" s="304"/>
      <c r="KB37" s="307"/>
      <c r="KC37" s="25"/>
      <c r="KE37" s="192"/>
      <c r="KF37" s="205"/>
      <c r="KG37" s="205"/>
      <c r="KH37" s="205"/>
      <c r="KI37" s="205"/>
      <c r="KJ37" s="205"/>
      <c r="KK37" s="205"/>
      <c r="KL37" s="205"/>
      <c r="KM37" s="205"/>
      <c r="KN37" s="205"/>
      <c r="KO37" s="205"/>
      <c r="KP37" s="205"/>
      <c r="KQ37" s="205"/>
      <c r="KR37" s="205"/>
      <c r="KS37" s="205"/>
      <c r="KT37" s="205"/>
      <c r="KU37" s="205"/>
      <c r="KV37" s="205"/>
      <c r="KW37" s="205"/>
      <c r="KX37" s="211"/>
      <c r="KY37" s="214"/>
      <c r="KZ37" s="214"/>
      <c r="LA37" s="214"/>
      <c r="LB37" s="214"/>
      <c r="LC37" s="225"/>
      <c r="LD37" s="230"/>
      <c r="LE37" s="236"/>
      <c r="LF37" s="236"/>
      <c r="LG37" s="236"/>
      <c r="LH37" s="236"/>
      <c r="LI37" s="236"/>
      <c r="LJ37" s="236"/>
      <c r="LK37" s="236"/>
      <c r="LL37" s="236"/>
      <c r="LM37" s="236"/>
      <c r="LN37" s="236"/>
      <c r="LO37" s="236"/>
      <c r="LP37" s="240"/>
      <c r="LQ37" s="241"/>
      <c r="LR37" s="235"/>
      <c r="LS37" s="235"/>
      <c r="LT37" s="235"/>
      <c r="LU37" s="235"/>
      <c r="LV37" s="235"/>
      <c r="LW37" s="235"/>
      <c r="LX37" s="235"/>
      <c r="LY37" s="235"/>
      <c r="LZ37" s="235"/>
      <c r="MA37" s="235"/>
      <c r="MB37" s="235"/>
      <c r="MC37" s="235"/>
      <c r="MD37" s="235"/>
      <c r="ME37" s="246"/>
      <c r="MF37" s="301"/>
      <c r="MG37" s="304"/>
      <c r="MH37" s="304"/>
      <c r="MI37" s="304"/>
      <c r="MJ37" s="304"/>
      <c r="MK37" s="304"/>
      <c r="ML37" s="304"/>
      <c r="MM37" s="304"/>
      <c r="MN37" s="304"/>
      <c r="MO37" s="304"/>
      <c r="MP37" s="304"/>
      <c r="MQ37" s="304"/>
      <c r="MR37" s="304"/>
      <c r="MS37" s="304"/>
      <c r="MT37" s="304"/>
      <c r="MU37" s="304"/>
      <c r="MV37" s="307"/>
      <c r="MW37" s="25"/>
      <c r="MY37" s="192"/>
      <c r="MZ37" s="205"/>
      <c r="NA37" s="205"/>
      <c r="NB37" s="205"/>
      <c r="NC37" s="205"/>
      <c r="ND37" s="205"/>
      <c r="NE37" s="205"/>
      <c r="NF37" s="205"/>
      <c r="NG37" s="205"/>
      <c r="NH37" s="205"/>
      <c r="NI37" s="205"/>
      <c r="NJ37" s="205"/>
      <c r="NK37" s="205"/>
      <c r="NL37" s="205"/>
      <c r="NM37" s="205"/>
      <c r="NN37" s="205"/>
      <c r="NO37" s="205"/>
      <c r="NP37" s="205"/>
      <c r="NQ37" s="205"/>
      <c r="NR37" s="211"/>
      <c r="NS37" s="214"/>
      <c r="NT37" s="214"/>
      <c r="NU37" s="214"/>
      <c r="NV37" s="214"/>
      <c r="NW37" s="225"/>
      <c r="NX37" s="230"/>
      <c r="NY37" s="236"/>
      <c r="NZ37" s="236"/>
      <c r="OA37" s="236"/>
      <c r="OB37" s="236"/>
      <c r="OC37" s="236"/>
      <c r="OD37" s="236"/>
      <c r="OE37" s="236"/>
      <c r="OF37" s="236"/>
      <c r="OG37" s="236"/>
      <c r="OH37" s="236"/>
      <c r="OI37" s="236"/>
      <c r="OJ37" s="240"/>
      <c r="OK37" s="241"/>
      <c r="OL37" s="235"/>
      <c r="OM37" s="235"/>
      <c r="ON37" s="235"/>
      <c r="OO37" s="235"/>
      <c r="OP37" s="235"/>
      <c r="OQ37" s="235"/>
      <c r="OR37" s="235"/>
      <c r="OS37" s="235"/>
      <c r="OT37" s="235"/>
      <c r="OU37" s="235"/>
      <c r="OV37" s="235"/>
      <c r="OW37" s="235"/>
      <c r="OX37" s="235"/>
      <c r="OY37" s="246"/>
      <c r="OZ37" s="301"/>
      <c r="PA37" s="304"/>
      <c r="PB37" s="304"/>
      <c r="PC37" s="304"/>
      <c r="PD37" s="304"/>
      <c r="PE37" s="304"/>
      <c r="PF37" s="304"/>
      <c r="PG37" s="304"/>
      <c r="PH37" s="304"/>
      <c r="PI37" s="304"/>
      <c r="PJ37" s="304"/>
      <c r="PK37" s="304"/>
      <c r="PL37" s="304"/>
      <c r="PM37" s="304"/>
      <c r="PN37" s="304"/>
      <c r="PO37" s="304"/>
      <c r="PP37" s="307"/>
      <c r="PQ37" s="25"/>
    </row>
    <row r="38" spans="2:433" ht="27.75" customHeight="1">
      <c r="B38" s="192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11"/>
      <c r="V38" s="214"/>
      <c r="W38" s="214"/>
      <c r="X38" s="214"/>
      <c r="Y38" s="214"/>
      <c r="Z38" s="225"/>
      <c r="AA38" s="230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40"/>
      <c r="AN38" s="241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46"/>
      <c r="BC38" s="25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92"/>
      <c r="BT38" s="25"/>
      <c r="BV38" s="192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11"/>
      <c r="CP38" s="214"/>
      <c r="CQ38" s="214"/>
      <c r="CR38" s="214"/>
      <c r="CS38" s="214"/>
      <c r="CT38" s="225"/>
      <c r="CU38" s="230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40"/>
      <c r="DH38" s="241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46"/>
      <c r="DW38" s="301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7"/>
      <c r="EO38" s="25"/>
      <c r="EQ38" s="192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  <c r="FJ38" s="211"/>
      <c r="FK38" s="214"/>
      <c r="FL38" s="214"/>
      <c r="FM38" s="214"/>
      <c r="FN38" s="214"/>
      <c r="FO38" s="225"/>
      <c r="FP38" s="230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40"/>
      <c r="GC38" s="241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  <c r="GO38" s="235"/>
      <c r="GP38" s="235"/>
      <c r="GQ38" s="246"/>
      <c r="GR38" s="301"/>
      <c r="GS38" s="304"/>
      <c r="GT38" s="304"/>
      <c r="GU38" s="304"/>
      <c r="GV38" s="304"/>
      <c r="GW38" s="304"/>
      <c r="GX38" s="304"/>
      <c r="GY38" s="304"/>
      <c r="GZ38" s="304"/>
      <c r="HA38" s="304"/>
      <c r="HB38" s="304"/>
      <c r="HC38" s="304"/>
      <c r="HD38" s="304"/>
      <c r="HE38" s="304"/>
      <c r="HF38" s="304"/>
      <c r="HG38" s="304"/>
      <c r="HH38" s="307"/>
      <c r="HI38" s="25"/>
      <c r="HK38" s="192"/>
      <c r="HL38" s="205"/>
      <c r="HM38" s="205"/>
      <c r="HN38" s="205"/>
      <c r="HO38" s="205"/>
      <c r="HP38" s="205"/>
      <c r="HQ38" s="205"/>
      <c r="HR38" s="205"/>
      <c r="HS38" s="205"/>
      <c r="HT38" s="205"/>
      <c r="HU38" s="205"/>
      <c r="HV38" s="205"/>
      <c r="HW38" s="205"/>
      <c r="HX38" s="205"/>
      <c r="HY38" s="205"/>
      <c r="HZ38" s="205"/>
      <c r="IA38" s="205"/>
      <c r="IB38" s="205"/>
      <c r="IC38" s="205"/>
      <c r="ID38" s="211"/>
      <c r="IE38" s="214"/>
      <c r="IF38" s="214"/>
      <c r="IG38" s="214"/>
      <c r="IH38" s="214"/>
      <c r="II38" s="225"/>
      <c r="IJ38" s="230"/>
      <c r="IK38" s="236"/>
      <c r="IL38" s="236"/>
      <c r="IM38" s="236"/>
      <c r="IN38" s="236"/>
      <c r="IO38" s="236"/>
      <c r="IP38" s="236"/>
      <c r="IQ38" s="236"/>
      <c r="IR38" s="236"/>
      <c r="IS38" s="236"/>
      <c r="IT38" s="236"/>
      <c r="IU38" s="236"/>
      <c r="IV38" s="240"/>
      <c r="IW38" s="241"/>
      <c r="IX38" s="235"/>
      <c r="IY38" s="235"/>
      <c r="IZ38" s="235"/>
      <c r="JA38" s="235"/>
      <c r="JB38" s="235"/>
      <c r="JC38" s="235"/>
      <c r="JD38" s="235"/>
      <c r="JE38" s="235"/>
      <c r="JF38" s="235"/>
      <c r="JG38" s="235"/>
      <c r="JH38" s="235"/>
      <c r="JI38" s="235"/>
      <c r="JJ38" s="235"/>
      <c r="JK38" s="246"/>
      <c r="JL38" s="301"/>
      <c r="JM38" s="304"/>
      <c r="JN38" s="304"/>
      <c r="JO38" s="304"/>
      <c r="JP38" s="304"/>
      <c r="JQ38" s="304"/>
      <c r="JR38" s="304"/>
      <c r="JS38" s="304"/>
      <c r="JT38" s="304"/>
      <c r="JU38" s="304"/>
      <c r="JV38" s="304"/>
      <c r="JW38" s="304"/>
      <c r="JX38" s="304"/>
      <c r="JY38" s="304"/>
      <c r="JZ38" s="304"/>
      <c r="KA38" s="304"/>
      <c r="KB38" s="307"/>
      <c r="KC38" s="25"/>
      <c r="KE38" s="192"/>
      <c r="KF38" s="205"/>
      <c r="KG38" s="205"/>
      <c r="KH38" s="205"/>
      <c r="KI38" s="205"/>
      <c r="KJ38" s="205"/>
      <c r="KK38" s="205"/>
      <c r="KL38" s="205"/>
      <c r="KM38" s="205"/>
      <c r="KN38" s="205"/>
      <c r="KO38" s="205"/>
      <c r="KP38" s="205"/>
      <c r="KQ38" s="205"/>
      <c r="KR38" s="205"/>
      <c r="KS38" s="205"/>
      <c r="KT38" s="205"/>
      <c r="KU38" s="205"/>
      <c r="KV38" s="205"/>
      <c r="KW38" s="205"/>
      <c r="KX38" s="211"/>
      <c r="KY38" s="214"/>
      <c r="KZ38" s="214"/>
      <c r="LA38" s="214"/>
      <c r="LB38" s="214"/>
      <c r="LC38" s="225"/>
      <c r="LD38" s="230"/>
      <c r="LE38" s="236"/>
      <c r="LF38" s="236"/>
      <c r="LG38" s="236"/>
      <c r="LH38" s="236"/>
      <c r="LI38" s="236"/>
      <c r="LJ38" s="236"/>
      <c r="LK38" s="236"/>
      <c r="LL38" s="236"/>
      <c r="LM38" s="236"/>
      <c r="LN38" s="236"/>
      <c r="LO38" s="236"/>
      <c r="LP38" s="240"/>
      <c r="LQ38" s="241"/>
      <c r="LR38" s="235"/>
      <c r="LS38" s="235"/>
      <c r="LT38" s="235"/>
      <c r="LU38" s="235"/>
      <c r="LV38" s="235"/>
      <c r="LW38" s="235"/>
      <c r="LX38" s="235"/>
      <c r="LY38" s="235"/>
      <c r="LZ38" s="235"/>
      <c r="MA38" s="235"/>
      <c r="MB38" s="235"/>
      <c r="MC38" s="235"/>
      <c r="MD38" s="235"/>
      <c r="ME38" s="246"/>
      <c r="MF38" s="301"/>
      <c r="MG38" s="304"/>
      <c r="MH38" s="304"/>
      <c r="MI38" s="304"/>
      <c r="MJ38" s="304"/>
      <c r="MK38" s="304"/>
      <c r="ML38" s="304"/>
      <c r="MM38" s="304"/>
      <c r="MN38" s="304"/>
      <c r="MO38" s="304"/>
      <c r="MP38" s="304"/>
      <c r="MQ38" s="304"/>
      <c r="MR38" s="304"/>
      <c r="MS38" s="304"/>
      <c r="MT38" s="304"/>
      <c r="MU38" s="304"/>
      <c r="MV38" s="307"/>
      <c r="MW38" s="25"/>
      <c r="MY38" s="192"/>
      <c r="MZ38" s="205"/>
      <c r="NA38" s="205"/>
      <c r="NB38" s="205"/>
      <c r="NC38" s="205"/>
      <c r="ND38" s="205"/>
      <c r="NE38" s="205"/>
      <c r="NF38" s="205"/>
      <c r="NG38" s="205"/>
      <c r="NH38" s="205"/>
      <c r="NI38" s="205"/>
      <c r="NJ38" s="205"/>
      <c r="NK38" s="205"/>
      <c r="NL38" s="205"/>
      <c r="NM38" s="205"/>
      <c r="NN38" s="205"/>
      <c r="NO38" s="205"/>
      <c r="NP38" s="205"/>
      <c r="NQ38" s="205"/>
      <c r="NR38" s="211"/>
      <c r="NS38" s="214"/>
      <c r="NT38" s="214"/>
      <c r="NU38" s="214"/>
      <c r="NV38" s="214"/>
      <c r="NW38" s="225"/>
      <c r="NX38" s="230"/>
      <c r="NY38" s="236"/>
      <c r="NZ38" s="236"/>
      <c r="OA38" s="236"/>
      <c r="OB38" s="236"/>
      <c r="OC38" s="236"/>
      <c r="OD38" s="236"/>
      <c r="OE38" s="236"/>
      <c r="OF38" s="236"/>
      <c r="OG38" s="236"/>
      <c r="OH38" s="236"/>
      <c r="OI38" s="236"/>
      <c r="OJ38" s="240"/>
      <c r="OK38" s="241"/>
      <c r="OL38" s="235"/>
      <c r="OM38" s="235"/>
      <c r="ON38" s="235"/>
      <c r="OO38" s="235"/>
      <c r="OP38" s="235"/>
      <c r="OQ38" s="235"/>
      <c r="OR38" s="235"/>
      <c r="OS38" s="235"/>
      <c r="OT38" s="235"/>
      <c r="OU38" s="235"/>
      <c r="OV38" s="235"/>
      <c r="OW38" s="235"/>
      <c r="OX38" s="235"/>
      <c r="OY38" s="246"/>
      <c r="OZ38" s="301"/>
      <c r="PA38" s="304"/>
      <c r="PB38" s="304"/>
      <c r="PC38" s="304"/>
      <c r="PD38" s="304"/>
      <c r="PE38" s="304"/>
      <c r="PF38" s="304"/>
      <c r="PG38" s="304"/>
      <c r="PH38" s="304"/>
      <c r="PI38" s="304"/>
      <c r="PJ38" s="304"/>
      <c r="PK38" s="304"/>
      <c r="PL38" s="304"/>
      <c r="PM38" s="304"/>
      <c r="PN38" s="304"/>
      <c r="PO38" s="304"/>
      <c r="PP38" s="307"/>
      <c r="PQ38" s="25"/>
    </row>
    <row r="39" spans="2:433" ht="27.75" customHeight="1">
      <c r="B39" s="192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11"/>
      <c r="V39" s="214"/>
      <c r="W39" s="214"/>
      <c r="X39" s="214"/>
      <c r="Y39" s="214"/>
      <c r="Z39" s="225"/>
      <c r="AA39" s="230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40"/>
      <c r="AN39" s="241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46"/>
      <c r="BC39" s="25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92"/>
      <c r="BT39" s="25"/>
      <c r="BV39" s="192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11"/>
      <c r="CP39" s="214"/>
      <c r="CQ39" s="214"/>
      <c r="CR39" s="214"/>
      <c r="CS39" s="214"/>
      <c r="CT39" s="225"/>
      <c r="CU39" s="230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40"/>
      <c r="DH39" s="241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46"/>
      <c r="DW39" s="301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7"/>
      <c r="EO39" s="25"/>
      <c r="EQ39" s="192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  <c r="FF39" s="205"/>
      <c r="FG39" s="205"/>
      <c r="FH39" s="205"/>
      <c r="FI39" s="205"/>
      <c r="FJ39" s="211"/>
      <c r="FK39" s="214"/>
      <c r="FL39" s="214"/>
      <c r="FM39" s="214"/>
      <c r="FN39" s="214"/>
      <c r="FO39" s="225"/>
      <c r="FP39" s="230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40"/>
      <c r="GC39" s="241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  <c r="GO39" s="235"/>
      <c r="GP39" s="235"/>
      <c r="GQ39" s="246"/>
      <c r="GR39" s="301"/>
      <c r="GS39" s="304"/>
      <c r="GT39" s="304"/>
      <c r="GU39" s="304"/>
      <c r="GV39" s="304"/>
      <c r="GW39" s="304"/>
      <c r="GX39" s="304"/>
      <c r="GY39" s="304"/>
      <c r="GZ39" s="304"/>
      <c r="HA39" s="304"/>
      <c r="HB39" s="304"/>
      <c r="HC39" s="304"/>
      <c r="HD39" s="304"/>
      <c r="HE39" s="304"/>
      <c r="HF39" s="304"/>
      <c r="HG39" s="304"/>
      <c r="HH39" s="307"/>
      <c r="HI39" s="25"/>
      <c r="HK39" s="192"/>
      <c r="HL39" s="205"/>
      <c r="HM39" s="205"/>
      <c r="HN39" s="205"/>
      <c r="HO39" s="205"/>
      <c r="HP39" s="205"/>
      <c r="HQ39" s="205"/>
      <c r="HR39" s="205"/>
      <c r="HS39" s="205"/>
      <c r="HT39" s="205"/>
      <c r="HU39" s="205"/>
      <c r="HV39" s="205"/>
      <c r="HW39" s="205"/>
      <c r="HX39" s="205"/>
      <c r="HY39" s="205"/>
      <c r="HZ39" s="205"/>
      <c r="IA39" s="205"/>
      <c r="IB39" s="205"/>
      <c r="IC39" s="205"/>
      <c r="ID39" s="211"/>
      <c r="IE39" s="214"/>
      <c r="IF39" s="214"/>
      <c r="IG39" s="214"/>
      <c r="IH39" s="214"/>
      <c r="II39" s="225"/>
      <c r="IJ39" s="230"/>
      <c r="IK39" s="236"/>
      <c r="IL39" s="236"/>
      <c r="IM39" s="236"/>
      <c r="IN39" s="236"/>
      <c r="IO39" s="236"/>
      <c r="IP39" s="236"/>
      <c r="IQ39" s="236"/>
      <c r="IR39" s="236"/>
      <c r="IS39" s="236"/>
      <c r="IT39" s="236"/>
      <c r="IU39" s="236"/>
      <c r="IV39" s="240"/>
      <c r="IW39" s="241"/>
      <c r="IX39" s="235"/>
      <c r="IY39" s="235"/>
      <c r="IZ39" s="235"/>
      <c r="JA39" s="235"/>
      <c r="JB39" s="235"/>
      <c r="JC39" s="235"/>
      <c r="JD39" s="235"/>
      <c r="JE39" s="235"/>
      <c r="JF39" s="235"/>
      <c r="JG39" s="235"/>
      <c r="JH39" s="235"/>
      <c r="JI39" s="235"/>
      <c r="JJ39" s="235"/>
      <c r="JK39" s="246"/>
      <c r="JL39" s="301"/>
      <c r="JM39" s="304"/>
      <c r="JN39" s="304"/>
      <c r="JO39" s="304"/>
      <c r="JP39" s="304"/>
      <c r="JQ39" s="304"/>
      <c r="JR39" s="304"/>
      <c r="JS39" s="304"/>
      <c r="JT39" s="304"/>
      <c r="JU39" s="304"/>
      <c r="JV39" s="304"/>
      <c r="JW39" s="304"/>
      <c r="JX39" s="304"/>
      <c r="JY39" s="304"/>
      <c r="JZ39" s="304"/>
      <c r="KA39" s="304"/>
      <c r="KB39" s="307"/>
      <c r="KC39" s="25"/>
      <c r="KE39" s="192"/>
      <c r="KF39" s="205"/>
      <c r="KG39" s="205"/>
      <c r="KH39" s="205"/>
      <c r="KI39" s="205"/>
      <c r="KJ39" s="205"/>
      <c r="KK39" s="205"/>
      <c r="KL39" s="205"/>
      <c r="KM39" s="205"/>
      <c r="KN39" s="205"/>
      <c r="KO39" s="205"/>
      <c r="KP39" s="205"/>
      <c r="KQ39" s="205"/>
      <c r="KR39" s="205"/>
      <c r="KS39" s="205"/>
      <c r="KT39" s="205"/>
      <c r="KU39" s="205"/>
      <c r="KV39" s="205"/>
      <c r="KW39" s="205"/>
      <c r="KX39" s="211"/>
      <c r="KY39" s="214"/>
      <c r="KZ39" s="214"/>
      <c r="LA39" s="214"/>
      <c r="LB39" s="214"/>
      <c r="LC39" s="225"/>
      <c r="LD39" s="230"/>
      <c r="LE39" s="236"/>
      <c r="LF39" s="236"/>
      <c r="LG39" s="236"/>
      <c r="LH39" s="236"/>
      <c r="LI39" s="236"/>
      <c r="LJ39" s="236"/>
      <c r="LK39" s="236"/>
      <c r="LL39" s="236"/>
      <c r="LM39" s="236"/>
      <c r="LN39" s="236"/>
      <c r="LO39" s="236"/>
      <c r="LP39" s="240"/>
      <c r="LQ39" s="241"/>
      <c r="LR39" s="235"/>
      <c r="LS39" s="235"/>
      <c r="LT39" s="235"/>
      <c r="LU39" s="235"/>
      <c r="LV39" s="235"/>
      <c r="LW39" s="235"/>
      <c r="LX39" s="235"/>
      <c r="LY39" s="235"/>
      <c r="LZ39" s="235"/>
      <c r="MA39" s="235"/>
      <c r="MB39" s="235"/>
      <c r="MC39" s="235"/>
      <c r="MD39" s="235"/>
      <c r="ME39" s="246"/>
      <c r="MF39" s="301"/>
      <c r="MG39" s="304"/>
      <c r="MH39" s="304"/>
      <c r="MI39" s="304"/>
      <c r="MJ39" s="304"/>
      <c r="MK39" s="304"/>
      <c r="ML39" s="304"/>
      <c r="MM39" s="304"/>
      <c r="MN39" s="304"/>
      <c r="MO39" s="304"/>
      <c r="MP39" s="304"/>
      <c r="MQ39" s="304"/>
      <c r="MR39" s="304"/>
      <c r="MS39" s="304"/>
      <c r="MT39" s="304"/>
      <c r="MU39" s="304"/>
      <c r="MV39" s="307"/>
      <c r="MW39" s="25"/>
      <c r="MY39" s="192"/>
      <c r="MZ39" s="205"/>
      <c r="NA39" s="205"/>
      <c r="NB39" s="205"/>
      <c r="NC39" s="205"/>
      <c r="ND39" s="205"/>
      <c r="NE39" s="205"/>
      <c r="NF39" s="205"/>
      <c r="NG39" s="205"/>
      <c r="NH39" s="205"/>
      <c r="NI39" s="205"/>
      <c r="NJ39" s="205"/>
      <c r="NK39" s="205"/>
      <c r="NL39" s="205"/>
      <c r="NM39" s="205"/>
      <c r="NN39" s="205"/>
      <c r="NO39" s="205"/>
      <c r="NP39" s="205"/>
      <c r="NQ39" s="205"/>
      <c r="NR39" s="211"/>
      <c r="NS39" s="214"/>
      <c r="NT39" s="214"/>
      <c r="NU39" s="214"/>
      <c r="NV39" s="214"/>
      <c r="NW39" s="225"/>
      <c r="NX39" s="230"/>
      <c r="NY39" s="236"/>
      <c r="NZ39" s="236"/>
      <c r="OA39" s="236"/>
      <c r="OB39" s="236"/>
      <c r="OC39" s="236"/>
      <c r="OD39" s="236"/>
      <c r="OE39" s="236"/>
      <c r="OF39" s="236"/>
      <c r="OG39" s="236"/>
      <c r="OH39" s="236"/>
      <c r="OI39" s="236"/>
      <c r="OJ39" s="240"/>
      <c r="OK39" s="241"/>
      <c r="OL39" s="235"/>
      <c r="OM39" s="235"/>
      <c r="ON39" s="235"/>
      <c r="OO39" s="235"/>
      <c r="OP39" s="235"/>
      <c r="OQ39" s="235"/>
      <c r="OR39" s="235"/>
      <c r="OS39" s="235"/>
      <c r="OT39" s="235"/>
      <c r="OU39" s="235"/>
      <c r="OV39" s="235"/>
      <c r="OW39" s="235"/>
      <c r="OX39" s="235"/>
      <c r="OY39" s="246"/>
      <c r="OZ39" s="301"/>
      <c r="PA39" s="304"/>
      <c r="PB39" s="304"/>
      <c r="PC39" s="304"/>
      <c r="PD39" s="304"/>
      <c r="PE39" s="304"/>
      <c r="PF39" s="304"/>
      <c r="PG39" s="304"/>
      <c r="PH39" s="304"/>
      <c r="PI39" s="304"/>
      <c r="PJ39" s="304"/>
      <c r="PK39" s="304"/>
      <c r="PL39" s="304"/>
      <c r="PM39" s="304"/>
      <c r="PN39" s="304"/>
      <c r="PO39" s="304"/>
      <c r="PP39" s="307"/>
      <c r="PQ39" s="25"/>
    </row>
    <row r="40" spans="2:433" ht="27.75" customHeight="1">
      <c r="B40" s="192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11"/>
      <c r="V40" s="214"/>
      <c r="W40" s="214"/>
      <c r="X40" s="214"/>
      <c r="Y40" s="214"/>
      <c r="Z40" s="225"/>
      <c r="AA40" s="230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40"/>
      <c r="AN40" s="241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46"/>
      <c r="BC40" s="25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92"/>
      <c r="BT40" s="25"/>
      <c r="BV40" s="192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11"/>
      <c r="CP40" s="214"/>
      <c r="CQ40" s="214"/>
      <c r="CR40" s="214"/>
      <c r="CS40" s="214"/>
      <c r="CT40" s="225"/>
      <c r="CU40" s="230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40"/>
      <c r="DH40" s="241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46"/>
      <c r="DW40" s="301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4"/>
      <c r="EL40" s="304"/>
      <c r="EM40" s="304"/>
      <c r="EN40" s="307"/>
      <c r="EO40" s="25"/>
      <c r="EQ40" s="192"/>
      <c r="ER40" s="205"/>
      <c r="ES40" s="205"/>
      <c r="ET40" s="205"/>
      <c r="EU40" s="205"/>
      <c r="EV40" s="205"/>
      <c r="EW40" s="205"/>
      <c r="EX40" s="205"/>
      <c r="EY40" s="205"/>
      <c r="EZ40" s="205"/>
      <c r="FA40" s="205"/>
      <c r="FB40" s="205"/>
      <c r="FC40" s="205"/>
      <c r="FD40" s="205"/>
      <c r="FE40" s="205"/>
      <c r="FF40" s="205"/>
      <c r="FG40" s="205"/>
      <c r="FH40" s="205"/>
      <c r="FI40" s="205"/>
      <c r="FJ40" s="211"/>
      <c r="FK40" s="214"/>
      <c r="FL40" s="214"/>
      <c r="FM40" s="214"/>
      <c r="FN40" s="214"/>
      <c r="FO40" s="225"/>
      <c r="FP40" s="230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40"/>
      <c r="GC40" s="241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46"/>
      <c r="GR40" s="301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7"/>
      <c r="HI40" s="25"/>
      <c r="HK40" s="192"/>
      <c r="HL40" s="205"/>
      <c r="HM40" s="205"/>
      <c r="HN40" s="205"/>
      <c r="HO40" s="205"/>
      <c r="HP40" s="205"/>
      <c r="HQ40" s="205"/>
      <c r="HR40" s="205"/>
      <c r="HS40" s="205"/>
      <c r="HT40" s="205"/>
      <c r="HU40" s="205"/>
      <c r="HV40" s="205"/>
      <c r="HW40" s="205"/>
      <c r="HX40" s="205"/>
      <c r="HY40" s="205"/>
      <c r="HZ40" s="205"/>
      <c r="IA40" s="205"/>
      <c r="IB40" s="205"/>
      <c r="IC40" s="205"/>
      <c r="ID40" s="211"/>
      <c r="IE40" s="214"/>
      <c r="IF40" s="214"/>
      <c r="IG40" s="214"/>
      <c r="IH40" s="214"/>
      <c r="II40" s="225"/>
      <c r="IJ40" s="230"/>
      <c r="IK40" s="236"/>
      <c r="IL40" s="236"/>
      <c r="IM40" s="236"/>
      <c r="IN40" s="236"/>
      <c r="IO40" s="236"/>
      <c r="IP40" s="236"/>
      <c r="IQ40" s="236"/>
      <c r="IR40" s="236"/>
      <c r="IS40" s="236"/>
      <c r="IT40" s="236"/>
      <c r="IU40" s="236"/>
      <c r="IV40" s="240"/>
      <c r="IW40" s="241"/>
      <c r="IX40" s="235"/>
      <c r="IY40" s="235"/>
      <c r="IZ40" s="235"/>
      <c r="JA40" s="235"/>
      <c r="JB40" s="235"/>
      <c r="JC40" s="235"/>
      <c r="JD40" s="235"/>
      <c r="JE40" s="235"/>
      <c r="JF40" s="235"/>
      <c r="JG40" s="235"/>
      <c r="JH40" s="235"/>
      <c r="JI40" s="235"/>
      <c r="JJ40" s="235"/>
      <c r="JK40" s="246"/>
      <c r="JL40" s="301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7"/>
      <c r="KC40" s="25"/>
      <c r="KE40" s="192"/>
      <c r="KF40" s="205"/>
      <c r="KG40" s="205"/>
      <c r="KH40" s="205"/>
      <c r="KI40" s="205"/>
      <c r="KJ40" s="205"/>
      <c r="KK40" s="205"/>
      <c r="KL40" s="205"/>
      <c r="KM40" s="205"/>
      <c r="KN40" s="205"/>
      <c r="KO40" s="205"/>
      <c r="KP40" s="205"/>
      <c r="KQ40" s="205"/>
      <c r="KR40" s="205"/>
      <c r="KS40" s="205"/>
      <c r="KT40" s="205"/>
      <c r="KU40" s="205"/>
      <c r="KV40" s="205"/>
      <c r="KW40" s="205"/>
      <c r="KX40" s="211"/>
      <c r="KY40" s="214"/>
      <c r="KZ40" s="214"/>
      <c r="LA40" s="214"/>
      <c r="LB40" s="214"/>
      <c r="LC40" s="225"/>
      <c r="LD40" s="230"/>
      <c r="LE40" s="236"/>
      <c r="LF40" s="236"/>
      <c r="LG40" s="236"/>
      <c r="LH40" s="236"/>
      <c r="LI40" s="236"/>
      <c r="LJ40" s="236"/>
      <c r="LK40" s="236"/>
      <c r="LL40" s="236"/>
      <c r="LM40" s="236"/>
      <c r="LN40" s="236"/>
      <c r="LO40" s="236"/>
      <c r="LP40" s="240"/>
      <c r="LQ40" s="241"/>
      <c r="LR40" s="235"/>
      <c r="LS40" s="235"/>
      <c r="LT40" s="235"/>
      <c r="LU40" s="235"/>
      <c r="LV40" s="235"/>
      <c r="LW40" s="235"/>
      <c r="LX40" s="235"/>
      <c r="LY40" s="235"/>
      <c r="LZ40" s="235"/>
      <c r="MA40" s="235"/>
      <c r="MB40" s="235"/>
      <c r="MC40" s="235"/>
      <c r="MD40" s="235"/>
      <c r="ME40" s="246"/>
      <c r="MF40" s="301"/>
      <c r="MG40" s="304"/>
      <c r="MH40" s="304"/>
      <c r="MI40" s="304"/>
      <c r="MJ40" s="304"/>
      <c r="MK40" s="304"/>
      <c r="ML40" s="304"/>
      <c r="MM40" s="304"/>
      <c r="MN40" s="304"/>
      <c r="MO40" s="304"/>
      <c r="MP40" s="304"/>
      <c r="MQ40" s="304"/>
      <c r="MR40" s="304"/>
      <c r="MS40" s="304"/>
      <c r="MT40" s="304"/>
      <c r="MU40" s="304"/>
      <c r="MV40" s="307"/>
      <c r="MW40" s="25"/>
      <c r="MY40" s="192"/>
      <c r="MZ40" s="205"/>
      <c r="NA40" s="205"/>
      <c r="NB40" s="205"/>
      <c r="NC40" s="205"/>
      <c r="ND40" s="205"/>
      <c r="NE40" s="205"/>
      <c r="NF40" s="205"/>
      <c r="NG40" s="205"/>
      <c r="NH40" s="205"/>
      <c r="NI40" s="205"/>
      <c r="NJ40" s="205"/>
      <c r="NK40" s="205"/>
      <c r="NL40" s="205"/>
      <c r="NM40" s="205"/>
      <c r="NN40" s="205"/>
      <c r="NO40" s="205"/>
      <c r="NP40" s="205"/>
      <c r="NQ40" s="205"/>
      <c r="NR40" s="211"/>
      <c r="NS40" s="214"/>
      <c r="NT40" s="214"/>
      <c r="NU40" s="214"/>
      <c r="NV40" s="214"/>
      <c r="NW40" s="225"/>
      <c r="NX40" s="230"/>
      <c r="NY40" s="236"/>
      <c r="NZ40" s="236"/>
      <c r="OA40" s="236"/>
      <c r="OB40" s="236"/>
      <c r="OC40" s="236"/>
      <c r="OD40" s="236"/>
      <c r="OE40" s="236"/>
      <c r="OF40" s="236"/>
      <c r="OG40" s="236"/>
      <c r="OH40" s="236"/>
      <c r="OI40" s="236"/>
      <c r="OJ40" s="240"/>
      <c r="OK40" s="241"/>
      <c r="OL40" s="235"/>
      <c r="OM40" s="235"/>
      <c r="ON40" s="235"/>
      <c r="OO40" s="235"/>
      <c r="OP40" s="235"/>
      <c r="OQ40" s="235"/>
      <c r="OR40" s="235"/>
      <c r="OS40" s="235"/>
      <c r="OT40" s="235"/>
      <c r="OU40" s="235"/>
      <c r="OV40" s="235"/>
      <c r="OW40" s="235"/>
      <c r="OX40" s="235"/>
      <c r="OY40" s="246"/>
      <c r="OZ40" s="301"/>
      <c r="PA40" s="304"/>
      <c r="PB40" s="304"/>
      <c r="PC40" s="304"/>
      <c r="PD40" s="304"/>
      <c r="PE40" s="304"/>
      <c r="PF40" s="304"/>
      <c r="PG40" s="304"/>
      <c r="PH40" s="304"/>
      <c r="PI40" s="304"/>
      <c r="PJ40" s="304"/>
      <c r="PK40" s="304"/>
      <c r="PL40" s="304"/>
      <c r="PM40" s="304"/>
      <c r="PN40" s="304"/>
      <c r="PO40" s="304"/>
      <c r="PP40" s="307"/>
      <c r="PQ40" s="25"/>
    </row>
    <row r="41" spans="2:433" ht="27.75" customHeight="1">
      <c r="B41" s="19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11"/>
      <c r="V41" s="214"/>
      <c r="W41" s="214"/>
      <c r="X41" s="214"/>
      <c r="Y41" s="214"/>
      <c r="Z41" s="225"/>
      <c r="AA41" s="230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40"/>
      <c r="AN41" s="241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46"/>
      <c r="BC41" s="25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92"/>
      <c r="BT41" s="25"/>
      <c r="BV41" s="192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11"/>
      <c r="CP41" s="214"/>
      <c r="CQ41" s="214"/>
      <c r="CR41" s="214"/>
      <c r="CS41" s="214"/>
      <c r="CT41" s="225"/>
      <c r="CU41" s="230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40"/>
      <c r="DH41" s="241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46"/>
      <c r="DW41" s="301"/>
      <c r="DX41" s="304"/>
      <c r="DY41" s="304"/>
      <c r="DZ41" s="304"/>
      <c r="EA41" s="304"/>
      <c r="EB41" s="304"/>
      <c r="EC41" s="304"/>
      <c r="ED41" s="304"/>
      <c r="EE41" s="304"/>
      <c r="EF41" s="304"/>
      <c r="EG41" s="304"/>
      <c r="EH41" s="304"/>
      <c r="EI41" s="304"/>
      <c r="EJ41" s="304"/>
      <c r="EK41" s="304"/>
      <c r="EL41" s="304"/>
      <c r="EM41" s="304"/>
      <c r="EN41" s="307"/>
      <c r="EO41" s="25"/>
      <c r="EQ41" s="192"/>
      <c r="ER41" s="205"/>
      <c r="ES41" s="205"/>
      <c r="ET41" s="205"/>
      <c r="EU41" s="205"/>
      <c r="EV41" s="205"/>
      <c r="EW41" s="205"/>
      <c r="EX41" s="205"/>
      <c r="EY41" s="205"/>
      <c r="EZ41" s="205"/>
      <c r="FA41" s="205"/>
      <c r="FB41" s="205"/>
      <c r="FC41" s="205"/>
      <c r="FD41" s="205"/>
      <c r="FE41" s="205"/>
      <c r="FF41" s="205"/>
      <c r="FG41" s="205"/>
      <c r="FH41" s="205"/>
      <c r="FI41" s="205"/>
      <c r="FJ41" s="211"/>
      <c r="FK41" s="214"/>
      <c r="FL41" s="214"/>
      <c r="FM41" s="214"/>
      <c r="FN41" s="214"/>
      <c r="FO41" s="225"/>
      <c r="FP41" s="230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40"/>
      <c r="GC41" s="241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46"/>
      <c r="GR41" s="301"/>
      <c r="GS41" s="304"/>
      <c r="GT41" s="304"/>
      <c r="GU41" s="304"/>
      <c r="GV41" s="304"/>
      <c r="GW41" s="304"/>
      <c r="GX41" s="304"/>
      <c r="GY41" s="304"/>
      <c r="GZ41" s="304"/>
      <c r="HA41" s="304"/>
      <c r="HB41" s="304"/>
      <c r="HC41" s="304"/>
      <c r="HD41" s="304"/>
      <c r="HE41" s="304"/>
      <c r="HF41" s="304"/>
      <c r="HG41" s="304"/>
      <c r="HH41" s="307"/>
      <c r="HI41" s="25"/>
      <c r="HK41" s="192"/>
      <c r="HL41" s="205"/>
      <c r="HM41" s="205"/>
      <c r="HN41" s="205"/>
      <c r="HO41" s="205"/>
      <c r="HP41" s="205"/>
      <c r="HQ41" s="205"/>
      <c r="HR41" s="205"/>
      <c r="HS41" s="205"/>
      <c r="HT41" s="205"/>
      <c r="HU41" s="205"/>
      <c r="HV41" s="205"/>
      <c r="HW41" s="205"/>
      <c r="HX41" s="205"/>
      <c r="HY41" s="205"/>
      <c r="HZ41" s="205"/>
      <c r="IA41" s="205"/>
      <c r="IB41" s="205"/>
      <c r="IC41" s="205"/>
      <c r="ID41" s="211"/>
      <c r="IE41" s="214"/>
      <c r="IF41" s="214"/>
      <c r="IG41" s="214"/>
      <c r="IH41" s="214"/>
      <c r="II41" s="225"/>
      <c r="IJ41" s="230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40"/>
      <c r="IW41" s="241"/>
      <c r="IX41" s="235"/>
      <c r="IY41" s="235"/>
      <c r="IZ41" s="235"/>
      <c r="JA41" s="235"/>
      <c r="JB41" s="235"/>
      <c r="JC41" s="235"/>
      <c r="JD41" s="235"/>
      <c r="JE41" s="235"/>
      <c r="JF41" s="235"/>
      <c r="JG41" s="235"/>
      <c r="JH41" s="235"/>
      <c r="JI41" s="235"/>
      <c r="JJ41" s="235"/>
      <c r="JK41" s="246"/>
      <c r="JL41" s="301"/>
      <c r="JM41" s="304"/>
      <c r="JN41" s="304"/>
      <c r="JO41" s="304"/>
      <c r="JP41" s="304"/>
      <c r="JQ41" s="304"/>
      <c r="JR41" s="304"/>
      <c r="JS41" s="304"/>
      <c r="JT41" s="304"/>
      <c r="JU41" s="304"/>
      <c r="JV41" s="304"/>
      <c r="JW41" s="304"/>
      <c r="JX41" s="304"/>
      <c r="JY41" s="304"/>
      <c r="JZ41" s="304"/>
      <c r="KA41" s="304"/>
      <c r="KB41" s="307"/>
      <c r="KC41" s="25"/>
      <c r="KE41" s="192"/>
      <c r="KF41" s="205"/>
      <c r="KG41" s="205"/>
      <c r="KH41" s="205"/>
      <c r="KI41" s="205"/>
      <c r="KJ41" s="205"/>
      <c r="KK41" s="205"/>
      <c r="KL41" s="205"/>
      <c r="KM41" s="205"/>
      <c r="KN41" s="205"/>
      <c r="KO41" s="205"/>
      <c r="KP41" s="205"/>
      <c r="KQ41" s="205"/>
      <c r="KR41" s="205"/>
      <c r="KS41" s="205"/>
      <c r="KT41" s="205"/>
      <c r="KU41" s="205"/>
      <c r="KV41" s="205"/>
      <c r="KW41" s="205"/>
      <c r="KX41" s="211"/>
      <c r="KY41" s="214"/>
      <c r="KZ41" s="214"/>
      <c r="LA41" s="214"/>
      <c r="LB41" s="214"/>
      <c r="LC41" s="225"/>
      <c r="LD41" s="230"/>
      <c r="LE41" s="236"/>
      <c r="LF41" s="236"/>
      <c r="LG41" s="236"/>
      <c r="LH41" s="236"/>
      <c r="LI41" s="236"/>
      <c r="LJ41" s="236"/>
      <c r="LK41" s="236"/>
      <c r="LL41" s="236"/>
      <c r="LM41" s="236"/>
      <c r="LN41" s="236"/>
      <c r="LO41" s="236"/>
      <c r="LP41" s="240"/>
      <c r="LQ41" s="241"/>
      <c r="LR41" s="235"/>
      <c r="LS41" s="235"/>
      <c r="LT41" s="235"/>
      <c r="LU41" s="235"/>
      <c r="LV41" s="235"/>
      <c r="LW41" s="235"/>
      <c r="LX41" s="235"/>
      <c r="LY41" s="235"/>
      <c r="LZ41" s="235"/>
      <c r="MA41" s="235"/>
      <c r="MB41" s="235"/>
      <c r="MC41" s="235"/>
      <c r="MD41" s="235"/>
      <c r="ME41" s="246"/>
      <c r="MF41" s="301"/>
      <c r="MG41" s="304"/>
      <c r="MH41" s="304"/>
      <c r="MI41" s="304"/>
      <c r="MJ41" s="304"/>
      <c r="MK41" s="304"/>
      <c r="ML41" s="304"/>
      <c r="MM41" s="304"/>
      <c r="MN41" s="304"/>
      <c r="MO41" s="304"/>
      <c r="MP41" s="304"/>
      <c r="MQ41" s="304"/>
      <c r="MR41" s="304"/>
      <c r="MS41" s="304"/>
      <c r="MT41" s="304"/>
      <c r="MU41" s="304"/>
      <c r="MV41" s="307"/>
      <c r="MW41" s="25"/>
      <c r="MY41" s="192"/>
      <c r="MZ41" s="205"/>
      <c r="NA41" s="205"/>
      <c r="NB41" s="205"/>
      <c r="NC41" s="205"/>
      <c r="ND41" s="205"/>
      <c r="NE41" s="205"/>
      <c r="NF41" s="205"/>
      <c r="NG41" s="205"/>
      <c r="NH41" s="205"/>
      <c r="NI41" s="205"/>
      <c r="NJ41" s="205"/>
      <c r="NK41" s="205"/>
      <c r="NL41" s="205"/>
      <c r="NM41" s="205"/>
      <c r="NN41" s="205"/>
      <c r="NO41" s="205"/>
      <c r="NP41" s="205"/>
      <c r="NQ41" s="205"/>
      <c r="NR41" s="211"/>
      <c r="NS41" s="214"/>
      <c r="NT41" s="214"/>
      <c r="NU41" s="214"/>
      <c r="NV41" s="214"/>
      <c r="NW41" s="225"/>
      <c r="NX41" s="230"/>
      <c r="NY41" s="236"/>
      <c r="NZ41" s="236"/>
      <c r="OA41" s="236"/>
      <c r="OB41" s="236"/>
      <c r="OC41" s="236"/>
      <c r="OD41" s="236"/>
      <c r="OE41" s="236"/>
      <c r="OF41" s="236"/>
      <c r="OG41" s="236"/>
      <c r="OH41" s="236"/>
      <c r="OI41" s="236"/>
      <c r="OJ41" s="240"/>
      <c r="OK41" s="241"/>
      <c r="OL41" s="235"/>
      <c r="OM41" s="235"/>
      <c r="ON41" s="235"/>
      <c r="OO41" s="235"/>
      <c r="OP41" s="235"/>
      <c r="OQ41" s="235"/>
      <c r="OR41" s="235"/>
      <c r="OS41" s="235"/>
      <c r="OT41" s="235"/>
      <c r="OU41" s="235"/>
      <c r="OV41" s="235"/>
      <c r="OW41" s="235"/>
      <c r="OX41" s="235"/>
      <c r="OY41" s="246"/>
      <c r="OZ41" s="301"/>
      <c r="PA41" s="304"/>
      <c r="PB41" s="304"/>
      <c r="PC41" s="304"/>
      <c r="PD41" s="304"/>
      <c r="PE41" s="304"/>
      <c r="PF41" s="304"/>
      <c r="PG41" s="304"/>
      <c r="PH41" s="304"/>
      <c r="PI41" s="304"/>
      <c r="PJ41" s="304"/>
      <c r="PK41" s="304"/>
      <c r="PL41" s="304"/>
      <c r="PM41" s="304"/>
      <c r="PN41" s="304"/>
      <c r="PO41" s="304"/>
      <c r="PP41" s="307"/>
      <c r="PQ41" s="25"/>
    </row>
    <row r="42" spans="2:433" ht="27.75" customHeight="1">
      <c r="B42" s="192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11"/>
      <c r="V42" s="214"/>
      <c r="W42" s="214"/>
      <c r="X42" s="214"/>
      <c r="Y42" s="214"/>
      <c r="Z42" s="225"/>
      <c r="AA42" s="230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40"/>
      <c r="AN42" s="241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46"/>
      <c r="BC42" s="25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92"/>
      <c r="BT42" s="25"/>
      <c r="BV42" s="192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11"/>
      <c r="CP42" s="214"/>
      <c r="CQ42" s="214"/>
      <c r="CR42" s="214"/>
      <c r="CS42" s="214"/>
      <c r="CT42" s="225"/>
      <c r="CU42" s="230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40"/>
      <c r="DH42" s="241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46"/>
      <c r="DW42" s="301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4"/>
      <c r="EL42" s="304"/>
      <c r="EM42" s="304"/>
      <c r="EN42" s="307"/>
      <c r="EO42" s="25"/>
      <c r="EQ42" s="192"/>
      <c r="ER42" s="205"/>
      <c r="ES42" s="205"/>
      <c r="ET42" s="205"/>
      <c r="EU42" s="205"/>
      <c r="EV42" s="205"/>
      <c r="EW42" s="205"/>
      <c r="EX42" s="205"/>
      <c r="EY42" s="205"/>
      <c r="EZ42" s="205"/>
      <c r="FA42" s="205"/>
      <c r="FB42" s="205"/>
      <c r="FC42" s="205"/>
      <c r="FD42" s="205"/>
      <c r="FE42" s="205"/>
      <c r="FF42" s="205"/>
      <c r="FG42" s="205"/>
      <c r="FH42" s="205"/>
      <c r="FI42" s="205"/>
      <c r="FJ42" s="211"/>
      <c r="FK42" s="214"/>
      <c r="FL42" s="214"/>
      <c r="FM42" s="214"/>
      <c r="FN42" s="214"/>
      <c r="FO42" s="225"/>
      <c r="FP42" s="230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40"/>
      <c r="GC42" s="241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46"/>
      <c r="GR42" s="301"/>
      <c r="GS42" s="304"/>
      <c r="GT42" s="304"/>
      <c r="GU42" s="304"/>
      <c r="GV42" s="304"/>
      <c r="GW42" s="304"/>
      <c r="GX42" s="304"/>
      <c r="GY42" s="304"/>
      <c r="GZ42" s="304"/>
      <c r="HA42" s="304"/>
      <c r="HB42" s="304"/>
      <c r="HC42" s="304"/>
      <c r="HD42" s="304"/>
      <c r="HE42" s="304"/>
      <c r="HF42" s="304"/>
      <c r="HG42" s="304"/>
      <c r="HH42" s="307"/>
      <c r="HI42" s="25"/>
      <c r="HK42" s="192"/>
      <c r="HL42" s="205"/>
      <c r="HM42" s="205"/>
      <c r="HN42" s="205"/>
      <c r="HO42" s="205"/>
      <c r="HP42" s="205"/>
      <c r="HQ42" s="205"/>
      <c r="HR42" s="205"/>
      <c r="HS42" s="205"/>
      <c r="HT42" s="205"/>
      <c r="HU42" s="205"/>
      <c r="HV42" s="205"/>
      <c r="HW42" s="205"/>
      <c r="HX42" s="205"/>
      <c r="HY42" s="205"/>
      <c r="HZ42" s="205"/>
      <c r="IA42" s="205"/>
      <c r="IB42" s="205"/>
      <c r="IC42" s="205"/>
      <c r="ID42" s="211"/>
      <c r="IE42" s="214"/>
      <c r="IF42" s="214"/>
      <c r="IG42" s="214"/>
      <c r="IH42" s="214"/>
      <c r="II42" s="225"/>
      <c r="IJ42" s="230"/>
      <c r="IK42" s="236"/>
      <c r="IL42" s="236"/>
      <c r="IM42" s="236"/>
      <c r="IN42" s="236"/>
      <c r="IO42" s="236"/>
      <c r="IP42" s="236"/>
      <c r="IQ42" s="236"/>
      <c r="IR42" s="236"/>
      <c r="IS42" s="236"/>
      <c r="IT42" s="236"/>
      <c r="IU42" s="236"/>
      <c r="IV42" s="240"/>
      <c r="IW42" s="241"/>
      <c r="IX42" s="235"/>
      <c r="IY42" s="235"/>
      <c r="IZ42" s="235"/>
      <c r="JA42" s="235"/>
      <c r="JB42" s="235"/>
      <c r="JC42" s="235"/>
      <c r="JD42" s="235"/>
      <c r="JE42" s="235"/>
      <c r="JF42" s="235"/>
      <c r="JG42" s="235"/>
      <c r="JH42" s="235"/>
      <c r="JI42" s="235"/>
      <c r="JJ42" s="235"/>
      <c r="JK42" s="246"/>
      <c r="JL42" s="301"/>
      <c r="JM42" s="304"/>
      <c r="JN42" s="304"/>
      <c r="JO42" s="304"/>
      <c r="JP42" s="304"/>
      <c r="JQ42" s="304"/>
      <c r="JR42" s="304"/>
      <c r="JS42" s="304"/>
      <c r="JT42" s="304"/>
      <c r="JU42" s="304"/>
      <c r="JV42" s="304"/>
      <c r="JW42" s="304"/>
      <c r="JX42" s="304"/>
      <c r="JY42" s="304"/>
      <c r="JZ42" s="304"/>
      <c r="KA42" s="304"/>
      <c r="KB42" s="307"/>
      <c r="KC42" s="25"/>
      <c r="KE42" s="192"/>
      <c r="KF42" s="205"/>
      <c r="KG42" s="205"/>
      <c r="KH42" s="205"/>
      <c r="KI42" s="205"/>
      <c r="KJ42" s="205"/>
      <c r="KK42" s="205"/>
      <c r="KL42" s="205"/>
      <c r="KM42" s="205"/>
      <c r="KN42" s="205"/>
      <c r="KO42" s="205"/>
      <c r="KP42" s="205"/>
      <c r="KQ42" s="205"/>
      <c r="KR42" s="205"/>
      <c r="KS42" s="205"/>
      <c r="KT42" s="205"/>
      <c r="KU42" s="205"/>
      <c r="KV42" s="205"/>
      <c r="KW42" s="205"/>
      <c r="KX42" s="211"/>
      <c r="KY42" s="214"/>
      <c r="KZ42" s="214"/>
      <c r="LA42" s="214"/>
      <c r="LB42" s="214"/>
      <c r="LC42" s="225"/>
      <c r="LD42" s="230"/>
      <c r="LE42" s="236"/>
      <c r="LF42" s="236"/>
      <c r="LG42" s="236"/>
      <c r="LH42" s="236"/>
      <c r="LI42" s="236"/>
      <c r="LJ42" s="236"/>
      <c r="LK42" s="236"/>
      <c r="LL42" s="236"/>
      <c r="LM42" s="236"/>
      <c r="LN42" s="236"/>
      <c r="LO42" s="236"/>
      <c r="LP42" s="240"/>
      <c r="LQ42" s="241"/>
      <c r="LR42" s="235"/>
      <c r="LS42" s="235"/>
      <c r="LT42" s="235"/>
      <c r="LU42" s="235"/>
      <c r="LV42" s="235"/>
      <c r="LW42" s="235"/>
      <c r="LX42" s="235"/>
      <c r="LY42" s="235"/>
      <c r="LZ42" s="235"/>
      <c r="MA42" s="235"/>
      <c r="MB42" s="235"/>
      <c r="MC42" s="235"/>
      <c r="MD42" s="235"/>
      <c r="ME42" s="246"/>
      <c r="MF42" s="301"/>
      <c r="MG42" s="304"/>
      <c r="MH42" s="304"/>
      <c r="MI42" s="304"/>
      <c r="MJ42" s="304"/>
      <c r="MK42" s="304"/>
      <c r="ML42" s="304"/>
      <c r="MM42" s="304"/>
      <c r="MN42" s="304"/>
      <c r="MO42" s="304"/>
      <c r="MP42" s="304"/>
      <c r="MQ42" s="304"/>
      <c r="MR42" s="304"/>
      <c r="MS42" s="304"/>
      <c r="MT42" s="304"/>
      <c r="MU42" s="304"/>
      <c r="MV42" s="307"/>
      <c r="MW42" s="25"/>
      <c r="MY42" s="192"/>
      <c r="MZ42" s="205"/>
      <c r="NA42" s="205"/>
      <c r="NB42" s="205"/>
      <c r="NC42" s="205"/>
      <c r="ND42" s="205"/>
      <c r="NE42" s="205"/>
      <c r="NF42" s="205"/>
      <c r="NG42" s="205"/>
      <c r="NH42" s="205"/>
      <c r="NI42" s="205"/>
      <c r="NJ42" s="205"/>
      <c r="NK42" s="205"/>
      <c r="NL42" s="205"/>
      <c r="NM42" s="205"/>
      <c r="NN42" s="205"/>
      <c r="NO42" s="205"/>
      <c r="NP42" s="205"/>
      <c r="NQ42" s="205"/>
      <c r="NR42" s="211"/>
      <c r="NS42" s="214"/>
      <c r="NT42" s="214"/>
      <c r="NU42" s="214"/>
      <c r="NV42" s="214"/>
      <c r="NW42" s="225"/>
      <c r="NX42" s="230"/>
      <c r="NY42" s="236"/>
      <c r="NZ42" s="236"/>
      <c r="OA42" s="236"/>
      <c r="OB42" s="236"/>
      <c r="OC42" s="236"/>
      <c r="OD42" s="236"/>
      <c r="OE42" s="236"/>
      <c r="OF42" s="236"/>
      <c r="OG42" s="236"/>
      <c r="OH42" s="236"/>
      <c r="OI42" s="236"/>
      <c r="OJ42" s="240"/>
      <c r="OK42" s="241"/>
      <c r="OL42" s="235"/>
      <c r="OM42" s="235"/>
      <c r="ON42" s="235"/>
      <c r="OO42" s="235"/>
      <c r="OP42" s="235"/>
      <c r="OQ42" s="235"/>
      <c r="OR42" s="235"/>
      <c r="OS42" s="235"/>
      <c r="OT42" s="235"/>
      <c r="OU42" s="235"/>
      <c r="OV42" s="235"/>
      <c r="OW42" s="235"/>
      <c r="OX42" s="235"/>
      <c r="OY42" s="246"/>
      <c r="OZ42" s="301"/>
      <c r="PA42" s="304"/>
      <c r="PB42" s="304"/>
      <c r="PC42" s="304"/>
      <c r="PD42" s="304"/>
      <c r="PE42" s="304"/>
      <c r="PF42" s="304"/>
      <c r="PG42" s="304"/>
      <c r="PH42" s="304"/>
      <c r="PI42" s="304"/>
      <c r="PJ42" s="304"/>
      <c r="PK42" s="304"/>
      <c r="PL42" s="304"/>
      <c r="PM42" s="304"/>
      <c r="PN42" s="304"/>
      <c r="PO42" s="304"/>
      <c r="PP42" s="307"/>
      <c r="PQ42" s="25"/>
    </row>
    <row r="43" spans="2:433" ht="27.75" customHeight="1">
      <c r="B43" s="19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11"/>
      <c r="V43" s="214"/>
      <c r="W43" s="214"/>
      <c r="X43" s="214"/>
      <c r="Y43" s="214"/>
      <c r="Z43" s="225"/>
      <c r="AA43" s="230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40"/>
      <c r="AN43" s="241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46"/>
      <c r="BC43" s="25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92"/>
      <c r="BT43" s="25"/>
      <c r="BV43" s="192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11"/>
      <c r="CP43" s="214"/>
      <c r="CQ43" s="214"/>
      <c r="CR43" s="214"/>
      <c r="CS43" s="214"/>
      <c r="CT43" s="225"/>
      <c r="CU43" s="230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40"/>
      <c r="DH43" s="241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46"/>
      <c r="DW43" s="301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4"/>
      <c r="EK43" s="304"/>
      <c r="EL43" s="304"/>
      <c r="EM43" s="304"/>
      <c r="EN43" s="307"/>
      <c r="EO43" s="25"/>
      <c r="EQ43" s="192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211"/>
      <c r="FK43" s="214"/>
      <c r="FL43" s="214"/>
      <c r="FM43" s="214"/>
      <c r="FN43" s="214"/>
      <c r="FO43" s="225"/>
      <c r="FP43" s="230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40"/>
      <c r="GC43" s="241"/>
      <c r="GD43" s="235"/>
      <c r="GE43" s="235"/>
      <c r="GF43" s="235"/>
      <c r="GG43" s="235"/>
      <c r="GH43" s="235"/>
      <c r="GI43" s="235"/>
      <c r="GJ43" s="235"/>
      <c r="GK43" s="235"/>
      <c r="GL43" s="235"/>
      <c r="GM43" s="235"/>
      <c r="GN43" s="235"/>
      <c r="GO43" s="235"/>
      <c r="GP43" s="235"/>
      <c r="GQ43" s="246"/>
      <c r="GR43" s="301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7"/>
      <c r="HI43" s="25"/>
      <c r="HK43" s="192"/>
      <c r="HL43" s="205"/>
      <c r="HM43" s="205"/>
      <c r="HN43" s="205"/>
      <c r="HO43" s="205"/>
      <c r="HP43" s="205"/>
      <c r="HQ43" s="205"/>
      <c r="HR43" s="205"/>
      <c r="HS43" s="205"/>
      <c r="HT43" s="205"/>
      <c r="HU43" s="205"/>
      <c r="HV43" s="205"/>
      <c r="HW43" s="205"/>
      <c r="HX43" s="205"/>
      <c r="HY43" s="205"/>
      <c r="HZ43" s="205"/>
      <c r="IA43" s="205"/>
      <c r="IB43" s="205"/>
      <c r="IC43" s="205"/>
      <c r="ID43" s="211"/>
      <c r="IE43" s="214"/>
      <c r="IF43" s="214"/>
      <c r="IG43" s="214"/>
      <c r="IH43" s="214"/>
      <c r="II43" s="225"/>
      <c r="IJ43" s="230"/>
      <c r="IK43" s="236"/>
      <c r="IL43" s="236"/>
      <c r="IM43" s="236"/>
      <c r="IN43" s="236"/>
      <c r="IO43" s="236"/>
      <c r="IP43" s="236"/>
      <c r="IQ43" s="236"/>
      <c r="IR43" s="236"/>
      <c r="IS43" s="236"/>
      <c r="IT43" s="236"/>
      <c r="IU43" s="236"/>
      <c r="IV43" s="240"/>
      <c r="IW43" s="241"/>
      <c r="IX43" s="235"/>
      <c r="IY43" s="235"/>
      <c r="IZ43" s="235"/>
      <c r="JA43" s="235"/>
      <c r="JB43" s="235"/>
      <c r="JC43" s="235"/>
      <c r="JD43" s="235"/>
      <c r="JE43" s="235"/>
      <c r="JF43" s="235"/>
      <c r="JG43" s="235"/>
      <c r="JH43" s="235"/>
      <c r="JI43" s="235"/>
      <c r="JJ43" s="235"/>
      <c r="JK43" s="246"/>
      <c r="JL43" s="301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7"/>
      <c r="KC43" s="25"/>
      <c r="KE43" s="192"/>
      <c r="KF43" s="205"/>
      <c r="KG43" s="205"/>
      <c r="KH43" s="205"/>
      <c r="KI43" s="205"/>
      <c r="KJ43" s="205"/>
      <c r="KK43" s="205"/>
      <c r="KL43" s="205"/>
      <c r="KM43" s="205"/>
      <c r="KN43" s="205"/>
      <c r="KO43" s="205"/>
      <c r="KP43" s="205"/>
      <c r="KQ43" s="205"/>
      <c r="KR43" s="205"/>
      <c r="KS43" s="205"/>
      <c r="KT43" s="205"/>
      <c r="KU43" s="205"/>
      <c r="KV43" s="205"/>
      <c r="KW43" s="205"/>
      <c r="KX43" s="211"/>
      <c r="KY43" s="214"/>
      <c r="KZ43" s="214"/>
      <c r="LA43" s="214"/>
      <c r="LB43" s="214"/>
      <c r="LC43" s="225"/>
      <c r="LD43" s="230"/>
      <c r="LE43" s="236"/>
      <c r="LF43" s="236"/>
      <c r="LG43" s="236"/>
      <c r="LH43" s="236"/>
      <c r="LI43" s="236"/>
      <c r="LJ43" s="236"/>
      <c r="LK43" s="236"/>
      <c r="LL43" s="236"/>
      <c r="LM43" s="236"/>
      <c r="LN43" s="236"/>
      <c r="LO43" s="236"/>
      <c r="LP43" s="240"/>
      <c r="LQ43" s="241"/>
      <c r="LR43" s="235"/>
      <c r="LS43" s="235"/>
      <c r="LT43" s="235"/>
      <c r="LU43" s="235"/>
      <c r="LV43" s="235"/>
      <c r="LW43" s="235"/>
      <c r="LX43" s="235"/>
      <c r="LY43" s="235"/>
      <c r="LZ43" s="235"/>
      <c r="MA43" s="235"/>
      <c r="MB43" s="235"/>
      <c r="MC43" s="235"/>
      <c r="MD43" s="235"/>
      <c r="ME43" s="246"/>
      <c r="MF43" s="301"/>
      <c r="MG43" s="304"/>
      <c r="MH43" s="304"/>
      <c r="MI43" s="304"/>
      <c r="MJ43" s="304"/>
      <c r="MK43" s="304"/>
      <c r="ML43" s="304"/>
      <c r="MM43" s="304"/>
      <c r="MN43" s="304"/>
      <c r="MO43" s="304"/>
      <c r="MP43" s="304"/>
      <c r="MQ43" s="304"/>
      <c r="MR43" s="304"/>
      <c r="MS43" s="304"/>
      <c r="MT43" s="304"/>
      <c r="MU43" s="304"/>
      <c r="MV43" s="307"/>
      <c r="MW43" s="25"/>
      <c r="MY43" s="192"/>
      <c r="MZ43" s="205"/>
      <c r="NA43" s="205"/>
      <c r="NB43" s="205"/>
      <c r="NC43" s="205"/>
      <c r="ND43" s="205"/>
      <c r="NE43" s="205"/>
      <c r="NF43" s="205"/>
      <c r="NG43" s="205"/>
      <c r="NH43" s="205"/>
      <c r="NI43" s="205"/>
      <c r="NJ43" s="205"/>
      <c r="NK43" s="205"/>
      <c r="NL43" s="205"/>
      <c r="NM43" s="205"/>
      <c r="NN43" s="205"/>
      <c r="NO43" s="205"/>
      <c r="NP43" s="205"/>
      <c r="NQ43" s="205"/>
      <c r="NR43" s="211"/>
      <c r="NS43" s="214"/>
      <c r="NT43" s="214"/>
      <c r="NU43" s="214"/>
      <c r="NV43" s="214"/>
      <c r="NW43" s="225"/>
      <c r="NX43" s="230"/>
      <c r="NY43" s="236"/>
      <c r="NZ43" s="236"/>
      <c r="OA43" s="236"/>
      <c r="OB43" s="236"/>
      <c r="OC43" s="236"/>
      <c r="OD43" s="236"/>
      <c r="OE43" s="236"/>
      <c r="OF43" s="236"/>
      <c r="OG43" s="236"/>
      <c r="OH43" s="236"/>
      <c r="OI43" s="236"/>
      <c r="OJ43" s="240"/>
      <c r="OK43" s="241"/>
      <c r="OL43" s="235"/>
      <c r="OM43" s="235"/>
      <c r="ON43" s="235"/>
      <c r="OO43" s="235"/>
      <c r="OP43" s="235"/>
      <c r="OQ43" s="235"/>
      <c r="OR43" s="235"/>
      <c r="OS43" s="235"/>
      <c r="OT43" s="235"/>
      <c r="OU43" s="235"/>
      <c r="OV43" s="235"/>
      <c r="OW43" s="235"/>
      <c r="OX43" s="235"/>
      <c r="OY43" s="246"/>
      <c r="OZ43" s="301"/>
      <c r="PA43" s="304"/>
      <c r="PB43" s="304"/>
      <c r="PC43" s="304"/>
      <c r="PD43" s="304"/>
      <c r="PE43" s="304"/>
      <c r="PF43" s="304"/>
      <c r="PG43" s="304"/>
      <c r="PH43" s="304"/>
      <c r="PI43" s="304"/>
      <c r="PJ43" s="304"/>
      <c r="PK43" s="304"/>
      <c r="PL43" s="304"/>
      <c r="PM43" s="304"/>
      <c r="PN43" s="304"/>
      <c r="PO43" s="304"/>
      <c r="PP43" s="307"/>
      <c r="PQ43" s="25"/>
    </row>
    <row r="44" spans="2:433" ht="27.75" customHeight="1">
      <c r="B44" s="19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11"/>
      <c r="V44" s="214"/>
      <c r="W44" s="214"/>
      <c r="X44" s="214"/>
      <c r="Y44" s="214"/>
      <c r="Z44" s="225"/>
      <c r="AA44" s="230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40"/>
      <c r="AN44" s="241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46"/>
      <c r="BC44" s="25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92"/>
      <c r="BT44" s="25"/>
      <c r="BV44" s="192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11"/>
      <c r="CP44" s="214"/>
      <c r="CQ44" s="214"/>
      <c r="CR44" s="214"/>
      <c r="CS44" s="214"/>
      <c r="CT44" s="225"/>
      <c r="CU44" s="230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40"/>
      <c r="DH44" s="241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46"/>
      <c r="DW44" s="301"/>
      <c r="DX44" s="304"/>
      <c r="DY44" s="304"/>
      <c r="DZ44" s="304"/>
      <c r="EA44" s="304"/>
      <c r="EB44" s="304"/>
      <c r="EC44" s="304"/>
      <c r="ED44" s="304"/>
      <c r="EE44" s="304"/>
      <c r="EF44" s="304"/>
      <c r="EG44" s="304"/>
      <c r="EH44" s="304"/>
      <c r="EI44" s="304"/>
      <c r="EJ44" s="304"/>
      <c r="EK44" s="304"/>
      <c r="EL44" s="304"/>
      <c r="EM44" s="304"/>
      <c r="EN44" s="307"/>
      <c r="EO44" s="25"/>
      <c r="EQ44" s="192"/>
      <c r="ER44" s="205"/>
      <c r="ES44" s="205"/>
      <c r="ET44" s="205"/>
      <c r="EU44" s="205"/>
      <c r="EV44" s="205"/>
      <c r="EW44" s="205"/>
      <c r="EX44" s="205"/>
      <c r="EY44" s="205"/>
      <c r="EZ44" s="205"/>
      <c r="FA44" s="205"/>
      <c r="FB44" s="205"/>
      <c r="FC44" s="205"/>
      <c r="FD44" s="205"/>
      <c r="FE44" s="205"/>
      <c r="FF44" s="205"/>
      <c r="FG44" s="205"/>
      <c r="FH44" s="205"/>
      <c r="FI44" s="205"/>
      <c r="FJ44" s="211"/>
      <c r="FK44" s="214"/>
      <c r="FL44" s="214"/>
      <c r="FM44" s="214"/>
      <c r="FN44" s="214"/>
      <c r="FO44" s="225"/>
      <c r="FP44" s="230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40"/>
      <c r="GC44" s="241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46"/>
      <c r="GR44" s="301"/>
      <c r="GS44" s="304"/>
      <c r="GT44" s="304"/>
      <c r="GU44" s="304"/>
      <c r="GV44" s="304"/>
      <c r="GW44" s="304"/>
      <c r="GX44" s="304"/>
      <c r="GY44" s="304"/>
      <c r="GZ44" s="304"/>
      <c r="HA44" s="304"/>
      <c r="HB44" s="304"/>
      <c r="HC44" s="304"/>
      <c r="HD44" s="304"/>
      <c r="HE44" s="304"/>
      <c r="HF44" s="304"/>
      <c r="HG44" s="304"/>
      <c r="HH44" s="307"/>
      <c r="HI44" s="25"/>
      <c r="HK44" s="192"/>
      <c r="HL44" s="205"/>
      <c r="HM44" s="205"/>
      <c r="HN44" s="205"/>
      <c r="HO44" s="205"/>
      <c r="HP44" s="205"/>
      <c r="HQ44" s="205"/>
      <c r="HR44" s="205"/>
      <c r="HS44" s="205"/>
      <c r="HT44" s="205"/>
      <c r="HU44" s="205"/>
      <c r="HV44" s="205"/>
      <c r="HW44" s="205"/>
      <c r="HX44" s="205"/>
      <c r="HY44" s="205"/>
      <c r="HZ44" s="205"/>
      <c r="IA44" s="205"/>
      <c r="IB44" s="205"/>
      <c r="IC44" s="205"/>
      <c r="ID44" s="211"/>
      <c r="IE44" s="214"/>
      <c r="IF44" s="214"/>
      <c r="IG44" s="214"/>
      <c r="IH44" s="214"/>
      <c r="II44" s="225"/>
      <c r="IJ44" s="230"/>
      <c r="IK44" s="236"/>
      <c r="IL44" s="236"/>
      <c r="IM44" s="236"/>
      <c r="IN44" s="236"/>
      <c r="IO44" s="236"/>
      <c r="IP44" s="236"/>
      <c r="IQ44" s="236"/>
      <c r="IR44" s="236"/>
      <c r="IS44" s="236"/>
      <c r="IT44" s="236"/>
      <c r="IU44" s="236"/>
      <c r="IV44" s="240"/>
      <c r="IW44" s="241"/>
      <c r="IX44" s="235"/>
      <c r="IY44" s="235"/>
      <c r="IZ44" s="235"/>
      <c r="JA44" s="235"/>
      <c r="JB44" s="235"/>
      <c r="JC44" s="235"/>
      <c r="JD44" s="235"/>
      <c r="JE44" s="235"/>
      <c r="JF44" s="235"/>
      <c r="JG44" s="235"/>
      <c r="JH44" s="235"/>
      <c r="JI44" s="235"/>
      <c r="JJ44" s="235"/>
      <c r="JK44" s="246"/>
      <c r="JL44" s="301"/>
      <c r="JM44" s="304"/>
      <c r="JN44" s="304"/>
      <c r="JO44" s="304"/>
      <c r="JP44" s="304"/>
      <c r="JQ44" s="304"/>
      <c r="JR44" s="304"/>
      <c r="JS44" s="304"/>
      <c r="JT44" s="304"/>
      <c r="JU44" s="304"/>
      <c r="JV44" s="304"/>
      <c r="JW44" s="304"/>
      <c r="JX44" s="304"/>
      <c r="JY44" s="304"/>
      <c r="JZ44" s="304"/>
      <c r="KA44" s="304"/>
      <c r="KB44" s="307"/>
      <c r="KC44" s="25"/>
      <c r="KE44" s="192"/>
      <c r="KF44" s="205"/>
      <c r="KG44" s="205"/>
      <c r="KH44" s="205"/>
      <c r="KI44" s="205"/>
      <c r="KJ44" s="205"/>
      <c r="KK44" s="205"/>
      <c r="KL44" s="205"/>
      <c r="KM44" s="205"/>
      <c r="KN44" s="205"/>
      <c r="KO44" s="205"/>
      <c r="KP44" s="205"/>
      <c r="KQ44" s="205"/>
      <c r="KR44" s="205"/>
      <c r="KS44" s="205"/>
      <c r="KT44" s="205"/>
      <c r="KU44" s="205"/>
      <c r="KV44" s="205"/>
      <c r="KW44" s="205"/>
      <c r="KX44" s="211"/>
      <c r="KY44" s="214"/>
      <c r="KZ44" s="214"/>
      <c r="LA44" s="214"/>
      <c r="LB44" s="214"/>
      <c r="LC44" s="225"/>
      <c r="LD44" s="230"/>
      <c r="LE44" s="236"/>
      <c r="LF44" s="236"/>
      <c r="LG44" s="236"/>
      <c r="LH44" s="236"/>
      <c r="LI44" s="236"/>
      <c r="LJ44" s="236"/>
      <c r="LK44" s="236"/>
      <c r="LL44" s="236"/>
      <c r="LM44" s="236"/>
      <c r="LN44" s="236"/>
      <c r="LO44" s="236"/>
      <c r="LP44" s="240"/>
      <c r="LQ44" s="241"/>
      <c r="LR44" s="235"/>
      <c r="LS44" s="235"/>
      <c r="LT44" s="235"/>
      <c r="LU44" s="235"/>
      <c r="LV44" s="235"/>
      <c r="LW44" s="235"/>
      <c r="LX44" s="235"/>
      <c r="LY44" s="235"/>
      <c r="LZ44" s="235"/>
      <c r="MA44" s="235"/>
      <c r="MB44" s="235"/>
      <c r="MC44" s="235"/>
      <c r="MD44" s="235"/>
      <c r="ME44" s="246"/>
      <c r="MF44" s="301"/>
      <c r="MG44" s="304"/>
      <c r="MH44" s="304"/>
      <c r="MI44" s="304"/>
      <c r="MJ44" s="304"/>
      <c r="MK44" s="304"/>
      <c r="ML44" s="304"/>
      <c r="MM44" s="304"/>
      <c r="MN44" s="304"/>
      <c r="MO44" s="304"/>
      <c r="MP44" s="304"/>
      <c r="MQ44" s="304"/>
      <c r="MR44" s="304"/>
      <c r="MS44" s="304"/>
      <c r="MT44" s="304"/>
      <c r="MU44" s="304"/>
      <c r="MV44" s="307"/>
      <c r="MW44" s="25"/>
      <c r="MY44" s="192"/>
      <c r="MZ44" s="205"/>
      <c r="NA44" s="205"/>
      <c r="NB44" s="205"/>
      <c r="NC44" s="205"/>
      <c r="ND44" s="205"/>
      <c r="NE44" s="205"/>
      <c r="NF44" s="205"/>
      <c r="NG44" s="205"/>
      <c r="NH44" s="205"/>
      <c r="NI44" s="205"/>
      <c r="NJ44" s="205"/>
      <c r="NK44" s="205"/>
      <c r="NL44" s="205"/>
      <c r="NM44" s="205"/>
      <c r="NN44" s="205"/>
      <c r="NO44" s="205"/>
      <c r="NP44" s="205"/>
      <c r="NQ44" s="205"/>
      <c r="NR44" s="211"/>
      <c r="NS44" s="214"/>
      <c r="NT44" s="214"/>
      <c r="NU44" s="214"/>
      <c r="NV44" s="214"/>
      <c r="NW44" s="225"/>
      <c r="NX44" s="230"/>
      <c r="NY44" s="236"/>
      <c r="NZ44" s="236"/>
      <c r="OA44" s="236"/>
      <c r="OB44" s="236"/>
      <c r="OC44" s="236"/>
      <c r="OD44" s="236"/>
      <c r="OE44" s="236"/>
      <c r="OF44" s="236"/>
      <c r="OG44" s="236"/>
      <c r="OH44" s="236"/>
      <c r="OI44" s="236"/>
      <c r="OJ44" s="240"/>
      <c r="OK44" s="241"/>
      <c r="OL44" s="235"/>
      <c r="OM44" s="235"/>
      <c r="ON44" s="235"/>
      <c r="OO44" s="235"/>
      <c r="OP44" s="235"/>
      <c r="OQ44" s="235"/>
      <c r="OR44" s="235"/>
      <c r="OS44" s="235"/>
      <c r="OT44" s="235"/>
      <c r="OU44" s="235"/>
      <c r="OV44" s="235"/>
      <c r="OW44" s="235"/>
      <c r="OX44" s="235"/>
      <c r="OY44" s="246"/>
      <c r="OZ44" s="301"/>
      <c r="PA44" s="304"/>
      <c r="PB44" s="304"/>
      <c r="PC44" s="304"/>
      <c r="PD44" s="304"/>
      <c r="PE44" s="304"/>
      <c r="PF44" s="304"/>
      <c r="PG44" s="304"/>
      <c r="PH44" s="304"/>
      <c r="PI44" s="304"/>
      <c r="PJ44" s="304"/>
      <c r="PK44" s="304"/>
      <c r="PL44" s="304"/>
      <c r="PM44" s="304"/>
      <c r="PN44" s="304"/>
      <c r="PO44" s="304"/>
      <c r="PP44" s="307"/>
      <c r="PQ44" s="25"/>
    </row>
    <row r="45" spans="2:433" ht="27.75" customHeight="1">
      <c r="B45" s="19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11"/>
      <c r="V45" s="214"/>
      <c r="W45" s="214"/>
      <c r="X45" s="214"/>
      <c r="Y45" s="214"/>
      <c r="Z45" s="225"/>
      <c r="AA45" s="230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40"/>
      <c r="AN45" s="241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46"/>
      <c r="BC45" s="25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92"/>
      <c r="BT45" s="25"/>
      <c r="BV45" s="192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11"/>
      <c r="CP45" s="214"/>
      <c r="CQ45" s="214"/>
      <c r="CR45" s="214"/>
      <c r="CS45" s="214"/>
      <c r="CT45" s="225"/>
      <c r="CU45" s="230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40"/>
      <c r="DH45" s="241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46"/>
      <c r="DW45" s="301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7"/>
      <c r="EO45" s="25"/>
      <c r="EQ45" s="192"/>
      <c r="ER45" s="205"/>
      <c r="ES45" s="205"/>
      <c r="ET45" s="205"/>
      <c r="EU45" s="205"/>
      <c r="EV45" s="205"/>
      <c r="EW45" s="205"/>
      <c r="EX45" s="205"/>
      <c r="EY45" s="205"/>
      <c r="EZ45" s="205"/>
      <c r="FA45" s="205"/>
      <c r="FB45" s="205"/>
      <c r="FC45" s="205"/>
      <c r="FD45" s="205"/>
      <c r="FE45" s="205"/>
      <c r="FF45" s="205"/>
      <c r="FG45" s="205"/>
      <c r="FH45" s="205"/>
      <c r="FI45" s="205"/>
      <c r="FJ45" s="211"/>
      <c r="FK45" s="214"/>
      <c r="FL45" s="214"/>
      <c r="FM45" s="214"/>
      <c r="FN45" s="214"/>
      <c r="FO45" s="225"/>
      <c r="FP45" s="230"/>
      <c r="FQ45" s="236"/>
      <c r="FR45" s="236"/>
      <c r="FS45" s="236"/>
      <c r="FT45" s="236"/>
      <c r="FU45" s="236"/>
      <c r="FV45" s="236"/>
      <c r="FW45" s="236"/>
      <c r="FX45" s="236"/>
      <c r="FY45" s="236"/>
      <c r="FZ45" s="236"/>
      <c r="GA45" s="236"/>
      <c r="GB45" s="240"/>
      <c r="GC45" s="241"/>
      <c r="GD45" s="235"/>
      <c r="GE45" s="235"/>
      <c r="GF45" s="235"/>
      <c r="GG45" s="235"/>
      <c r="GH45" s="235"/>
      <c r="GI45" s="235"/>
      <c r="GJ45" s="235"/>
      <c r="GK45" s="235"/>
      <c r="GL45" s="235"/>
      <c r="GM45" s="235"/>
      <c r="GN45" s="235"/>
      <c r="GO45" s="235"/>
      <c r="GP45" s="235"/>
      <c r="GQ45" s="246"/>
      <c r="GR45" s="301"/>
      <c r="GS45" s="304"/>
      <c r="GT45" s="304"/>
      <c r="GU45" s="304"/>
      <c r="GV45" s="304"/>
      <c r="GW45" s="304"/>
      <c r="GX45" s="304"/>
      <c r="GY45" s="304"/>
      <c r="GZ45" s="304"/>
      <c r="HA45" s="304"/>
      <c r="HB45" s="304"/>
      <c r="HC45" s="304"/>
      <c r="HD45" s="304"/>
      <c r="HE45" s="304"/>
      <c r="HF45" s="304"/>
      <c r="HG45" s="304"/>
      <c r="HH45" s="307"/>
      <c r="HI45" s="25"/>
      <c r="HK45" s="192"/>
      <c r="HL45" s="205"/>
      <c r="HM45" s="205"/>
      <c r="HN45" s="205"/>
      <c r="HO45" s="205"/>
      <c r="HP45" s="205"/>
      <c r="HQ45" s="205"/>
      <c r="HR45" s="205"/>
      <c r="HS45" s="205"/>
      <c r="HT45" s="205"/>
      <c r="HU45" s="205"/>
      <c r="HV45" s="205"/>
      <c r="HW45" s="205"/>
      <c r="HX45" s="205"/>
      <c r="HY45" s="205"/>
      <c r="HZ45" s="205"/>
      <c r="IA45" s="205"/>
      <c r="IB45" s="205"/>
      <c r="IC45" s="205"/>
      <c r="ID45" s="211"/>
      <c r="IE45" s="214"/>
      <c r="IF45" s="214"/>
      <c r="IG45" s="214"/>
      <c r="IH45" s="214"/>
      <c r="II45" s="225"/>
      <c r="IJ45" s="230"/>
      <c r="IK45" s="236"/>
      <c r="IL45" s="236"/>
      <c r="IM45" s="236"/>
      <c r="IN45" s="236"/>
      <c r="IO45" s="236"/>
      <c r="IP45" s="236"/>
      <c r="IQ45" s="236"/>
      <c r="IR45" s="236"/>
      <c r="IS45" s="236"/>
      <c r="IT45" s="236"/>
      <c r="IU45" s="236"/>
      <c r="IV45" s="240"/>
      <c r="IW45" s="241"/>
      <c r="IX45" s="235"/>
      <c r="IY45" s="235"/>
      <c r="IZ45" s="235"/>
      <c r="JA45" s="235"/>
      <c r="JB45" s="235"/>
      <c r="JC45" s="235"/>
      <c r="JD45" s="235"/>
      <c r="JE45" s="235"/>
      <c r="JF45" s="235"/>
      <c r="JG45" s="235"/>
      <c r="JH45" s="235"/>
      <c r="JI45" s="235"/>
      <c r="JJ45" s="235"/>
      <c r="JK45" s="246"/>
      <c r="JL45" s="301"/>
      <c r="JM45" s="304"/>
      <c r="JN45" s="304"/>
      <c r="JO45" s="304"/>
      <c r="JP45" s="304"/>
      <c r="JQ45" s="304"/>
      <c r="JR45" s="304"/>
      <c r="JS45" s="304"/>
      <c r="JT45" s="304"/>
      <c r="JU45" s="304"/>
      <c r="JV45" s="304"/>
      <c r="JW45" s="304"/>
      <c r="JX45" s="304"/>
      <c r="JY45" s="304"/>
      <c r="JZ45" s="304"/>
      <c r="KA45" s="304"/>
      <c r="KB45" s="307"/>
      <c r="KC45" s="25"/>
      <c r="KE45" s="192"/>
      <c r="KF45" s="205"/>
      <c r="KG45" s="205"/>
      <c r="KH45" s="205"/>
      <c r="KI45" s="205"/>
      <c r="KJ45" s="205"/>
      <c r="KK45" s="205"/>
      <c r="KL45" s="205"/>
      <c r="KM45" s="205"/>
      <c r="KN45" s="205"/>
      <c r="KO45" s="205"/>
      <c r="KP45" s="205"/>
      <c r="KQ45" s="205"/>
      <c r="KR45" s="205"/>
      <c r="KS45" s="205"/>
      <c r="KT45" s="205"/>
      <c r="KU45" s="205"/>
      <c r="KV45" s="205"/>
      <c r="KW45" s="205"/>
      <c r="KX45" s="211"/>
      <c r="KY45" s="214"/>
      <c r="KZ45" s="214"/>
      <c r="LA45" s="214"/>
      <c r="LB45" s="214"/>
      <c r="LC45" s="225"/>
      <c r="LD45" s="230"/>
      <c r="LE45" s="236"/>
      <c r="LF45" s="236"/>
      <c r="LG45" s="236"/>
      <c r="LH45" s="236"/>
      <c r="LI45" s="236"/>
      <c r="LJ45" s="236"/>
      <c r="LK45" s="236"/>
      <c r="LL45" s="236"/>
      <c r="LM45" s="236"/>
      <c r="LN45" s="236"/>
      <c r="LO45" s="236"/>
      <c r="LP45" s="240"/>
      <c r="LQ45" s="241"/>
      <c r="LR45" s="235"/>
      <c r="LS45" s="235"/>
      <c r="LT45" s="235"/>
      <c r="LU45" s="235"/>
      <c r="LV45" s="235"/>
      <c r="LW45" s="235"/>
      <c r="LX45" s="235"/>
      <c r="LY45" s="235"/>
      <c r="LZ45" s="235"/>
      <c r="MA45" s="235"/>
      <c r="MB45" s="235"/>
      <c r="MC45" s="235"/>
      <c r="MD45" s="235"/>
      <c r="ME45" s="246"/>
      <c r="MF45" s="301"/>
      <c r="MG45" s="304"/>
      <c r="MH45" s="304"/>
      <c r="MI45" s="304"/>
      <c r="MJ45" s="304"/>
      <c r="MK45" s="304"/>
      <c r="ML45" s="304"/>
      <c r="MM45" s="304"/>
      <c r="MN45" s="304"/>
      <c r="MO45" s="304"/>
      <c r="MP45" s="304"/>
      <c r="MQ45" s="304"/>
      <c r="MR45" s="304"/>
      <c r="MS45" s="304"/>
      <c r="MT45" s="304"/>
      <c r="MU45" s="304"/>
      <c r="MV45" s="307"/>
      <c r="MW45" s="25"/>
      <c r="MY45" s="192"/>
      <c r="MZ45" s="205"/>
      <c r="NA45" s="205"/>
      <c r="NB45" s="205"/>
      <c r="NC45" s="205"/>
      <c r="ND45" s="205"/>
      <c r="NE45" s="205"/>
      <c r="NF45" s="205"/>
      <c r="NG45" s="205"/>
      <c r="NH45" s="205"/>
      <c r="NI45" s="205"/>
      <c r="NJ45" s="205"/>
      <c r="NK45" s="205"/>
      <c r="NL45" s="205"/>
      <c r="NM45" s="205"/>
      <c r="NN45" s="205"/>
      <c r="NO45" s="205"/>
      <c r="NP45" s="205"/>
      <c r="NQ45" s="205"/>
      <c r="NR45" s="211"/>
      <c r="NS45" s="214"/>
      <c r="NT45" s="214"/>
      <c r="NU45" s="214"/>
      <c r="NV45" s="214"/>
      <c r="NW45" s="225"/>
      <c r="NX45" s="230"/>
      <c r="NY45" s="236"/>
      <c r="NZ45" s="236"/>
      <c r="OA45" s="236"/>
      <c r="OB45" s="236"/>
      <c r="OC45" s="236"/>
      <c r="OD45" s="236"/>
      <c r="OE45" s="236"/>
      <c r="OF45" s="236"/>
      <c r="OG45" s="236"/>
      <c r="OH45" s="236"/>
      <c r="OI45" s="236"/>
      <c r="OJ45" s="240"/>
      <c r="OK45" s="241"/>
      <c r="OL45" s="235"/>
      <c r="OM45" s="235"/>
      <c r="ON45" s="235"/>
      <c r="OO45" s="235"/>
      <c r="OP45" s="235"/>
      <c r="OQ45" s="235"/>
      <c r="OR45" s="235"/>
      <c r="OS45" s="235"/>
      <c r="OT45" s="235"/>
      <c r="OU45" s="235"/>
      <c r="OV45" s="235"/>
      <c r="OW45" s="235"/>
      <c r="OX45" s="235"/>
      <c r="OY45" s="246"/>
      <c r="OZ45" s="301"/>
      <c r="PA45" s="304"/>
      <c r="PB45" s="304"/>
      <c r="PC45" s="304"/>
      <c r="PD45" s="304"/>
      <c r="PE45" s="304"/>
      <c r="PF45" s="304"/>
      <c r="PG45" s="304"/>
      <c r="PH45" s="304"/>
      <c r="PI45" s="304"/>
      <c r="PJ45" s="304"/>
      <c r="PK45" s="304"/>
      <c r="PL45" s="304"/>
      <c r="PM45" s="304"/>
      <c r="PN45" s="304"/>
      <c r="PO45" s="304"/>
      <c r="PP45" s="307"/>
      <c r="PQ45" s="25"/>
    </row>
    <row r="46" spans="2:433" ht="27.75" customHeight="1">
      <c r="B46" s="19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11"/>
      <c r="V46" s="214"/>
      <c r="W46" s="214"/>
      <c r="X46" s="214"/>
      <c r="Y46" s="214"/>
      <c r="Z46" s="225"/>
      <c r="AA46" s="230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40"/>
      <c r="AN46" s="241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46"/>
      <c r="BC46" s="25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92"/>
      <c r="BT46" s="25"/>
      <c r="BV46" s="192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11"/>
      <c r="CP46" s="214"/>
      <c r="CQ46" s="214"/>
      <c r="CR46" s="214"/>
      <c r="CS46" s="214"/>
      <c r="CT46" s="225"/>
      <c r="CU46" s="230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40"/>
      <c r="DH46" s="241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46"/>
      <c r="DW46" s="301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4"/>
      <c r="EL46" s="304"/>
      <c r="EM46" s="304"/>
      <c r="EN46" s="307"/>
      <c r="EO46" s="25"/>
      <c r="EQ46" s="192"/>
      <c r="ER46" s="205"/>
      <c r="ES46" s="205"/>
      <c r="ET46" s="205"/>
      <c r="EU46" s="205"/>
      <c r="EV46" s="205"/>
      <c r="EW46" s="205"/>
      <c r="EX46" s="205"/>
      <c r="EY46" s="205"/>
      <c r="EZ46" s="205"/>
      <c r="FA46" s="205"/>
      <c r="FB46" s="205"/>
      <c r="FC46" s="205"/>
      <c r="FD46" s="205"/>
      <c r="FE46" s="205"/>
      <c r="FF46" s="205"/>
      <c r="FG46" s="205"/>
      <c r="FH46" s="205"/>
      <c r="FI46" s="205"/>
      <c r="FJ46" s="211"/>
      <c r="FK46" s="214"/>
      <c r="FL46" s="214"/>
      <c r="FM46" s="214"/>
      <c r="FN46" s="214"/>
      <c r="FO46" s="225"/>
      <c r="FP46" s="230"/>
      <c r="FQ46" s="236"/>
      <c r="FR46" s="236"/>
      <c r="FS46" s="236"/>
      <c r="FT46" s="236"/>
      <c r="FU46" s="236"/>
      <c r="FV46" s="236"/>
      <c r="FW46" s="236"/>
      <c r="FX46" s="236"/>
      <c r="FY46" s="236"/>
      <c r="FZ46" s="236"/>
      <c r="GA46" s="236"/>
      <c r="GB46" s="240"/>
      <c r="GC46" s="241"/>
      <c r="GD46" s="235"/>
      <c r="GE46" s="235"/>
      <c r="GF46" s="235"/>
      <c r="GG46" s="235"/>
      <c r="GH46" s="235"/>
      <c r="GI46" s="235"/>
      <c r="GJ46" s="235"/>
      <c r="GK46" s="235"/>
      <c r="GL46" s="235"/>
      <c r="GM46" s="235"/>
      <c r="GN46" s="235"/>
      <c r="GO46" s="235"/>
      <c r="GP46" s="235"/>
      <c r="GQ46" s="246"/>
      <c r="GR46" s="301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7"/>
      <c r="HI46" s="25"/>
      <c r="HK46" s="192"/>
      <c r="HL46" s="205"/>
      <c r="HM46" s="205"/>
      <c r="HN46" s="205"/>
      <c r="HO46" s="205"/>
      <c r="HP46" s="205"/>
      <c r="HQ46" s="205"/>
      <c r="HR46" s="205"/>
      <c r="HS46" s="205"/>
      <c r="HT46" s="205"/>
      <c r="HU46" s="205"/>
      <c r="HV46" s="205"/>
      <c r="HW46" s="205"/>
      <c r="HX46" s="205"/>
      <c r="HY46" s="205"/>
      <c r="HZ46" s="205"/>
      <c r="IA46" s="205"/>
      <c r="IB46" s="205"/>
      <c r="IC46" s="205"/>
      <c r="ID46" s="211"/>
      <c r="IE46" s="214"/>
      <c r="IF46" s="214"/>
      <c r="IG46" s="214"/>
      <c r="IH46" s="214"/>
      <c r="II46" s="225"/>
      <c r="IJ46" s="230"/>
      <c r="IK46" s="236"/>
      <c r="IL46" s="236"/>
      <c r="IM46" s="236"/>
      <c r="IN46" s="236"/>
      <c r="IO46" s="236"/>
      <c r="IP46" s="236"/>
      <c r="IQ46" s="236"/>
      <c r="IR46" s="236"/>
      <c r="IS46" s="236"/>
      <c r="IT46" s="236"/>
      <c r="IU46" s="236"/>
      <c r="IV46" s="240"/>
      <c r="IW46" s="241"/>
      <c r="IX46" s="235"/>
      <c r="IY46" s="235"/>
      <c r="IZ46" s="235"/>
      <c r="JA46" s="235"/>
      <c r="JB46" s="235"/>
      <c r="JC46" s="235"/>
      <c r="JD46" s="235"/>
      <c r="JE46" s="235"/>
      <c r="JF46" s="235"/>
      <c r="JG46" s="235"/>
      <c r="JH46" s="235"/>
      <c r="JI46" s="235"/>
      <c r="JJ46" s="235"/>
      <c r="JK46" s="246"/>
      <c r="JL46" s="301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7"/>
      <c r="KC46" s="25"/>
      <c r="KE46" s="192"/>
      <c r="KF46" s="205"/>
      <c r="KG46" s="205"/>
      <c r="KH46" s="205"/>
      <c r="KI46" s="205"/>
      <c r="KJ46" s="205"/>
      <c r="KK46" s="205"/>
      <c r="KL46" s="205"/>
      <c r="KM46" s="205"/>
      <c r="KN46" s="205"/>
      <c r="KO46" s="205"/>
      <c r="KP46" s="205"/>
      <c r="KQ46" s="205"/>
      <c r="KR46" s="205"/>
      <c r="KS46" s="205"/>
      <c r="KT46" s="205"/>
      <c r="KU46" s="205"/>
      <c r="KV46" s="205"/>
      <c r="KW46" s="205"/>
      <c r="KX46" s="211"/>
      <c r="KY46" s="214"/>
      <c r="KZ46" s="214"/>
      <c r="LA46" s="214"/>
      <c r="LB46" s="214"/>
      <c r="LC46" s="225"/>
      <c r="LD46" s="230"/>
      <c r="LE46" s="236"/>
      <c r="LF46" s="236"/>
      <c r="LG46" s="236"/>
      <c r="LH46" s="236"/>
      <c r="LI46" s="236"/>
      <c r="LJ46" s="236"/>
      <c r="LK46" s="236"/>
      <c r="LL46" s="236"/>
      <c r="LM46" s="236"/>
      <c r="LN46" s="236"/>
      <c r="LO46" s="236"/>
      <c r="LP46" s="240"/>
      <c r="LQ46" s="241"/>
      <c r="LR46" s="235"/>
      <c r="LS46" s="235"/>
      <c r="LT46" s="235"/>
      <c r="LU46" s="235"/>
      <c r="LV46" s="235"/>
      <c r="LW46" s="235"/>
      <c r="LX46" s="235"/>
      <c r="LY46" s="235"/>
      <c r="LZ46" s="235"/>
      <c r="MA46" s="235"/>
      <c r="MB46" s="235"/>
      <c r="MC46" s="235"/>
      <c r="MD46" s="235"/>
      <c r="ME46" s="246"/>
      <c r="MF46" s="301"/>
      <c r="MG46" s="304"/>
      <c r="MH46" s="304"/>
      <c r="MI46" s="304"/>
      <c r="MJ46" s="304"/>
      <c r="MK46" s="304"/>
      <c r="ML46" s="304"/>
      <c r="MM46" s="304"/>
      <c r="MN46" s="304"/>
      <c r="MO46" s="304"/>
      <c r="MP46" s="304"/>
      <c r="MQ46" s="304"/>
      <c r="MR46" s="304"/>
      <c r="MS46" s="304"/>
      <c r="MT46" s="304"/>
      <c r="MU46" s="304"/>
      <c r="MV46" s="307"/>
      <c r="MW46" s="25"/>
      <c r="MY46" s="192"/>
      <c r="MZ46" s="205"/>
      <c r="NA46" s="205"/>
      <c r="NB46" s="205"/>
      <c r="NC46" s="205"/>
      <c r="ND46" s="205"/>
      <c r="NE46" s="205"/>
      <c r="NF46" s="205"/>
      <c r="NG46" s="205"/>
      <c r="NH46" s="205"/>
      <c r="NI46" s="205"/>
      <c r="NJ46" s="205"/>
      <c r="NK46" s="205"/>
      <c r="NL46" s="205"/>
      <c r="NM46" s="205"/>
      <c r="NN46" s="205"/>
      <c r="NO46" s="205"/>
      <c r="NP46" s="205"/>
      <c r="NQ46" s="205"/>
      <c r="NR46" s="211"/>
      <c r="NS46" s="214"/>
      <c r="NT46" s="214"/>
      <c r="NU46" s="214"/>
      <c r="NV46" s="214"/>
      <c r="NW46" s="225"/>
      <c r="NX46" s="230"/>
      <c r="NY46" s="236"/>
      <c r="NZ46" s="236"/>
      <c r="OA46" s="236"/>
      <c r="OB46" s="236"/>
      <c r="OC46" s="236"/>
      <c r="OD46" s="236"/>
      <c r="OE46" s="236"/>
      <c r="OF46" s="236"/>
      <c r="OG46" s="236"/>
      <c r="OH46" s="236"/>
      <c r="OI46" s="236"/>
      <c r="OJ46" s="240"/>
      <c r="OK46" s="241"/>
      <c r="OL46" s="235"/>
      <c r="OM46" s="235"/>
      <c r="ON46" s="235"/>
      <c r="OO46" s="235"/>
      <c r="OP46" s="235"/>
      <c r="OQ46" s="235"/>
      <c r="OR46" s="235"/>
      <c r="OS46" s="235"/>
      <c r="OT46" s="235"/>
      <c r="OU46" s="235"/>
      <c r="OV46" s="235"/>
      <c r="OW46" s="235"/>
      <c r="OX46" s="235"/>
      <c r="OY46" s="246"/>
      <c r="OZ46" s="301"/>
      <c r="PA46" s="304"/>
      <c r="PB46" s="304"/>
      <c r="PC46" s="304"/>
      <c r="PD46" s="304"/>
      <c r="PE46" s="304"/>
      <c r="PF46" s="304"/>
      <c r="PG46" s="304"/>
      <c r="PH46" s="304"/>
      <c r="PI46" s="304"/>
      <c r="PJ46" s="304"/>
      <c r="PK46" s="304"/>
      <c r="PL46" s="304"/>
      <c r="PM46" s="304"/>
      <c r="PN46" s="304"/>
      <c r="PO46" s="304"/>
      <c r="PP46" s="307"/>
      <c r="PQ46" s="25"/>
    </row>
    <row r="47" spans="2:433" ht="27.75" customHeight="1">
      <c r="B47" s="19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11"/>
      <c r="V47" s="214"/>
      <c r="W47" s="214"/>
      <c r="X47" s="214"/>
      <c r="Y47" s="214"/>
      <c r="Z47" s="225"/>
      <c r="AA47" s="230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40"/>
      <c r="AN47" s="241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46"/>
      <c r="BC47" s="25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92"/>
      <c r="BT47" s="25"/>
      <c r="BV47" s="192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11"/>
      <c r="CP47" s="214"/>
      <c r="CQ47" s="214"/>
      <c r="CR47" s="214"/>
      <c r="CS47" s="214"/>
      <c r="CT47" s="225"/>
      <c r="CU47" s="230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40"/>
      <c r="DH47" s="241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46"/>
      <c r="DW47" s="301"/>
      <c r="DX47" s="304"/>
      <c r="DY47" s="304"/>
      <c r="DZ47" s="304"/>
      <c r="EA47" s="304"/>
      <c r="EB47" s="304"/>
      <c r="EC47" s="304"/>
      <c r="ED47" s="304"/>
      <c r="EE47" s="304"/>
      <c r="EF47" s="304"/>
      <c r="EG47" s="304"/>
      <c r="EH47" s="304"/>
      <c r="EI47" s="304"/>
      <c r="EJ47" s="304"/>
      <c r="EK47" s="304"/>
      <c r="EL47" s="304"/>
      <c r="EM47" s="304"/>
      <c r="EN47" s="307"/>
      <c r="EO47" s="25"/>
      <c r="EQ47" s="192"/>
      <c r="ER47" s="205"/>
      <c r="ES47" s="205"/>
      <c r="ET47" s="205"/>
      <c r="EU47" s="205"/>
      <c r="EV47" s="205"/>
      <c r="EW47" s="205"/>
      <c r="EX47" s="205"/>
      <c r="EY47" s="205"/>
      <c r="EZ47" s="205"/>
      <c r="FA47" s="205"/>
      <c r="FB47" s="205"/>
      <c r="FC47" s="205"/>
      <c r="FD47" s="205"/>
      <c r="FE47" s="205"/>
      <c r="FF47" s="205"/>
      <c r="FG47" s="205"/>
      <c r="FH47" s="205"/>
      <c r="FI47" s="205"/>
      <c r="FJ47" s="211"/>
      <c r="FK47" s="214"/>
      <c r="FL47" s="214"/>
      <c r="FM47" s="214"/>
      <c r="FN47" s="214"/>
      <c r="FO47" s="225"/>
      <c r="FP47" s="230"/>
      <c r="FQ47" s="236"/>
      <c r="FR47" s="236"/>
      <c r="FS47" s="236"/>
      <c r="FT47" s="236"/>
      <c r="FU47" s="236"/>
      <c r="FV47" s="236"/>
      <c r="FW47" s="236"/>
      <c r="FX47" s="236"/>
      <c r="FY47" s="236"/>
      <c r="FZ47" s="236"/>
      <c r="GA47" s="236"/>
      <c r="GB47" s="240"/>
      <c r="GC47" s="241"/>
      <c r="GD47" s="235"/>
      <c r="GE47" s="235"/>
      <c r="GF47" s="235"/>
      <c r="GG47" s="235"/>
      <c r="GH47" s="235"/>
      <c r="GI47" s="235"/>
      <c r="GJ47" s="235"/>
      <c r="GK47" s="235"/>
      <c r="GL47" s="235"/>
      <c r="GM47" s="235"/>
      <c r="GN47" s="235"/>
      <c r="GO47" s="235"/>
      <c r="GP47" s="235"/>
      <c r="GQ47" s="246"/>
      <c r="GR47" s="301"/>
      <c r="GS47" s="304"/>
      <c r="GT47" s="304"/>
      <c r="GU47" s="304"/>
      <c r="GV47" s="304"/>
      <c r="GW47" s="304"/>
      <c r="GX47" s="304"/>
      <c r="GY47" s="304"/>
      <c r="GZ47" s="304"/>
      <c r="HA47" s="304"/>
      <c r="HB47" s="304"/>
      <c r="HC47" s="304"/>
      <c r="HD47" s="304"/>
      <c r="HE47" s="304"/>
      <c r="HF47" s="304"/>
      <c r="HG47" s="304"/>
      <c r="HH47" s="307"/>
      <c r="HI47" s="25"/>
      <c r="HK47" s="192"/>
      <c r="HL47" s="205"/>
      <c r="HM47" s="205"/>
      <c r="HN47" s="205"/>
      <c r="HO47" s="205"/>
      <c r="HP47" s="205"/>
      <c r="HQ47" s="205"/>
      <c r="HR47" s="205"/>
      <c r="HS47" s="205"/>
      <c r="HT47" s="205"/>
      <c r="HU47" s="205"/>
      <c r="HV47" s="205"/>
      <c r="HW47" s="205"/>
      <c r="HX47" s="205"/>
      <c r="HY47" s="205"/>
      <c r="HZ47" s="205"/>
      <c r="IA47" s="205"/>
      <c r="IB47" s="205"/>
      <c r="IC47" s="205"/>
      <c r="ID47" s="211"/>
      <c r="IE47" s="214"/>
      <c r="IF47" s="214"/>
      <c r="IG47" s="214"/>
      <c r="IH47" s="214"/>
      <c r="II47" s="225"/>
      <c r="IJ47" s="230"/>
      <c r="IK47" s="236"/>
      <c r="IL47" s="236"/>
      <c r="IM47" s="236"/>
      <c r="IN47" s="236"/>
      <c r="IO47" s="236"/>
      <c r="IP47" s="236"/>
      <c r="IQ47" s="236"/>
      <c r="IR47" s="236"/>
      <c r="IS47" s="236"/>
      <c r="IT47" s="236"/>
      <c r="IU47" s="236"/>
      <c r="IV47" s="240"/>
      <c r="IW47" s="241"/>
      <c r="IX47" s="235"/>
      <c r="IY47" s="235"/>
      <c r="IZ47" s="235"/>
      <c r="JA47" s="235"/>
      <c r="JB47" s="235"/>
      <c r="JC47" s="235"/>
      <c r="JD47" s="235"/>
      <c r="JE47" s="235"/>
      <c r="JF47" s="235"/>
      <c r="JG47" s="235"/>
      <c r="JH47" s="235"/>
      <c r="JI47" s="235"/>
      <c r="JJ47" s="235"/>
      <c r="JK47" s="246"/>
      <c r="JL47" s="301"/>
      <c r="JM47" s="304"/>
      <c r="JN47" s="304"/>
      <c r="JO47" s="304"/>
      <c r="JP47" s="304"/>
      <c r="JQ47" s="304"/>
      <c r="JR47" s="304"/>
      <c r="JS47" s="304"/>
      <c r="JT47" s="304"/>
      <c r="JU47" s="304"/>
      <c r="JV47" s="304"/>
      <c r="JW47" s="304"/>
      <c r="JX47" s="304"/>
      <c r="JY47" s="304"/>
      <c r="JZ47" s="304"/>
      <c r="KA47" s="304"/>
      <c r="KB47" s="307"/>
      <c r="KC47" s="25"/>
      <c r="KE47" s="192"/>
      <c r="KF47" s="205"/>
      <c r="KG47" s="205"/>
      <c r="KH47" s="205"/>
      <c r="KI47" s="205"/>
      <c r="KJ47" s="205"/>
      <c r="KK47" s="205"/>
      <c r="KL47" s="205"/>
      <c r="KM47" s="205"/>
      <c r="KN47" s="205"/>
      <c r="KO47" s="205"/>
      <c r="KP47" s="205"/>
      <c r="KQ47" s="205"/>
      <c r="KR47" s="205"/>
      <c r="KS47" s="205"/>
      <c r="KT47" s="205"/>
      <c r="KU47" s="205"/>
      <c r="KV47" s="205"/>
      <c r="KW47" s="205"/>
      <c r="KX47" s="211"/>
      <c r="KY47" s="214"/>
      <c r="KZ47" s="214"/>
      <c r="LA47" s="214"/>
      <c r="LB47" s="214"/>
      <c r="LC47" s="225"/>
      <c r="LD47" s="230"/>
      <c r="LE47" s="236"/>
      <c r="LF47" s="236"/>
      <c r="LG47" s="236"/>
      <c r="LH47" s="236"/>
      <c r="LI47" s="236"/>
      <c r="LJ47" s="236"/>
      <c r="LK47" s="236"/>
      <c r="LL47" s="236"/>
      <c r="LM47" s="236"/>
      <c r="LN47" s="236"/>
      <c r="LO47" s="236"/>
      <c r="LP47" s="240"/>
      <c r="LQ47" s="241"/>
      <c r="LR47" s="235"/>
      <c r="LS47" s="235"/>
      <c r="LT47" s="235"/>
      <c r="LU47" s="235"/>
      <c r="LV47" s="235"/>
      <c r="LW47" s="235"/>
      <c r="LX47" s="235"/>
      <c r="LY47" s="235"/>
      <c r="LZ47" s="235"/>
      <c r="MA47" s="235"/>
      <c r="MB47" s="235"/>
      <c r="MC47" s="235"/>
      <c r="MD47" s="235"/>
      <c r="ME47" s="246"/>
      <c r="MF47" s="301"/>
      <c r="MG47" s="304"/>
      <c r="MH47" s="304"/>
      <c r="MI47" s="304"/>
      <c r="MJ47" s="304"/>
      <c r="MK47" s="304"/>
      <c r="ML47" s="304"/>
      <c r="MM47" s="304"/>
      <c r="MN47" s="304"/>
      <c r="MO47" s="304"/>
      <c r="MP47" s="304"/>
      <c r="MQ47" s="304"/>
      <c r="MR47" s="304"/>
      <c r="MS47" s="304"/>
      <c r="MT47" s="304"/>
      <c r="MU47" s="304"/>
      <c r="MV47" s="307"/>
      <c r="MW47" s="25"/>
      <c r="MY47" s="192"/>
      <c r="MZ47" s="205"/>
      <c r="NA47" s="205"/>
      <c r="NB47" s="205"/>
      <c r="NC47" s="205"/>
      <c r="ND47" s="205"/>
      <c r="NE47" s="205"/>
      <c r="NF47" s="205"/>
      <c r="NG47" s="205"/>
      <c r="NH47" s="205"/>
      <c r="NI47" s="205"/>
      <c r="NJ47" s="205"/>
      <c r="NK47" s="205"/>
      <c r="NL47" s="205"/>
      <c r="NM47" s="205"/>
      <c r="NN47" s="205"/>
      <c r="NO47" s="205"/>
      <c r="NP47" s="205"/>
      <c r="NQ47" s="205"/>
      <c r="NR47" s="211"/>
      <c r="NS47" s="214"/>
      <c r="NT47" s="214"/>
      <c r="NU47" s="214"/>
      <c r="NV47" s="214"/>
      <c r="NW47" s="225"/>
      <c r="NX47" s="230"/>
      <c r="NY47" s="236"/>
      <c r="NZ47" s="236"/>
      <c r="OA47" s="236"/>
      <c r="OB47" s="236"/>
      <c r="OC47" s="236"/>
      <c r="OD47" s="236"/>
      <c r="OE47" s="236"/>
      <c r="OF47" s="236"/>
      <c r="OG47" s="236"/>
      <c r="OH47" s="236"/>
      <c r="OI47" s="236"/>
      <c r="OJ47" s="240"/>
      <c r="OK47" s="241"/>
      <c r="OL47" s="235"/>
      <c r="OM47" s="235"/>
      <c r="ON47" s="235"/>
      <c r="OO47" s="235"/>
      <c r="OP47" s="235"/>
      <c r="OQ47" s="235"/>
      <c r="OR47" s="235"/>
      <c r="OS47" s="235"/>
      <c r="OT47" s="235"/>
      <c r="OU47" s="235"/>
      <c r="OV47" s="235"/>
      <c r="OW47" s="235"/>
      <c r="OX47" s="235"/>
      <c r="OY47" s="246"/>
      <c r="OZ47" s="301"/>
      <c r="PA47" s="304"/>
      <c r="PB47" s="304"/>
      <c r="PC47" s="304"/>
      <c r="PD47" s="304"/>
      <c r="PE47" s="304"/>
      <c r="PF47" s="304"/>
      <c r="PG47" s="304"/>
      <c r="PH47" s="304"/>
      <c r="PI47" s="304"/>
      <c r="PJ47" s="304"/>
      <c r="PK47" s="304"/>
      <c r="PL47" s="304"/>
      <c r="PM47" s="304"/>
      <c r="PN47" s="304"/>
      <c r="PO47" s="304"/>
      <c r="PP47" s="307"/>
      <c r="PQ47" s="25"/>
    </row>
    <row r="48" spans="2:433" ht="27.75" customHeight="1">
      <c r="B48" s="192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11"/>
      <c r="V48" s="214"/>
      <c r="W48" s="214"/>
      <c r="X48" s="214"/>
      <c r="Y48" s="214"/>
      <c r="Z48" s="225"/>
      <c r="AA48" s="230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40"/>
      <c r="AN48" s="241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46"/>
      <c r="BC48" s="25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92"/>
      <c r="BT48" s="25"/>
      <c r="BV48" s="192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11"/>
      <c r="CP48" s="214"/>
      <c r="CQ48" s="214"/>
      <c r="CR48" s="214"/>
      <c r="CS48" s="214"/>
      <c r="CT48" s="225"/>
      <c r="CU48" s="230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40"/>
      <c r="DH48" s="241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46"/>
      <c r="DW48" s="301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4"/>
      <c r="EN48" s="307"/>
      <c r="EO48" s="25"/>
      <c r="EQ48" s="192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5"/>
      <c r="FJ48" s="211"/>
      <c r="FK48" s="214"/>
      <c r="FL48" s="214"/>
      <c r="FM48" s="214"/>
      <c r="FN48" s="214"/>
      <c r="FO48" s="225"/>
      <c r="FP48" s="230"/>
      <c r="FQ48" s="236"/>
      <c r="FR48" s="236"/>
      <c r="FS48" s="236"/>
      <c r="FT48" s="236"/>
      <c r="FU48" s="236"/>
      <c r="FV48" s="236"/>
      <c r="FW48" s="236"/>
      <c r="FX48" s="236"/>
      <c r="FY48" s="236"/>
      <c r="FZ48" s="236"/>
      <c r="GA48" s="236"/>
      <c r="GB48" s="240"/>
      <c r="GC48" s="241"/>
      <c r="GD48" s="235"/>
      <c r="GE48" s="235"/>
      <c r="GF48" s="235"/>
      <c r="GG48" s="235"/>
      <c r="GH48" s="235"/>
      <c r="GI48" s="235"/>
      <c r="GJ48" s="235"/>
      <c r="GK48" s="235"/>
      <c r="GL48" s="235"/>
      <c r="GM48" s="235"/>
      <c r="GN48" s="235"/>
      <c r="GO48" s="235"/>
      <c r="GP48" s="235"/>
      <c r="GQ48" s="246"/>
      <c r="GR48" s="301"/>
      <c r="GS48" s="304"/>
      <c r="GT48" s="304"/>
      <c r="GU48" s="304"/>
      <c r="GV48" s="304"/>
      <c r="GW48" s="304"/>
      <c r="GX48" s="304"/>
      <c r="GY48" s="304"/>
      <c r="GZ48" s="304"/>
      <c r="HA48" s="304"/>
      <c r="HB48" s="304"/>
      <c r="HC48" s="304"/>
      <c r="HD48" s="304"/>
      <c r="HE48" s="304"/>
      <c r="HF48" s="304"/>
      <c r="HG48" s="304"/>
      <c r="HH48" s="307"/>
      <c r="HI48" s="25"/>
      <c r="HK48" s="192"/>
      <c r="HL48" s="205"/>
      <c r="HM48" s="205"/>
      <c r="HN48" s="205"/>
      <c r="HO48" s="205"/>
      <c r="HP48" s="205"/>
      <c r="HQ48" s="205"/>
      <c r="HR48" s="205"/>
      <c r="HS48" s="205"/>
      <c r="HT48" s="205"/>
      <c r="HU48" s="205"/>
      <c r="HV48" s="205"/>
      <c r="HW48" s="205"/>
      <c r="HX48" s="205"/>
      <c r="HY48" s="205"/>
      <c r="HZ48" s="205"/>
      <c r="IA48" s="205"/>
      <c r="IB48" s="205"/>
      <c r="IC48" s="205"/>
      <c r="ID48" s="211"/>
      <c r="IE48" s="214"/>
      <c r="IF48" s="214"/>
      <c r="IG48" s="214"/>
      <c r="IH48" s="214"/>
      <c r="II48" s="225"/>
      <c r="IJ48" s="230"/>
      <c r="IK48" s="236"/>
      <c r="IL48" s="236"/>
      <c r="IM48" s="236"/>
      <c r="IN48" s="236"/>
      <c r="IO48" s="236"/>
      <c r="IP48" s="236"/>
      <c r="IQ48" s="236"/>
      <c r="IR48" s="236"/>
      <c r="IS48" s="236"/>
      <c r="IT48" s="236"/>
      <c r="IU48" s="236"/>
      <c r="IV48" s="240"/>
      <c r="IW48" s="241"/>
      <c r="IX48" s="235"/>
      <c r="IY48" s="235"/>
      <c r="IZ48" s="235"/>
      <c r="JA48" s="235"/>
      <c r="JB48" s="235"/>
      <c r="JC48" s="235"/>
      <c r="JD48" s="235"/>
      <c r="JE48" s="235"/>
      <c r="JF48" s="235"/>
      <c r="JG48" s="235"/>
      <c r="JH48" s="235"/>
      <c r="JI48" s="235"/>
      <c r="JJ48" s="235"/>
      <c r="JK48" s="246"/>
      <c r="JL48" s="301"/>
      <c r="JM48" s="304"/>
      <c r="JN48" s="304"/>
      <c r="JO48" s="304"/>
      <c r="JP48" s="304"/>
      <c r="JQ48" s="304"/>
      <c r="JR48" s="304"/>
      <c r="JS48" s="304"/>
      <c r="JT48" s="304"/>
      <c r="JU48" s="304"/>
      <c r="JV48" s="304"/>
      <c r="JW48" s="304"/>
      <c r="JX48" s="304"/>
      <c r="JY48" s="304"/>
      <c r="JZ48" s="304"/>
      <c r="KA48" s="304"/>
      <c r="KB48" s="307"/>
      <c r="KC48" s="25"/>
      <c r="KE48" s="192"/>
      <c r="KF48" s="205"/>
      <c r="KG48" s="205"/>
      <c r="KH48" s="205"/>
      <c r="KI48" s="205"/>
      <c r="KJ48" s="205"/>
      <c r="KK48" s="205"/>
      <c r="KL48" s="205"/>
      <c r="KM48" s="205"/>
      <c r="KN48" s="205"/>
      <c r="KO48" s="205"/>
      <c r="KP48" s="205"/>
      <c r="KQ48" s="205"/>
      <c r="KR48" s="205"/>
      <c r="KS48" s="205"/>
      <c r="KT48" s="205"/>
      <c r="KU48" s="205"/>
      <c r="KV48" s="205"/>
      <c r="KW48" s="205"/>
      <c r="KX48" s="211"/>
      <c r="KY48" s="214"/>
      <c r="KZ48" s="214"/>
      <c r="LA48" s="214"/>
      <c r="LB48" s="214"/>
      <c r="LC48" s="225"/>
      <c r="LD48" s="230"/>
      <c r="LE48" s="236"/>
      <c r="LF48" s="236"/>
      <c r="LG48" s="236"/>
      <c r="LH48" s="236"/>
      <c r="LI48" s="236"/>
      <c r="LJ48" s="236"/>
      <c r="LK48" s="236"/>
      <c r="LL48" s="236"/>
      <c r="LM48" s="236"/>
      <c r="LN48" s="236"/>
      <c r="LO48" s="236"/>
      <c r="LP48" s="240"/>
      <c r="LQ48" s="241"/>
      <c r="LR48" s="235"/>
      <c r="LS48" s="235"/>
      <c r="LT48" s="235"/>
      <c r="LU48" s="235"/>
      <c r="LV48" s="235"/>
      <c r="LW48" s="235"/>
      <c r="LX48" s="235"/>
      <c r="LY48" s="235"/>
      <c r="LZ48" s="235"/>
      <c r="MA48" s="235"/>
      <c r="MB48" s="235"/>
      <c r="MC48" s="235"/>
      <c r="MD48" s="235"/>
      <c r="ME48" s="246"/>
      <c r="MF48" s="301"/>
      <c r="MG48" s="304"/>
      <c r="MH48" s="304"/>
      <c r="MI48" s="304"/>
      <c r="MJ48" s="304"/>
      <c r="MK48" s="304"/>
      <c r="ML48" s="304"/>
      <c r="MM48" s="304"/>
      <c r="MN48" s="304"/>
      <c r="MO48" s="304"/>
      <c r="MP48" s="304"/>
      <c r="MQ48" s="304"/>
      <c r="MR48" s="304"/>
      <c r="MS48" s="304"/>
      <c r="MT48" s="304"/>
      <c r="MU48" s="304"/>
      <c r="MV48" s="307"/>
      <c r="MW48" s="25"/>
      <c r="MY48" s="192"/>
      <c r="MZ48" s="205"/>
      <c r="NA48" s="205"/>
      <c r="NB48" s="205"/>
      <c r="NC48" s="205"/>
      <c r="ND48" s="205"/>
      <c r="NE48" s="205"/>
      <c r="NF48" s="205"/>
      <c r="NG48" s="205"/>
      <c r="NH48" s="205"/>
      <c r="NI48" s="205"/>
      <c r="NJ48" s="205"/>
      <c r="NK48" s="205"/>
      <c r="NL48" s="205"/>
      <c r="NM48" s="205"/>
      <c r="NN48" s="205"/>
      <c r="NO48" s="205"/>
      <c r="NP48" s="205"/>
      <c r="NQ48" s="205"/>
      <c r="NR48" s="211"/>
      <c r="NS48" s="214"/>
      <c r="NT48" s="214"/>
      <c r="NU48" s="214"/>
      <c r="NV48" s="214"/>
      <c r="NW48" s="225"/>
      <c r="NX48" s="230"/>
      <c r="NY48" s="236"/>
      <c r="NZ48" s="236"/>
      <c r="OA48" s="236"/>
      <c r="OB48" s="236"/>
      <c r="OC48" s="236"/>
      <c r="OD48" s="236"/>
      <c r="OE48" s="236"/>
      <c r="OF48" s="236"/>
      <c r="OG48" s="236"/>
      <c r="OH48" s="236"/>
      <c r="OI48" s="236"/>
      <c r="OJ48" s="240"/>
      <c r="OK48" s="241"/>
      <c r="OL48" s="235"/>
      <c r="OM48" s="235"/>
      <c r="ON48" s="235"/>
      <c r="OO48" s="235"/>
      <c r="OP48" s="235"/>
      <c r="OQ48" s="235"/>
      <c r="OR48" s="235"/>
      <c r="OS48" s="235"/>
      <c r="OT48" s="235"/>
      <c r="OU48" s="235"/>
      <c r="OV48" s="235"/>
      <c r="OW48" s="235"/>
      <c r="OX48" s="235"/>
      <c r="OY48" s="246"/>
      <c r="OZ48" s="301"/>
      <c r="PA48" s="304"/>
      <c r="PB48" s="304"/>
      <c r="PC48" s="304"/>
      <c r="PD48" s="304"/>
      <c r="PE48" s="304"/>
      <c r="PF48" s="304"/>
      <c r="PG48" s="304"/>
      <c r="PH48" s="304"/>
      <c r="PI48" s="304"/>
      <c r="PJ48" s="304"/>
      <c r="PK48" s="304"/>
      <c r="PL48" s="304"/>
      <c r="PM48" s="304"/>
      <c r="PN48" s="304"/>
      <c r="PO48" s="304"/>
      <c r="PP48" s="307"/>
      <c r="PQ48" s="25"/>
    </row>
    <row r="49" spans="2:433" ht="27.75" customHeight="1">
      <c r="B49" s="192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11"/>
      <c r="V49" s="214"/>
      <c r="W49" s="214"/>
      <c r="X49" s="214"/>
      <c r="Y49" s="214"/>
      <c r="Z49" s="225"/>
      <c r="AA49" s="230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40"/>
      <c r="AN49" s="241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46"/>
      <c r="BC49" s="25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92"/>
      <c r="BT49" s="25"/>
      <c r="BV49" s="192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11"/>
      <c r="CP49" s="214"/>
      <c r="CQ49" s="214"/>
      <c r="CR49" s="214"/>
      <c r="CS49" s="214"/>
      <c r="CT49" s="225"/>
      <c r="CU49" s="230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40"/>
      <c r="DH49" s="241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46"/>
      <c r="DW49" s="301"/>
      <c r="DX49" s="304"/>
      <c r="DY49" s="304"/>
      <c r="DZ49" s="304"/>
      <c r="EA49" s="304"/>
      <c r="EB49" s="304"/>
      <c r="EC49" s="304"/>
      <c r="ED49" s="304"/>
      <c r="EE49" s="304"/>
      <c r="EF49" s="304"/>
      <c r="EG49" s="304"/>
      <c r="EH49" s="304"/>
      <c r="EI49" s="304"/>
      <c r="EJ49" s="304"/>
      <c r="EK49" s="304"/>
      <c r="EL49" s="304"/>
      <c r="EM49" s="304"/>
      <c r="EN49" s="307"/>
      <c r="EO49" s="25"/>
      <c r="EQ49" s="192"/>
      <c r="ER49" s="205"/>
      <c r="ES49" s="205"/>
      <c r="ET49" s="205"/>
      <c r="EU49" s="205"/>
      <c r="EV49" s="205"/>
      <c r="EW49" s="205"/>
      <c r="EX49" s="205"/>
      <c r="EY49" s="205"/>
      <c r="EZ49" s="205"/>
      <c r="FA49" s="205"/>
      <c r="FB49" s="205"/>
      <c r="FC49" s="205"/>
      <c r="FD49" s="205"/>
      <c r="FE49" s="205"/>
      <c r="FF49" s="205"/>
      <c r="FG49" s="205"/>
      <c r="FH49" s="205"/>
      <c r="FI49" s="205"/>
      <c r="FJ49" s="211"/>
      <c r="FK49" s="214"/>
      <c r="FL49" s="214"/>
      <c r="FM49" s="214"/>
      <c r="FN49" s="214"/>
      <c r="FO49" s="225"/>
      <c r="FP49" s="230"/>
      <c r="FQ49" s="236"/>
      <c r="FR49" s="236"/>
      <c r="FS49" s="236"/>
      <c r="FT49" s="236"/>
      <c r="FU49" s="236"/>
      <c r="FV49" s="236"/>
      <c r="FW49" s="236"/>
      <c r="FX49" s="236"/>
      <c r="FY49" s="236"/>
      <c r="FZ49" s="236"/>
      <c r="GA49" s="236"/>
      <c r="GB49" s="240"/>
      <c r="GC49" s="241"/>
      <c r="GD49" s="235"/>
      <c r="GE49" s="235"/>
      <c r="GF49" s="235"/>
      <c r="GG49" s="235"/>
      <c r="GH49" s="235"/>
      <c r="GI49" s="235"/>
      <c r="GJ49" s="235"/>
      <c r="GK49" s="235"/>
      <c r="GL49" s="235"/>
      <c r="GM49" s="235"/>
      <c r="GN49" s="235"/>
      <c r="GO49" s="235"/>
      <c r="GP49" s="235"/>
      <c r="GQ49" s="246"/>
      <c r="GR49" s="301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7"/>
      <c r="HI49" s="25"/>
      <c r="HK49" s="192"/>
      <c r="HL49" s="205"/>
      <c r="HM49" s="205"/>
      <c r="HN49" s="205"/>
      <c r="HO49" s="205"/>
      <c r="HP49" s="205"/>
      <c r="HQ49" s="205"/>
      <c r="HR49" s="205"/>
      <c r="HS49" s="205"/>
      <c r="HT49" s="205"/>
      <c r="HU49" s="205"/>
      <c r="HV49" s="205"/>
      <c r="HW49" s="205"/>
      <c r="HX49" s="205"/>
      <c r="HY49" s="205"/>
      <c r="HZ49" s="205"/>
      <c r="IA49" s="205"/>
      <c r="IB49" s="205"/>
      <c r="IC49" s="205"/>
      <c r="ID49" s="211"/>
      <c r="IE49" s="214"/>
      <c r="IF49" s="214"/>
      <c r="IG49" s="214"/>
      <c r="IH49" s="214"/>
      <c r="II49" s="225"/>
      <c r="IJ49" s="230"/>
      <c r="IK49" s="236"/>
      <c r="IL49" s="236"/>
      <c r="IM49" s="236"/>
      <c r="IN49" s="236"/>
      <c r="IO49" s="236"/>
      <c r="IP49" s="236"/>
      <c r="IQ49" s="236"/>
      <c r="IR49" s="236"/>
      <c r="IS49" s="236"/>
      <c r="IT49" s="236"/>
      <c r="IU49" s="236"/>
      <c r="IV49" s="240"/>
      <c r="IW49" s="241"/>
      <c r="IX49" s="235"/>
      <c r="IY49" s="235"/>
      <c r="IZ49" s="235"/>
      <c r="JA49" s="235"/>
      <c r="JB49" s="235"/>
      <c r="JC49" s="235"/>
      <c r="JD49" s="235"/>
      <c r="JE49" s="235"/>
      <c r="JF49" s="235"/>
      <c r="JG49" s="235"/>
      <c r="JH49" s="235"/>
      <c r="JI49" s="235"/>
      <c r="JJ49" s="235"/>
      <c r="JK49" s="246"/>
      <c r="JL49" s="301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7"/>
      <c r="KC49" s="25"/>
      <c r="KE49" s="192"/>
      <c r="KF49" s="205"/>
      <c r="KG49" s="205"/>
      <c r="KH49" s="205"/>
      <c r="KI49" s="205"/>
      <c r="KJ49" s="205"/>
      <c r="KK49" s="205"/>
      <c r="KL49" s="205"/>
      <c r="KM49" s="205"/>
      <c r="KN49" s="205"/>
      <c r="KO49" s="205"/>
      <c r="KP49" s="205"/>
      <c r="KQ49" s="205"/>
      <c r="KR49" s="205"/>
      <c r="KS49" s="205"/>
      <c r="KT49" s="205"/>
      <c r="KU49" s="205"/>
      <c r="KV49" s="205"/>
      <c r="KW49" s="205"/>
      <c r="KX49" s="211"/>
      <c r="KY49" s="214"/>
      <c r="KZ49" s="214"/>
      <c r="LA49" s="214"/>
      <c r="LB49" s="214"/>
      <c r="LC49" s="225"/>
      <c r="LD49" s="230"/>
      <c r="LE49" s="236"/>
      <c r="LF49" s="236"/>
      <c r="LG49" s="236"/>
      <c r="LH49" s="236"/>
      <c r="LI49" s="236"/>
      <c r="LJ49" s="236"/>
      <c r="LK49" s="236"/>
      <c r="LL49" s="236"/>
      <c r="LM49" s="236"/>
      <c r="LN49" s="236"/>
      <c r="LO49" s="236"/>
      <c r="LP49" s="240"/>
      <c r="LQ49" s="241"/>
      <c r="LR49" s="235"/>
      <c r="LS49" s="235"/>
      <c r="LT49" s="235"/>
      <c r="LU49" s="235"/>
      <c r="LV49" s="235"/>
      <c r="LW49" s="235"/>
      <c r="LX49" s="235"/>
      <c r="LY49" s="235"/>
      <c r="LZ49" s="235"/>
      <c r="MA49" s="235"/>
      <c r="MB49" s="235"/>
      <c r="MC49" s="235"/>
      <c r="MD49" s="235"/>
      <c r="ME49" s="246"/>
      <c r="MF49" s="301"/>
      <c r="MG49" s="304"/>
      <c r="MH49" s="304"/>
      <c r="MI49" s="304"/>
      <c r="MJ49" s="304"/>
      <c r="MK49" s="304"/>
      <c r="ML49" s="304"/>
      <c r="MM49" s="304"/>
      <c r="MN49" s="304"/>
      <c r="MO49" s="304"/>
      <c r="MP49" s="304"/>
      <c r="MQ49" s="304"/>
      <c r="MR49" s="304"/>
      <c r="MS49" s="304"/>
      <c r="MT49" s="304"/>
      <c r="MU49" s="304"/>
      <c r="MV49" s="307"/>
      <c r="MW49" s="25"/>
      <c r="MY49" s="192"/>
      <c r="MZ49" s="205"/>
      <c r="NA49" s="205"/>
      <c r="NB49" s="205"/>
      <c r="NC49" s="205"/>
      <c r="ND49" s="205"/>
      <c r="NE49" s="205"/>
      <c r="NF49" s="205"/>
      <c r="NG49" s="205"/>
      <c r="NH49" s="205"/>
      <c r="NI49" s="205"/>
      <c r="NJ49" s="205"/>
      <c r="NK49" s="205"/>
      <c r="NL49" s="205"/>
      <c r="NM49" s="205"/>
      <c r="NN49" s="205"/>
      <c r="NO49" s="205"/>
      <c r="NP49" s="205"/>
      <c r="NQ49" s="205"/>
      <c r="NR49" s="211"/>
      <c r="NS49" s="214"/>
      <c r="NT49" s="214"/>
      <c r="NU49" s="214"/>
      <c r="NV49" s="214"/>
      <c r="NW49" s="225"/>
      <c r="NX49" s="230"/>
      <c r="NY49" s="236"/>
      <c r="NZ49" s="236"/>
      <c r="OA49" s="236"/>
      <c r="OB49" s="236"/>
      <c r="OC49" s="236"/>
      <c r="OD49" s="236"/>
      <c r="OE49" s="236"/>
      <c r="OF49" s="236"/>
      <c r="OG49" s="236"/>
      <c r="OH49" s="236"/>
      <c r="OI49" s="236"/>
      <c r="OJ49" s="240"/>
      <c r="OK49" s="241"/>
      <c r="OL49" s="235"/>
      <c r="OM49" s="235"/>
      <c r="ON49" s="235"/>
      <c r="OO49" s="235"/>
      <c r="OP49" s="235"/>
      <c r="OQ49" s="235"/>
      <c r="OR49" s="235"/>
      <c r="OS49" s="235"/>
      <c r="OT49" s="235"/>
      <c r="OU49" s="235"/>
      <c r="OV49" s="235"/>
      <c r="OW49" s="235"/>
      <c r="OX49" s="235"/>
      <c r="OY49" s="246"/>
      <c r="OZ49" s="301"/>
      <c r="PA49" s="304"/>
      <c r="PB49" s="304"/>
      <c r="PC49" s="304"/>
      <c r="PD49" s="304"/>
      <c r="PE49" s="304"/>
      <c r="PF49" s="304"/>
      <c r="PG49" s="304"/>
      <c r="PH49" s="304"/>
      <c r="PI49" s="304"/>
      <c r="PJ49" s="304"/>
      <c r="PK49" s="304"/>
      <c r="PL49" s="304"/>
      <c r="PM49" s="304"/>
      <c r="PN49" s="304"/>
      <c r="PO49" s="304"/>
      <c r="PP49" s="307"/>
      <c r="PQ49" s="25"/>
    </row>
    <row r="50" spans="2:433" ht="27.75" customHeight="1">
      <c r="B50" s="192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11"/>
      <c r="V50" s="214"/>
      <c r="W50" s="214"/>
      <c r="X50" s="214"/>
      <c r="Y50" s="214"/>
      <c r="Z50" s="225"/>
      <c r="AA50" s="230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40"/>
      <c r="AN50" s="241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46"/>
      <c r="BC50" s="25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92"/>
      <c r="BT50" s="25"/>
      <c r="BV50" s="192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10"/>
      <c r="CP50" s="213"/>
      <c r="CQ50" s="213"/>
      <c r="CR50" s="213"/>
      <c r="CS50" s="213"/>
      <c r="CT50" s="224"/>
      <c r="CU50" s="229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9"/>
      <c r="DH50" s="241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46"/>
      <c r="DW50" s="301"/>
      <c r="DX50" s="304"/>
      <c r="DY50" s="304"/>
      <c r="DZ50" s="304"/>
      <c r="EA50" s="304"/>
      <c r="EB50" s="304"/>
      <c r="EC50" s="304"/>
      <c r="ED50" s="304"/>
      <c r="EE50" s="304"/>
      <c r="EF50" s="304"/>
      <c r="EG50" s="304"/>
      <c r="EH50" s="304"/>
      <c r="EI50" s="304"/>
      <c r="EJ50" s="304"/>
      <c r="EK50" s="304"/>
      <c r="EL50" s="304"/>
      <c r="EM50" s="304"/>
      <c r="EN50" s="307"/>
      <c r="EO50" s="25"/>
      <c r="EQ50" s="192"/>
      <c r="ER50" s="205"/>
      <c r="ES50" s="205"/>
      <c r="ET50" s="205"/>
      <c r="EU50" s="205"/>
      <c r="EV50" s="205"/>
      <c r="EW50" s="205"/>
      <c r="EX50" s="205"/>
      <c r="EY50" s="205"/>
      <c r="EZ50" s="205"/>
      <c r="FA50" s="205"/>
      <c r="FB50" s="205"/>
      <c r="FC50" s="205"/>
      <c r="FD50" s="205"/>
      <c r="FE50" s="205"/>
      <c r="FF50" s="205"/>
      <c r="FG50" s="205"/>
      <c r="FH50" s="205"/>
      <c r="FI50" s="205"/>
      <c r="FJ50" s="210"/>
      <c r="FK50" s="213"/>
      <c r="FL50" s="213"/>
      <c r="FM50" s="213"/>
      <c r="FN50" s="213"/>
      <c r="FO50" s="224"/>
      <c r="FP50" s="229"/>
      <c r="FQ50" s="235"/>
      <c r="FR50" s="235"/>
      <c r="FS50" s="235"/>
      <c r="FT50" s="235"/>
      <c r="FU50" s="235"/>
      <c r="FV50" s="235"/>
      <c r="FW50" s="235"/>
      <c r="FX50" s="235"/>
      <c r="FY50" s="235"/>
      <c r="FZ50" s="235"/>
      <c r="GA50" s="235"/>
      <c r="GB50" s="239"/>
      <c r="GC50" s="241"/>
      <c r="GD50" s="235"/>
      <c r="GE50" s="235"/>
      <c r="GF50" s="235"/>
      <c r="GG50" s="235"/>
      <c r="GH50" s="235"/>
      <c r="GI50" s="235"/>
      <c r="GJ50" s="235"/>
      <c r="GK50" s="235"/>
      <c r="GL50" s="235"/>
      <c r="GM50" s="235"/>
      <c r="GN50" s="235"/>
      <c r="GO50" s="235"/>
      <c r="GP50" s="235"/>
      <c r="GQ50" s="246"/>
      <c r="GR50" s="301"/>
      <c r="GS50" s="304"/>
      <c r="GT50" s="304"/>
      <c r="GU50" s="304"/>
      <c r="GV50" s="304"/>
      <c r="GW50" s="304"/>
      <c r="GX50" s="304"/>
      <c r="GY50" s="304"/>
      <c r="GZ50" s="304"/>
      <c r="HA50" s="304"/>
      <c r="HB50" s="304"/>
      <c r="HC50" s="304"/>
      <c r="HD50" s="304"/>
      <c r="HE50" s="304"/>
      <c r="HF50" s="304"/>
      <c r="HG50" s="304"/>
      <c r="HH50" s="307"/>
      <c r="HI50" s="25"/>
      <c r="HK50" s="192"/>
      <c r="HL50" s="205"/>
      <c r="HM50" s="205"/>
      <c r="HN50" s="205"/>
      <c r="HO50" s="205"/>
      <c r="HP50" s="205"/>
      <c r="HQ50" s="205"/>
      <c r="HR50" s="205"/>
      <c r="HS50" s="205"/>
      <c r="HT50" s="205"/>
      <c r="HU50" s="205"/>
      <c r="HV50" s="205"/>
      <c r="HW50" s="205"/>
      <c r="HX50" s="205"/>
      <c r="HY50" s="205"/>
      <c r="HZ50" s="205"/>
      <c r="IA50" s="205"/>
      <c r="IB50" s="205"/>
      <c r="IC50" s="205"/>
      <c r="ID50" s="210"/>
      <c r="IE50" s="213"/>
      <c r="IF50" s="213"/>
      <c r="IG50" s="213"/>
      <c r="IH50" s="213"/>
      <c r="II50" s="224"/>
      <c r="IJ50" s="229"/>
      <c r="IK50" s="235"/>
      <c r="IL50" s="235"/>
      <c r="IM50" s="235"/>
      <c r="IN50" s="235"/>
      <c r="IO50" s="235"/>
      <c r="IP50" s="235"/>
      <c r="IQ50" s="235"/>
      <c r="IR50" s="235"/>
      <c r="IS50" s="235"/>
      <c r="IT50" s="235"/>
      <c r="IU50" s="235"/>
      <c r="IV50" s="239"/>
      <c r="IW50" s="241"/>
      <c r="IX50" s="235"/>
      <c r="IY50" s="235"/>
      <c r="IZ50" s="235"/>
      <c r="JA50" s="235"/>
      <c r="JB50" s="235"/>
      <c r="JC50" s="235"/>
      <c r="JD50" s="235"/>
      <c r="JE50" s="235"/>
      <c r="JF50" s="235"/>
      <c r="JG50" s="235"/>
      <c r="JH50" s="235"/>
      <c r="JI50" s="235"/>
      <c r="JJ50" s="235"/>
      <c r="JK50" s="246"/>
      <c r="JL50" s="301"/>
      <c r="JM50" s="304"/>
      <c r="JN50" s="304"/>
      <c r="JO50" s="304"/>
      <c r="JP50" s="304"/>
      <c r="JQ50" s="304"/>
      <c r="JR50" s="304"/>
      <c r="JS50" s="304"/>
      <c r="JT50" s="304"/>
      <c r="JU50" s="304"/>
      <c r="JV50" s="304"/>
      <c r="JW50" s="304"/>
      <c r="JX50" s="304"/>
      <c r="JY50" s="304"/>
      <c r="JZ50" s="304"/>
      <c r="KA50" s="304"/>
      <c r="KB50" s="307"/>
      <c r="KC50" s="25"/>
      <c r="KE50" s="192"/>
      <c r="KF50" s="205"/>
      <c r="KG50" s="205"/>
      <c r="KH50" s="205"/>
      <c r="KI50" s="205"/>
      <c r="KJ50" s="205"/>
      <c r="KK50" s="205"/>
      <c r="KL50" s="205"/>
      <c r="KM50" s="205"/>
      <c r="KN50" s="205"/>
      <c r="KO50" s="205"/>
      <c r="KP50" s="205"/>
      <c r="KQ50" s="205"/>
      <c r="KR50" s="205"/>
      <c r="KS50" s="205"/>
      <c r="KT50" s="205"/>
      <c r="KU50" s="205"/>
      <c r="KV50" s="205"/>
      <c r="KW50" s="205"/>
      <c r="KX50" s="210"/>
      <c r="KY50" s="213"/>
      <c r="KZ50" s="213"/>
      <c r="LA50" s="213"/>
      <c r="LB50" s="213"/>
      <c r="LC50" s="224"/>
      <c r="LD50" s="230"/>
      <c r="LE50" s="236"/>
      <c r="LF50" s="236"/>
      <c r="LG50" s="236"/>
      <c r="LH50" s="236"/>
      <c r="LI50" s="236"/>
      <c r="LJ50" s="236"/>
      <c r="LK50" s="236"/>
      <c r="LL50" s="236"/>
      <c r="LM50" s="236"/>
      <c r="LN50" s="236"/>
      <c r="LO50" s="236"/>
      <c r="LP50" s="240"/>
      <c r="LQ50" s="241"/>
      <c r="LR50" s="235"/>
      <c r="LS50" s="235"/>
      <c r="LT50" s="235"/>
      <c r="LU50" s="235"/>
      <c r="LV50" s="235"/>
      <c r="LW50" s="235"/>
      <c r="LX50" s="235"/>
      <c r="LY50" s="235"/>
      <c r="LZ50" s="235"/>
      <c r="MA50" s="235"/>
      <c r="MB50" s="235"/>
      <c r="MC50" s="235"/>
      <c r="MD50" s="235"/>
      <c r="ME50" s="246"/>
      <c r="MF50" s="301"/>
      <c r="MG50" s="304"/>
      <c r="MH50" s="304"/>
      <c r="MI50" s="304"/>
      <c r="MJ50" s="304"/>
      <c r="MK50" s="304"/>
      <c r="ML50" s="304"/>
      <c r="MM50" s="304"/>
      <c r="MN50" s="304"/>
      <c r="MO50" s="304"/>
      <c r="MP50" s="304"/>
      <c r="MQ50" s="304"/>
      <c r="MR50" s="304"/>
      <c r="MS50" s="304"/>
      <c r="MT50" s="304"/>
      <c r="MU50" s="304"/>
      <c r="MV50" s="307"/>
      <c r="MW50" s="25"/>
      <c r="MY50" s="192"/>
      <c r="MZ50" s="205"/>
      <c r="NA50" s="205"/>
      <c r="NB50" s="205"/>
      <c r="NC50" s="205"/>
      <c r="ND50" s="205"/>
      <c r="NE50" s="205"/>
      <c r="NF50" s="205"/>
      <c r="NG50" s="205"/>
      <c r="NH50" s="205"/>
      <c r="NI50" s="205"/>
      <c r="NJ50" s="205"/>
      <c r="NK50" s="205"/>
      <c r="NL50" s="205"/>
      <c r="NM50" s="205"/>
      <c r="NN50" s="205"/>
      <c r="NO50" s="205"/>
      <c r="NP50" s="205"/>
      <c r="NQ50" s="205"/>
      <c r="NR50" s="210"/>
      <c r="NS50" s="213"/>
      <c r="NT50" s="213"/>
      <c r="NU50" s="213"/>
      <c r="NV50" s="213"/>
      <c r="NW50" s="224"/>
      <c r="NX50" s="230"/>
      <c r="NY50" s="236"/>
      <c r="NZ50" s="236"/>
      <c r="OA50" s="236"/>
      <c r="OB50" s="236"/>
      <c r="OC50" s="236"/>
      <c r="OD50" s="236"/>
      <c r="OE50" s="236"/>
      <c r="OF50" s="236"/>
      <c r="OG50" s="236"/>
      <c r="OH50" s="236"/>
      <c r="OI50" s="236"/>
      <c r="OJ50" s="240"/>
      <c r="OK50" s="241"/>
      <c r="OL50" s="235"/>
      <c r="OM50" s="235"/>
      <c r="ON50" s="235"/>
      <c r="OO50" s="235"/>
      <c r="OP50" s="235"/>
      <c r="OQ50" s="235"/>
      <c r="OR50" s="235"/>
      <c r="OS50" s="235"/>
      <c r="OT50" s="235"/>
      <c r="OU50" s="235"/>
      <c r="OV50" s="235"/>
      <c r="OW50" s="235"/>
      <c r="OX50" s="235"/>
      <c r="OY50" s="246"/>
      <c r="OZ50" s="301"/>
      <c r="PA50" s="304"/>
      <c r="PB50" s="304"/>
      <c r="PC50" s="304"/>
      <c r="PD50" s="304"/>
      <c r="PE50" s="304"/>
      <c r="PF50" s="304"/>
      <c r="PG50" s="304"/>
      <c r="PH50" s="304"/>
      <c r="PI50" s="304"/>
      <c r="PJ50" s="304"/>
      <c r="PK50" s="304"/>
      <c r="PL50" s="304"/>
      <c r="PM50" s="304"/>
      <c r="PN50" s="304"/>
      <c r="PO50" s="304"/>
      <c r="PP50" s="307"/>
      <c r="PQ50" s="25"/>
    </row>
    <row r="51" spans="2:433" ht="27" customHeight="1">
      <c r="B51" s="192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11"/>
      <c r="V51" s="214"/>
      <c r="W51" s="214"/>
      <c r="X51" s="214"/>
      <c r="Y51" s="214"/>
      <c r="Z51" s="225"/>
      <c r="AA51" s="230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40"/>
      <c r="AN51" s="241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46"/>
      <c r="BC51" s="25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92"/>
      <c r="BT51" s="25"/>
      <c r="BV51" s="192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11"/>
      <c r="CP51" s="214"/>
      <c r="CQ51" s="214"/>
      <c r="CR51" s="214"/>
      <c r="CS51" s="214"/>
      <c r="CT51" s="225"/>
      <c r="CU51" s="230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40"/>
      <c r="DH51" s="241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46"/>
      <c r="DW51" s="301"/>
      <c r="DX51" s="304"/>
      <c r="DY51" s="304"/>
      <c r="DZ51" s="304"/>
      <c r="EA51" s="304"/>
      <c r="EB51" s="304"/>
      <c r="EC51" s="304"/>
      <c r="ED51" s="304"/>
      <c r="EE51" s="304"/>
      <c r="EF51" s="304"/>
      <c r="EG51" s="304"/>
      <c r="EH51" s="304"/>
      <c r="EI51" s="304"/>
      <c r="EJ51" s="304"/>
      <c r="EK51" s="304"/>
      <c r="EL51" s="304"/>
      <c r="EM51" s="304"/>
      <c r="EN51" s="307"/>
      <c r="EO51" s="25"/>
      <c r="EQ51" s="192"/>
      <c r="ER51" s="205"/>
      <c r="ES51" s="205"/>
      <c r="ET51" s="205"/>
      <c r="EU51" s="205"/>
      <c r="EV51" s="205"/>
      <c r="EW51" s="205"/>
      <c r="EX51" s="205"/>
      <c r="EY51" s="205"/>
      <c r="EZ51" s="205"/>
      <c r="FA51" s="205"/>
      <c r="FB51" s="205"/>
      <c r="FC51" s="205"/>
      <c r="FD51" s="205"/>
      <c r="FE51" s="205"/>
      <c r="FF51" s="205"/>
      <c r="FG51" s="205"/>
      <c r="FH51" s="205"/>
      <c r="FI51" s="205"/>
      <c r="FJ51" s="211"/>
      <c r="FK51" s="214"/>
      <c r="FL51" s="214"/>
      <c r="FM51" s="214"/>
      <c r="FN51" s="214"/>
      <c r="FO51" s="225"/>
      <c r="FP51" s="230"/>
      <c r="FQ51" s="236"/>
      <c r="FR51" s="236"/>
      <c r="FS51" s="236"/>
      <c r="FT51" s="236"/>
      <c r="FU51" s="236"/>
      <c r="FV51" s="236"/>
      <c r="FW51" s="236"/>
      <c r="FX51" s="236"/>
      <c r="FY51" s="236"/>
      <c r="FZ51" s="236"/>
      <c r="GA51" s="236"/>
      <c r="GB51" s="240"/>
      <c r="GC51" s="241"/>
      <c r="GD51" s="235"/>
      <c r="GE51" s="235"/>
      <c r="GF51" s="235"/>
      <c r="GG51" s="235"/>
      <c r="GH51" s="235"/>
      <c r="GI51" s="235"/>
      <c r="GJ51" s="235"/>
      <c r="GK51" s="235"/>
      <c r="GL51" s="235"/>
      <c r="GM51" s="235"/>
      <c r="GN51" s="235"/>
      <c r="GO51" s="235"/>
      <c r="GP51" s="235"/>
      <c r="GQ51" s="246"/>
      <c r="GR51" s="301"/>
      <c r="GS51" s="304"/>
      <c r="GT51" s="304"/>
      <c r="GU51" s="304"/>
      <c r="GV51" s="304"/>
      <c r="GW51" s="304"/>
      <c r="GX51" s="304"/>
      <c r="GY51" s="304"/>
      <c r="GZ51" s="304"/>
      <c r="HA51" s="304"/>
      <c r="HB51" s="304"/>
      <c r="HC51" s="304"/>
      <c r="HD51" s="304"/>
      <c r="HE51" s="304"/>
      <c r="HF51" s="304"/>
      <c r="HG51" s="304"/>
      <c r="HH51" s="307"/>
      <c r="HI51" s="25"/>
      <c r="HK51" s="192"/>
      <c r="HL51" s="205"/>
      <c r="HM51" s="205"/>
      <c r="HN51" s="205"/>
      <c r="HO51" s="205"/>
      <c r="HP51" s="205"/>
      <c r="HQ51" s="205"/>
      <c r="HR51" s="205"/>
      <c r="HS51" s="205"/>
      <c r="HT51" s="205"/>
      <c r="HU51" s="205"/>
      <c r="HV51" s="205"/>
      <c r="HW51" s="205"/>
      <c r="HX51" s="205"/>
      <c r="HY51" s="205"/>
      <c r="HZ51" s="205"/>
      <c r="IA51" s="205"/>
      <c r="IB51" s="205"/>
      <c r="IC51" s="205"/>
      <c r="ID51" s="211"/>
      <c r="IE51" s="214"/>
      <c r="IF51" s="214"/>
      <c r="IG51" s="214"/>
      <c r="IH51" s="214"/>
      <c r="II51" s="225"/>
      <c r="IJ51" s="230"/>
      <c r="IK51" s="236"/>
      <c r="IL51" s="236"/>
      <c r="IM51" s="236"/>
      <c r="IN51" s="236"/>
      <c r="IO51" s="236"/>
      <c r="IP51" s="236"/>
      <c r="IQ51" s="236"/>
      <c r="IR51" s="236"/>
      <c r="IS51" s="236"/>
      <c r="IT51" s="236"/>
      <c r="IU51" s="236"/>
      <c r="IV51" s="240"/>
      <c r="IW51" s="241"/>
      <c r="IX51" s="235"/>
      <c r="IY51" s="235"/>
      <c r="IZ51" s="235"/>
      <c r="JA51" s="235"/>
      <c r="JB51" s="235"/>
      <c r="JC51" s="235"/>
      <c r="JD51" s="235"/>
      <c r="JE51" s="235"/>
      <c r="JF51" s="235"/>
      <c r="JG51" s="235"/>
      <c r="JH51" s="235"/>
      <c r="JI51" s="235"/>
      <c r="JJ51" s="235"/>
      <c r="JK51" s="246"/>
      <c r="JL51" s="301"/>
      <c r="JM51" s="304"/>
      <c r="JN51" s="304"/>
      <c r="JO51" s="304"/>
      <c r="JP51" s="304"/>
      <c r="JQ51" s="304"/>
      <c r="JR51" s="304"/>
      <c r="JS51" s="304"/>
      <c r="JT51" s="304"/>
      <c r="JU51" s="304"/>
      <c r="JV51" s="304"/>
      <c r="JW51" s="304"/>
      <c r="JX51" s="304"/>
      <c r="JY51" s="304"/>
      <c r="JZ51" s="304"/>
      <c r="KA51" s="304"/>
      <c r="KB51" s="307"/>
      <c r="KC51" s="25"/>
      <c r="KE51" s="192"/>
      <c r="KF51" s="205"/>
      <c r="KG51" s="205"/>
      <c r="KH51" s="205"/>
      <c r="KI51" s="205"/>
      <c r="KJ51" s="205"/>
      <c r="KK51" s="205"/>
      <c r="KL51" s="205"/>
      <c r="KM51" s="205"/>
      <c r="KN51" s="205"/>
      <c r="KO51" s="205"/>
      <c r="KP51" s="205"/>
      <c r="KQ51" s="205"/>
      <c r="KR51" s="205"/>
      <c r="KS51" s="205"/>
      <c r="KT51" s="205"/>
      <c r="KU51" s="205"/>
      <c r="KV51" s="205"/>
      <c r="KW51" s="205"/>
      <c r="KX51" s="211"/>
      <c r="KY51" s="214"/>
      <c r="KZ51" s="214"/>
      <c r="LA51" s="214"/>
      <c r="LB51" s="214"/>
      <c r="LC51" s="225"/>
      <c r="LD51" s="230"/>
      <c r="LE51" s="236"/>
      <c r="LF51" s="236"/>
      <c r="LG51" s="236"/>
      <c r="LH51" s="236"/>
      <c r="LI51" s="236"/>
      <c r="LJ51" s="236"/>
      <c r="LK51" s="236"/>
      <c r="LL51" s="236"/>
      <c r="LM51" s="236"/>
      <c r="LN51" s="236"/>
      <c r="LO51" s="236"/>
      <c r="LP51" s="240"/>
      <c r="LQ51" s="241"/>
      <c r="LR51" s="235"/>
      <c r="LS51" s="235"/>
      <c r="LT51" s="235"/>
      <c r="LU51" s="235"/>
      <c r="LV51" s="235"/>
      <c r="LW51" s="235"/>
      <c r="LX51" s="235"/>
      <c r="LY51" s="235"/>
      <c r="LZ51" s="235"/>
      <c r="MA51" s="235"/>
      <c r="MB51" s="235"/>
      <c r="MC51" s="235"/>
      <c r="MD51" s="235"/>
      <c r="ME51" s="246"/>
      <c r="MF51" s="301"/>
      <c r="MG51" s="304"/>
      <c r="MH51" s="304"/>
      <c r="MI51" s="304"/>
      <c r="MJ51" s="304"/>
      <c r="MK51" s="304"/>
      <c r="ML51" s="304"/>
      <c r="MM51" s="304"/>
      <c r="MN51" s="304"/>
      <c r="MO51" s="304"/>
      <c r="MP51" s="304"/>
      <c r="MQ51" s="304"/>
      <c r="MR51" s="304"/>
      <c r="MS51" s="304"/>
      <c r="MT51" s="304"/>
      <c r="MU51" s="304"/>
      <c r="MV51" s="307"/>
      <c r="MW51" s="25"/>
      <c r="MY51" s="192"/>
      <c r="MZ51" s="205"/>
      <c r="NA51" s="205"/>
      <c r="NB51" s="205"/>
      <c r="NC51" s="205"/>
      <c r="ND51" s="205"/>
      <c r="NE51" s="205"/>
      <c r="NF51" s="205"/>
      <c r="NG51" s="205"/>
      <c r="NH51" s="205"/>
      <c r="NI51" s="205"/>
      <c r="NJ51" s="205"/>
      <c r="NK51" s="205"/>
      <c r="NL51" s="205"/>
      <c r="NM51" s="205"/>
      <c r="NN51" s="205"/>
      <c r="NO51" s="205"/>
      <c r="NP51" s="205"/>
      <c r="NQ51" s="205"/>
      <c r="NR51" s="211"/>
      <c r="NS51" s="214"/>
      <c r="NT51" s="214"/>
      <c r="NU51" s="214"/>
      <c r="NV51" s="214"/>
      <c r="NW51" s="225"/>
      <c r="NX51" s="230"/>
      <c r="NY51" s="236"/>
      <c r="NZ51" s="236"/>
      <c r="OA51" s="236"/>
      <c r="OB51" s="236"/>
      <c r="OC51" s="236"/>
      <c r="OD51" s="236"/>
      <c r="OE51" s="236"/>
      <c r="OF51" s="236"/>
      <c r="OG51" s="236"/>
      <c r="OH51" s="236"/>
      <c r="OI51" s="236"/>
      <c r="OJ51" s="240"/>
      <c r="OK51" s="241"/>
      <c r="OL51" s="235"/>
      <c r="OM51" s="235"/>
      <c r="ON51" s="235"/>
      <c r="OO51" s="235"/>
      <c r="OP51" s="235"/>
      <c r="OQ51" s="235"/>
      <c r="OR51" s="235"/>
      <c r="OS51" s="235"/>
      <c r="OT51" s="235"/>
      <c r="OU51" s="235"/>
      <c r="OV51" s="235"/>
      <c r="OW51" s="235"/>
      <c r="OX51" s="235"/>
      <c r="OY51" s="246"/>
      <c r="OZ51" s="301"/>
      <c r="PA51" s="304"/>
      <c r="PB51" s="304"/>
      <c r="PC51" s="304"/>
      <c r="PD51" s="304"/>
      <c r="PE51" s="304"/>
      <c r="PF51" s="304"/>
      <c r="PG51" s="304"/>
      <c r="PH51" s="304"/>
      <c r="PI51" s="304"/>
      <c r="PJ51" s="304"/>
      <c r="PK51" s="304"/>
      <c r="PL51" s="304"/>
      <c r="PM51" s="304"/>
      <c r="PN51" s="304"/>
      <c r="PO51" s="304"/>
      <c r="PP51" s="307"/>
      <c r="PQ51" s="25"/>
    </row>
    <row r="52" spans="2:433" ht="27" customHeight="1">
      <c r="B52" s="192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11"/>
      <c r="V52" s="214"/>
      <c r="W52" s="214"/>
      <c r="X52" s="214"/>
      <c r="Y52" s="214"/>
      <c r="Z52" s="225"/>
      <c r="AA52" s="230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40"/>
      <c r="AN52" s="241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46"/>
      <c r="BC52" s="25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92"/>
      <c r="BT52" s="25"/>
      <c r="BV52" s="192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11"/>
      <c r="CP52" s="214"/>
      <c r="CQ52" s="214"/>
      <c r="CR52" s="214"/>
      <c r="CS52" s="214"/>
      <c r="CT52" s="225"/>
      <c r="CU52" s="230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40"/>
      <c r="DH52" s="241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46"/>
      <c r="DW52" s="301"/>
      <c r="DX52" s="304"/>
      <c r="DY52" s="304"/>
      <c r="DZ52" s="304"/>
      <c r="EA52" s="304"/>
      <c r="EB52" s="304"/>
      <c r="EC52" s="304"/>
      <c r="ED52" s="304"/>
      <c r="EE52" s="304"/>
      <c r="EF52" s="304"/>
      <c r="EG52" s="304"/>
      <c r="EH52" s="304"/>
      <c r="EI52" s="304"/>
      <c r="EJ52" s="304"/>
      <c r="EK52" s="304"/>
      <c r="EL52" s="304"/>
      <c r="EM52" s="304"/>
      <c r="EN52" s="307"/>
      <c r="EO52" s="25"/>
      <c r="EQ52" s="192"/>
      <c r="ER52" s="205"/>
      <c r="ES52" s="205"/>
      <c r="ET52" s="205"/>
      <c r="EU52" s="205"/>
      <c r="EV52" s="205"/>
      <c r="EW52" s="205"/>
      <c r="EX52" s="205"/>
      <c r="EY52" s="205"/>
      <c r="EZ52" s="205"/>
      <c r="FA52" s="205"/>
      <c r="FB52" s="205"/>
      <c r="FC52" s="205"/>
      <c r="FD52" s="205"/>
      <c r="FE52" s="205"/>
      <c r="FF52" s="205"/>
      <c r="FG52" s="205"/>
      <c r="FH52" s="205"/>
      <c r="FI52" s="205"/>
      <c r="FJ52" s="211"/>
      <c r="FK52" s="214"/>
      <c r="FL52" s="214"/>
      <c r="FM52" s="214"/>
      <c r="FN52" s="214"/>
      <c r="FO52" s="225"/>
      <c r="FP52" s="230"/>
      <c r="FQ52" s="236"/>
      <c r="FR52" s="236"/>
      <c r="FS52" s="236"/>
      <c r="FT52" s="236"/>
      <c r="FU52" s="236"/>
      <c r="FV52" s="236"/>
      <c r="FW52" s="236"/>
      <c r="FX52" s="236"/>
      <c r="FY52" s="236"/>
      <c r="FZ52" s="236"/>
      <c r="GA52" s="236"/>
      <c r="GB52" s="240"/>
      <c r="GC52" s="241"/>
      <c r="GD52" s="235"/>
      <c r="GE52" s="235"/>
      <c r="GF52" s="235"/>
      <c r="GG52" s="235"/>
      <c r="GH52" s="235"/>
      <c r="GI52" s="235"/>
      <c r="GJ52" s="235"/>
      <c r="GK52" s="235"/>
      <c r="GL52" s="235"/>
      <c r="GM52" s="235"/>
      <c r="GN52" s="235"/>
      <c r="GO52" s="235"/>
      <c r="GP52" s="235"/>
      <c r="GQ52" s="246"/>
      <c r="GR52" s="301"/>
      <c r="GS52" s="304"/>
      <c r="GT52" s="304"/>
      <c r="GU52" s="304"/>
      <c r="GV52" s="304"/>
      <c r="GW52" s="304"/>
      <c r="GX52" s="304"/>
      <c r="GY52" s="304"/>
      <c r="GZ52" s="304"/>
      <c r="HA52" s="304"/>
      <c r="HB52" s="304"/>
      <c r="HC52" s="304"/>
      <c r="HD52" s="304"/>
      <c r="HE52" s="304"/>
      <c r="HF52" s="304"/>
      <c r="HG52" s="304"/>
      <c r="HH52" s="307"/>
      <c r="HI52" s="25"/>
      <c r="HK52" s="192"/>
      <c r="HL52" s="205"/>
      <c r="HM52" s="205"/>
      <c r="HN52" s="205"/>
      <c r="HO52" s="205"/>
      <c r="HP52" s="205"/>
      <c r="HQ52" s="205"/>
      <c r="HR52" s="205"/>
      <c r="HS52" s="205"/>
      <c r="HT52" s="205"/>
      <c r="HU52" s="205"/>
      <c r="HV52" s="205"/>
      <c r="HW52" s="205"/>
      <c r="HX52" s="205"/>
      <c r="HY52" s="205"/>
      <c r="HZ52" s="205"/>
      <c r="IA52" s="205"/>
      <c r="IB52" s="205"/>
      <c r="IC52" s="205"/>
      <c r="ID52" s="211"/>
      <c r="IE52" s="214"/>
      <c r="IF52" s="214"/>
      <c r="IG52" s="214"/>
      <c r="IH52" s="214"/>
      <c r="II52" s="225"/>
      <c r="IJ52" s="230"/>
      <c r="IK52" s="236"/>
      <c r="IL52" s="236"/>
      <c r="IM52" s="236"/>
      <c r="IN52" s="236"/>
      <c r="IO52" s="236"/>
      <c r="IP52" s="236"/>
      <c r="IQ52" s="236"/>
      <c r="IR52" s="236"/>
      <c r="IS52" s="236"/>
      <c r="IT52" s="236"/>
      <c r="IU52" s="236"/>
      <c r="IV52" s="240"/>
      <c r="IW52" s="241"/>
      <c r="IX52" s="235"/>
      <c r="IY52" s="235"/>
      <c r="IZ52" s="235"/>
      <c r="JA52" s="235"/>
      <c r="JB52" s="235"/>
      <c r="JC52" s="235"/>
      <c r="JD52" s="235"/>
      <c r="JE52" s="235"/>
      <c r="JF52" s="235"/>
      <c r="JG52" s="235"/>
      <c r="JH52" s="235"/>
      <c r="JI52" s="235"/>
      <c r="JJ52" s="235"/>
      <c r="JK52" s="246"/>
      <c r="JL52" s="301"/>
      <c r="JM52" s="304"/>
      <c r="JN52" s="304"/>
      <c r="JO52" s="304"/>
      <c r="JP52" s="304"/>
      <c r="JQ52" s="304"/>
      <c r="JR52" s="304"/>
      <c r="JS52" s="304"/>
      <c r="JT52" s="304"/>
      <c r="JU52" s="304"/>
      <c r="JV52" s="304"/>
      <c r="JW52" s="304"/>
      <c r="JX52" s="304"/>
      <c r="JY52" s="304"/>
      <c r="JZ52" s="304"/>
      <c r="KA52" s="304"/>
      <c r="KB52" s="307"/>
      <c r="KC52" s="25"/>
      <c r="KE52" s="192"/>
      <c r="KF52" s="205"/>
      <c r="KG52" s="205"/>
      <c r="KH52" s="205"/>
      <c r="KI52" s="205"/>
      <c r="KJ52" s="205"/>
      <c r="KK52" s="205"/>
      <c r="KL52" s="205"/>
      <c r="KM52" s="205"/>
      <c r="KN52" s="205"/>
      <c r="KO52" s="205"/>
      <c r="KP52" s="205"/>
      <c r="KQ52" s="205"/>
      <c r="KR52" s="205"/>
      <c r="KS52" s="205"/>
      <c r="KT52" s="205"/>
      <c r="KU52" s="205"/>
      <c r="KV52" s="205"/>
      <c r="KW52" s="205"/>
      <c r="KX52" s="211"/>
      <c r="KY52" s="214"/>
      <c r="KZ52" s="214"/>
      <c r="LA52" s="214"/>
      <c r="LB52" s="214"/>
      <c r="LC52" s="225"/>
      <c r="LD52" s="230"/>
      <c r="LE52" s="236"/>
      <c r="LF52" s="236"/>
      <c r="LG52" s="236"/>
      <c r="LH52" s="236"/>
      <c r="LI52" s="236"/>
      <c r="LJ52" s="236"/>
      <c r="LK52" s="236"/>
      <c r="LL52" s="236"/>
      <c r="LM52" s="236"/>
      <c r="LN52" s="236"/>
      <c r="LO52" s="236"/>
      <c r="LP52" s="240"/>
      <c r="LQ52" s="241"/>
      <c r="LR52" s="235"/>
      <c r="LS52" s="235"/>
      <c r="LT52" s="235"/>
      <c r="LU52" s="235"/>
      <c r="LV52" s="235"/>
      <c r="LW52" s="235"/>
      <c r="LX52" s="235"/>
      <c r="LY52" s="235"/>
      <c r="LZ52" s="235"/>
      <c r="MA52" s="235"/>
      <c r="MB52" s="235"/>
      <c r="MC52" s="235"/>
      <c r="MD52" s="235"/>
      <c r="ME52" s="246"/>
      <c r="MF52" s="301"/>
      <c r="MG52" s="304"/>
      <c r="MH52" s="304"/>
      <c r="MI52" s="304"/>
      <c r="MJ52" s="304"/>
      <c r="MK52" s="304"/>
      <c r="ML52" s="304"/>
      <c r="MM52" s="304"/>
      <c r="MN52" s="304"/>
      <c r="MO52" s="304"/>
      <c r="MP52" s="304"/>
      <c r="MQ52" s="304"/>
      <c r="MR52" s="304"/>
      <c r="MS52" s="304"/>
      <c r="MT52" s="304"/>
      <c r="MU52" s="304"/>
      <c r="MV52" s="307"/>
      <c r="MW52" s="25"/>
      <c r="MY52" s="192"/>
      <c r="MZ52" s="205"/>
      <c r="NA52" s="205"/>
      <c r="NB52" s="205"/>
      <c r="NC52" s="205"/>
      <c r="ND52" s="205"/>
      <c r="NE52" s="205"/>
      <c r="NF52" s="205"/>
      <c r="NG52" s="205"/>
      <c r="NH52" s="205"/>
      <c r="NI52" s="205"/>
      <c r="NJ52" s="205"/>
      <c r="NK52" s="205"/>
      <c r="NL52" s="205"/>
      <c r="NM52" s="205"/>
      <c r="NN52" s="205"/>
      <c r="NO52" s="205"/>
      <c r="NP52" s="205"/>
      <c r="NQ52" s="205"/>
      <c r="NR52" s="211"/>
      <c r="NS52" s="214"/>
      <c r="NT52" s="214"/>
      <c r="NU52" s="214"/>
      <c r="NV52" s="214"/>
      <c r="NW52" s="225"/>
      <c r="NX52" s="230"/>
      <c r="NY52" s="236"/>
      <c r="NZ52" s="236"/>
      <c r="OA52" s="236"/>
      <c r="OB52" s="236"/>
      <c r="OC52" s="236"/>
      <c r="OD52" s="236"/>
      <c r="OE52" s="236"/>
      <c r="OF52" s="236"/>
      <c r="OG52" s="236"/>
      <c r="OH52" s="236"/>
      <c r="OI52" s="236"/>
      <c r="OJ52" s="240"/>
      <c r="OK52" s="241"/>
      <c r="OL52" s="235"/>
      <c r="OM52" s="235"/>
      <c r="ON52" s="235"/>
      <c r="OO52" s="235"/>
      <c r="OP52" s="235"/>
      <c r="OQ52" s="235"/>
      <c r="OR52" s="235"/>
      <c r="OS52" s="235"/>
      <c r="OT52" s="235"/>
      <c r="OU52" s="235"/>
      <c r="OV52" s="235"/>
      <c r="OW52" s="235"/>
      <c r="OX52" s="235"/>
      <c r="OY52" s="246"/>
      <c r="OZ52" s="301"/>
      <c r="PA52" s="304"/>
      <c r="PB52" s="304"/>
      <c r="PC52" s="304"/>
      <c r="PD52" s="304"/>
      <c r="PE52" s="304"/>
      <c r="PF52" s="304"/>
      <c r="PG52" s="304"/>
      <c r="PH52" s="304"/>
      <c r="PI52" s="304"/>
      <c r="PJ52" s="304"/>
      <c r="PK52" s="304"/>
      <c r="PL52" s="304"/>
      <c r="PM52" s="304"/>
      <c r="PN52" s="304"/>
      <c r="PO52" s="304"/>
      <c r="PP52" s="307"/>
      <c r="PQ52" s="25"/>
    </row>
    <row r="53" spans="2:433" ht="27" customHeight="1">
      <c r="B53" s="192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11"/>
      <c r="V53" s="214"/>
      <c r="W53" s="214"/>
      <c r="X53" s="214"/>
      <c r="Y53" s="214"/>
      <c r="Z53" s="225"/>
      <c r="AA53" s="230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40"/>
      <c r="AN53" s="241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46"/>
      <c r="BC53" s="25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92"/>
      <c r="BV53" s="192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11"/>
      <c r="CP53" s="214"/>
      <c r="CQ53" s="214"/>
      <c r="CR53" s="214"/>
      <c r="CS53" s="214"/>
      <c r="CT53" s="225"/>
      <c r="CU53" s="230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40"/>
      <c r="DH53" s="241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46"/>
      <c r="DW53" s="301"/>
      <c r="DX53" s="304"/>
      <c r="DY53" s="304"/>
      <c r="DZ53" s="304"/>
      <c r="EA53" s="304"/>
      <c r="EB53" s="304"/>
      <c r="EC53" s="304"/>
      <c r="ED53" s="304"/>
      <c r="EE53" s="304"/>
      <c r="EF53" s="304"/>
      <c r="EG53" s="304"/>
      <c r="EH53" s="304"/>
      <c r="EI53" s="304"/>
      <c r="EJ53" s="304"/>
      <c r="EK53" s="304"/>
      <c r="EL53" s="304"/>
      <c r="EM53" s="304"/>
      <c r="EN53" s="307"/>
      <c r="EQ53" s="192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11"/>
      <c r="FK53" s="214"/>
      <c r="FL53" s="214"/>
      <c r="FM53" s="214"/>
      <c r="FN53" s="214"/>
      <c r="FO53" s="225"/>
      <c r="FP53" s="230"/>
      <c r="FQ53" s="236"/>
      <c r="FR53" s="236"/>
      <c r="FS53" s="236"/>
      <c r="FT53" s="236"/>
      <c r="FU53" s="236"/>
      <c r="FV53" s="236"/>
      <c r="FW53" s="236"/>
      <c r="FX53" s="236"/>
      <c r="FY53" s="236"/>
      <c r="FZ53" s="236"/>
      <c r="GA53" s="236"/>
      <c r="GB53" s="240"/>
      <c r="GC53" s="241"/>
      <c r="GD53" s="235"/>
      <c r="GE53" s="235"/>
      <c r="GF53" s="235"/>
      <c r="GG53" s="235"/>
      <c r="GH53" s="235"/>
      <c r="GI53" s="235"/>
      <c r="GJ53" s="235"/>
      <c r="GK53" s="235"/>
      <c r="GL53" s="235"/>
      <c r="GM53" s="235"/>
      <c r="GN53" s="235"/>
      <c r="GO53" s="235"/>
      <c r="GP53" s="235"/>
      <c r="GQ53" s="246"/>
      <c r="GR53" s="301"/>
      <c r="GS53" s="304"/>
      <c r="GT53" s="304"/>
      <c r="GU53" s="304"/>
      <c r="GV53" s="304"/>
      <c r="GW53" s="304"/>
      <c r="GX53" s="304"/>
      <c r="GY53" s="304"/>
      <c r="GZ53" s="304"/>
      <c r="HA53" s="304"/>
      <c r="HB53" s="304"/>
      <c r="HC53" s="304"/>
      <c r="HD53" s="304"/>
      <c r="HE53" s="304"/>
      <c r="HF53" s="304"/>
      <c r="HG53" s="304"/>
      <c r="HH53" s="307"/>
      <c r="HK53" s="192"/>
      <c r="HL53" s="205"/>
      <c r="HM53" s="205"/>
      <c r="HN53" s="205"/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/>
      <c r="HZ53" s="205"/>
      <c r="IA53" s="205"/>
      <c r="IB53" s="205"/>
      <c r="IC53" s="205"/>
      <c r="ID53" s="211"/>
      <c r="IE53" s="214"/>
      <c r="IF53" s="214"/>
      <c r="IG53" s="214"/>
      <c r="IH53" s="214"/>
      <c r="II53" s="225"/>
      <c r="IJ53" s="230"/>
      <c r="IK53" s="236"/>
      <c r="IL53" s="236"/>
      <c r="IM53" s="236"/>
      <c r="IN53" s="236"/>
      <c r="IO53" s="236"/>
      <c r="IP53" s="236"/>
      <c r="IQ53" s="236"/>
      <c r="IR53" s="236"/>
      <c r="IS53" s="236"/>
      <c r="IT53" s="236"/>
      <c r="IU53" s="236"/>
      <c r="IV53" s="240"/>
      <c r="IW53" s="241"/>
      <c r="IX53" s="235"/>
      <c r="IY53" s="235"/>
      <c r="IZ53" s="235"/>
      <c r="JA53" s="235"/>
      <c r="JB53" s="235"/>
      <c r="JC53" s="235"/>
      <c r="JD53" s="235"/>
      <c r="JE53" s="235"/>
      <c r="JF53" s="235"/>
      <c r="JG53" s="235"/>
      <c r="JH53" s="235"/>
      <c r="JI53" s="235"/>
      <c r="JJ53" s="235"/>
      <c r="JK53" s="246"/>
      <c r="JL53" s="301"/>
      <c r="JM53" s="304"/>
      <c r="JN53" s="304"/>
      <c r="JO53" s="304"/>
      <c r="JP53" s="304"/>
      <c r="JQ53" s="304"/>
      <c r="JR53" s="304"/>
      <c r="JS53" s="304"/>
      <c r="JT53" s="304"/>
      <c r="JU53" s="304"/>
      <c r="JV53" s="304"/>
      <c r="JW53" s="304"/>
      <c r="JX53" s="304"/>
      <c r="JY53" s="304"/>
      <c r="JZ53" s="304"/>
      <c r="KA53" s="304"/>
      <c r="KB53" s="307"/>
      <c r="KE53" s="192"/>
      <c r="KF53" s="205"/>
      <c r="KG53" s="205"/>
      <c r="KH53" s="205"/>
      <c r="KI53" s="205"/>
      <c r="KJ53" s="205"/>
      <c r="KK53" s="205"/>
      <c r="KL53" s="205"/>
      <c r="KM53" s="205"/>
      <c r="KN53" s="205"/>
      <c r="KO53" s="205"/>
      <c r="KP53" s="205"/>
      <c r="KQ53" s="205"/>
      <c r="KR53" s="205"/>
      <c r="KS53" s="205"/>
      <c r="KT53" s="205"/>
      <c r="KU53" s="205"/>
      <c r="KV53" s="205"/>
      <c r="KW53" s="205"/>
      <c r="KX53" s="211"/>
      <c r="KY53" s="214"/>
      <c r="KZ53" s="214"/>
      <c r="LA53" s="214"/>
      <c r="LB53" s="214"/>
      <c r="LC53" s="225"/>
      <c r="LD53" s="230"/>
      <c r="LE53" s="236"/>
      <c r="LF53" s="236"/>
      <c r="LG53" s="236"/>
      <c r="LH53" s="236"/>
      <c r="LI53" s="236"/>
      <c r="LJ53" s="236"/>
      <c r="LK53" s="236"/>
      <c r="LL53" s="236"/>
      <c r="LM53" s="236"/>
      <c r="LN53" s="236"/>
      <c r="LO53" s="236"/>
      <c r="LP53" s="240"/>
      <c r="LQ53" s="241"/>
      <c r="LR53" s="235"/>
      <c r="LS53" s="235"/>
      <c r="LT53" s="235"/>
      <c r="LU53" s="235"/>
      <c r="LV53" s="235"/>
      <c r="LW53" s="235"/>
      <c r="LX53" s="235"/>
      <c r="LY53" s="235"/>
      <c r="LZ53" s="235"/>
      <c r="MA53" s="235"/>
      <c r="MB53" s="235"/>
      <c r="MC53" s="235"/>
      <c r="MD53" s="235"/>
      <c r="ME53" s="246"/>
      <c r="MF53" s="301"/>
      <c r="MG53" s="304"/>
      <c r="MH53" s="304"/>
      <c r="MI53" s="304"/>
      <c r="MJ53" s="304"/>
      <c r="MK53" s="304"/>
      <c r="ML53" s="304"/>
      <c r="MM53" s="304"/>
      <c r="MN53" s="304"/>
      <c r="MO53" s="304"/>
      <c r="MP53" s="304"/>
      <c r="MQ53" s="304"/>
      <c r="MR53" s="304"/>
      <c r="MS53" s="304"/>
      <c r="MT53" s="304"/>
      <c r="MU53" s="304"/>
      <c r="MV53" s="307"/>
      <c r="MY53" s="192"/>
      <c r="MZ53" s="205"/>
      <c r="NA53" s="205"/>
      <c r="NB53" s="205"/>
      <c r="NC53" s="205"/>
      <c r="ND53" s="205"/>
      <c r="NE53" s="205"/>
      <c r="NF53" s="205"/>
      <c r="NG53" s="205"/>
      <c r="NH53" s="205"/>
      <c r="NI53" s="205"/>
      <c r="NJ53" s="205"/>
      <c r="NK53" s="205"/>
      <c r="NL53" s="205"/>
      <c r="NM53" s="205"/>
      <c r="NN53" s="205"/>
      <c r="NO53" s="205"/>
      <c r="NP53" s="205"/>
      <c r="NQ53" s="205"/>
      <c r="NR53" s="211"/>
      <c r="NS53" s="214"/>
      <c r="NT53" s="214"/>
      <c r="NU53" s="214"/>
      <c r="NV53" s="214"/>
      <c r="NW53" s="225"/>
      <c r="NX53" s="230"/>
      <c r="NY53" s="236"/>
      <c r="NZ53" s="236"/>
      <c r="OA53" s="236"/>
      <c r="OB53" s="236"/>
      <c r="OC53" s="236"/>
      <c r="OD53" s="236"/>
      <c r="OE53" s="236"/>
      <c r="OF53" s="236"/>
      <c r="OG53" s="236"/>
      <c r="OH53" s="236"/>
      <c r="OI53" s="236"/>
      <c r="OJ53" s="240"/>
      <c r="OK53" s="241"/>
      <c r="OL53" s="235"/>
      <c r="OM53" s="235"/>
      <c r="ON53" s="235"/>
      <c r="OO53" s="235"/>
      <c r="OP53" s="235"/>
      <c r="OQ53" s="235"/>
      <c r="OR53" s="235"/>
      <c r="OS53" s="235"/>
      <c r="OT53" s="235"/>
      <c r="OU53" s="235"/>
      <c r="OV53" s="235"/>
      <c r="OW53" s="235"/>
      <c r="OX53" s="235"/>
      <c r="OY53" s="246"/>
      <c r="OZ53" s="301"/>
      <c r="PA53" s="304"/>
      <c r="PB53" s="304"/>
      <c r="PC53" s="304"/>
      <c r="PD53" s="304"/>
      <c r="PE53" s="304"/>
      <c r="PF53" s="304"/>
      <c r="PG53" s="304"/>
      <c r="PH53" s="304"/>
      <c r="PI53" s="304"/>
      <c r="PJ53" s="304"/>
      <c r="PK53" s="304"/>
      <c r="PL53" s="304"/>
      <c r="PM53" s="304"/>
      <c r="PN53" s="304"/>
      <c r="PO53" s="304"/>
      <c r="PP53" s="307"/>
    </row>
    <row r="54" spans="2:433" ht="27" customHeight="1">
      <c r="B54" s="192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11"/>
      <c r="V54" s="214"/>
      <c r="W54" s="214"/>
      <c r="X54" s="214"/>
      <c r="Y54" s="214"/>
      <c r="Z54" s="225"/>
      <c r="AA54" s="230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40"/>
      <c r="AN54" s="241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46"/>
      <c r="BC54" s="25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92"/>
      <c r="BV54" s="192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11"/>
      <c r="CP54" s="214"/>
      <c r="CQ54" s="214"/>
      <c r="CR54" s="214"/>
      <c r="CS54" s="214"/>
      <c r="CT54" s="225"/>
      <c r="CU54" s="230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40"/>
      <c r="DH54" s="241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46"/>
      <c r="DW54" s="301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7"/>
      <c r="EQ54" s="192"/>
      <c r="ER54" s="205"/>
      <c r="ES54" s="205"/>
      <c r="ET54" s="205"/>
      <c r="EU54" s="205"/>
      <c r="EV54" s="205"/>
      <c r="EW54" s="205"/>
      <c r="EX54" s="205"/>
      <c r="EY54" s="205"/>
      <c r="EZ54" s="205"/>
      <c r="FA54" s="205"/>
      <c r="FB54" s="205"/>
      <c r="FC54" s="205"/>
      <c r="FD54" s="205"/>
      <c r="FE54" s="205"/>
      <c r="FF54" s="205"/>
      <c r="FG54" s="205"/>
      <c r="FH54" s="205"/>
      <c r="FI54" s="205"/>
      <c r="FJ54" s="211"/>
      <c r="FK54" s="214"/>
      <c r="FL54" s="214"/>
      <c r="FM54" s="214"/>
      <c r="FN54" s="214"/>
      <c r="FO54" s="225"/>
      <c r="FP54" s="230"/>
      <c r="FQ54" s="236"/>
      <c r="FR54" s="236"/>
      <c r="FS54" s="236"/>
      <c r="FT54" s="236"/>
      <c r="FU54" s="236"/>
      <c r="FV54" s="236"/>
      <c r="FW54" s="236"/>
      <c r="FX54" s="236"/>
      <c r="FY54" s="236"/>
      <c r="FZ54" s="236"/>
      <c r="GA54" s="236"/>
      <c r="GB54" s="240"/>
      <c r="GC54" s="241"/>
      <c r="GD54" s="235"/>
      <c r="GE54" s="235"/>
      <c r="GF54" s="235"/>
      <c r="GG54" s="235"/>
      <c r="GH54" s="235"/>
      <c r="GI54" s="235"/>
      <c r="GJ54" s="235"/>
      <c r="GK54" s="235"/>
      <c r="GL54" s="235"/>
      <c r="GM54" s="235"/>
      <c r="GN54" s="235"/>
      <c r="GO54" s="235"/>
      <c r="GP54" s="235"/>
      <c r="GQ54" s="246"/>
      <c r="GR54" s="301"/>
      <c r="GS54" s="304"/>
      <c r="GT54" s="304"/>
      <c r="GU54" s="304"/>
      <c r="GV54" s="304"/>
      <c r="GW54" s="304"/>
      <c r="GX54" s="304"/>
      <c r="GY54" s="304"/>
      <c r="GZ54" s="304"/>
      <c r="HA54" s="304"/>
      <c r="HB54" s="304"/>
      <c r="HC54" s="304"/>
      <c r="HD54" s="304"/>
      <c r="HE54" s="304"/>
      <c r="HF54" s="304"/>
      <c r="HG54" s="304"/>
      <c r="HH54" s="307"/>
      <c r="HK54" s="192"/>
      <c r="HL54" s="205"/>
      <c r="HM54" s="205"/>
      <c r="HN54" s="205"/>
      <c r="HO54" s="205"/>
      <c r="HP54" s="205"/>
      <c r="HQ54" s="205"/>
      <c r="HR54" s="205"/>
      <c r="HS54" s="205"/>
      <c r="HT54" s="205"/>
      <c r="HU54" s="205"/>
      <c r="HV54" s="205"/>
      <c r="HW54" s="205"/>
      <c r="HX54" s="205"/>
      <c r="HY54" s="205"/>
      <c r="HZ54" s="205"/>
      <c r="IA54" s="205"/>
      <c r="IB54" s="205"/>
      <c r="IC54" s="205"/>
      <c r="ID54" s="211"/>
      <c r="IE54" s="214"/>
      <c r="IF54" s="214"/>
      <c r="IG54" s="214"/>
      <c r="IH54" s="214"/>
      <c r="II54" s="225"/>
      <c r="IJ54" s="230"/>
      <c r="IK54" s="236"/>
      <c r="IL54" s="236"/>
      <c r="IM54" s="236"/>
      <c r="IN54" s="236"/>
      <c r="IO54" s="236"/>
      <c r="IP54" s="236"/>
      <c r="IQ54" s="236"/>
      <c r="IR54" s="236"/>
      <c r="IS54" s="236"/>
      <c r="IT54" s="236"/>
      <c r="IU54" s="236"/>
      <c r="IV54" s="240"/>
      <c r="IW54" s="241"/>
      <c r="IX54" s="235"/>
      <c r="IY54" s="235"/>
      <c r="IZ54" s="235"/>
      <c r="JA54" s="235"/>
      <c r="JB54" s="235"/>
      <c r="JC54" s="235"/>
      <c r="JD54" s="235"/>
      <c r="JE54" s="235"/>
      <c r="JF54" s="235"/>
      <c r="JG54" s="235"/>
      <c r="JH54" s="235"/>
      <c r="JI54" s="235"/>
      <c r="JJ54" s="235"/>
      <c r="JK54" s="246"/>
      <c r="JL54" s="301"/>
      <c r="JM54" s="304"/>
      <c r="JN54" s="304"/>
      <c r="JO54" s="304"/>
      <c r="JP54" s="304"/>
      <c r="JQ54" s="304"/>
      <c r="JR54" s="304"/>
      <c r="JS54" s="304"/>
      <c r="JT54" s="304"/>
      <c r="JU54" s="304"/>
      <c r="JV54" s="304"/>
      <c r="JW54" s="304"/>
      <c r="JX54" s="304"/>
      <c r="JY54" s="304"/>
      <c r="JZ54" s="304"/>
      <c r="KA54" s="304"/>
      <c r="KB54" s="307"/>
      <c r="KE54" s="192"/>
      <c r="KF54" s="205"/>
      <c r="KG54" s="205"/>
      <c r="KH54" s="205"/>
      <c r="KI54" s="205"/>
      <c r="KJ54" s="205"/>
      <c r="KK54" s="205"/>
      <c r="KL54" s="205"/>
      <c r="KM54" s="205"/>
      <c r="KN54" s="205"/>
      <c r="KO54" s="205"/>
      <c r="KP54" s="205"/>
      <c r="KQ54" s="205"/>
      <c r="KR54" s="205"/>
      <c r="KS54" s="205"/>
      <c r="KT54" s="205"/>
      <c r="KU54" s="205"/>
      <c r="KV54" s="205"/>
      <c r="KW54" s="205"/>
      <c r="KX54" s="211"/>
      <c r="KY54" s="214"/>
      <c r="KZ54" s="214"/>
      <c r="LA54" s="214"/>
      <c r="LB54" s="214"/>
      <c r="LC54" s="225"/>
      <c r="LD54" s="230"/>
      <c r="LE54" s="236"/>
      <c r="LF54" s="236"/>
      <c r="LG54" s="236"/>
      <c r="LH54" s="236"/>
      <c r="LI54" s="236"/>
      <c r="LJ54" s="236"/>
      <c r="LK54" s="236"/>
      <c r="LL54" s="236"/>
      <c r="LM54" s="236"/>
      <c r="LN54" s="236"/>
      <c r="LO54" s="236"/>
      <c r="LP54" s="240"/>
      <c r="LQ54" s="241"/>
      <c r="LR54" s="235"/>
      <c r="LS54" s="235"/>
      <c r="LT54" s="235"/>
      <c r="LU54" s="235"/>
      <c r="LV54" s="235"/>
      <c r="LW54" s="235"/>
      <c r="LX54" s="235"/>
      <c r="LY54" s="235"/>
      <c r="LZ54" s="235"/>
      <c r="MA54" s="235"/>
      <c r="MB54" s="235"/>
      <c r="MC54" s="235"/>
      <c r="MD54" s="235"/>
      <c r="ME54" s="246"/>
      <c r="MF54" s="301"/>
      <c r="MG54" s="304"/>
      <c r="MH54" s="304"/>
      <c r="MI54" s="304"/>
      <c r="MJ54" s="304"/>
      <c r="MK54" s="304"/>
      <c r="ML54" s="304"/>
      <c r="MM54" s="304"/>
      <c r="MN54" s="304"/>
      <c r="MO54" s="304"/>
      <c r="MP54" s="304"/>
      <c r="MQ54" s="304"/>
      <c r="MR54" s="304"/>
      <c r="MS54" s="304"/>
      <c r="MT54" s="304"/>
      <c r="MU54" s="304"/>
      <c r="MV54" s="307"/>
      <c r="MY54" s="192"/>
      <c r="MZ54" s="205"/>
      <c r="NA54" s="205"/>
      <c r="NB54" s="205"/>
      <c r="NC54" s="205"/>
      <c r="ND54" s="205"/>
      <c r="NE54" s="205"/>
      <c r="NF54" s="205"/>
      <c r="NG54" s="205"/>
      <c r="NH54" s="205"/>
      <c r="NI54" s="205"/>
      <c r="NJ54" s="205"/>
      <c r="NK54" s="205"/>
      <c r="NL54" s="205"/>
      <c r="NM54" s="205"/>
      <c r="NN54" s="205"/>
      <c r="NO54" s="205"/>
      <c r="NP54" s="205"/>
      <c r="NQ54" s="205"/>
      <c r="NR54" s="211"/>
      <c r="NS54" s="214"/>
      <c r="NT54" s="214"/>
      <c r="NU54" s="214"/>
      <c r="NV54" s="214"/>
      <c r="NW54" s="225"/>
      <c r="NX54" s="230"/>
      <c r="NY54" s="236"/>
      <c r="NZ54" s="236"/>
      <c r="OA54" s="236"/>
      <c r="OB54" s="236"/>
      <c r="OC54" s="236"/>
      <c r="OD54" s="236"/>
      <c r="OE54" s="236"/>
      <c r="OF54" s="236"/>
      <c r="OG54" s="236"/>
      <c r="OH54" s="236"/>
      <c r="OI54" s="236"/>
      <c r="OJ54" s="240"/>
      <c r="OK54" s="241"/>
      <c r="OL54" s="235"/>
      <c r="OM54" s="235"/>
      <c r="ON54" s="235"/>
      <c r="OO54" s="235"/>
      <c r="OP54" s="235"/>
      <c r="OQ54" s="235"/>
      <c r="OR54" s="235"/>
      <c r="OS54" s="235"/>
      <c r="OT54" s="235"/>
      <c r="OU54" s="235"/>
      <c r="OV54" s="235"/>
      <c r="OW54" s="235"/>
      <c r="OX54" s="235"/>
      <c r="OY54" s="246"/>
      <c r="OZ54" s="301"/>
      <c r="PA54" s="304"/>
      <c r="PB54" s="304"/>
      <c r="PC54" s="304"/>
      <c r="PD54" s="304"/>
      <c r="PE54" s="304"/>
      <c r="PF54" s="304"/>
      <c r="PG54" s="304"/>
      <c r="PH54" s="304"/>
      <c r="PI54" s="304"/>
      <c r="PJ54" s="304"/>
      <c r="PK54" s="304"/>
      <c r="PL54" s="304"/>
      <c r="PM54" s="304"/>
      <c r="PN54" s="304"/>
      <c r="PO54" s="304"/>
      <c r="PP54" s="307"/>
    </row>
    <row r="55" spans="2:433" ht="27" customHeight="1">
      <c r="B55" s="192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11"/>
      <c r="V55" s="214"/>
      <c r="W55" s="214"/>
      <c r="X55" s="214"/>
      <c r="Y55" s="214"/>
      <c r="Z55" s="225"/>
      <c r="AA55" s="230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40"/>
      <c r="AN55" s="241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46"/>
      <c r="BC55" s="25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92"/>
      <c r="BV55" s="192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11"/>
      <c r="CP55" s="214"/>
      <c r="CQ55" s="214"/>
      <c r="CR55" s="214"/>
      <c r="CS55" s="214"/>
      <c r="CT55" s="225"/>
      <c r="CU55" s="230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40"/>
      <c r="DH55" s="241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46"/>
      <c r="DW55" s="301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4"/>
      <c r="EL55" s="304"/>
      <c r="EM55" s="304"/>
      <c r="EN55" s="307"/>
      <c r="EQ55" s="192"/>
      <c r="ER55" s="205"/>
      <c r="ES55" s="205"/>
      <c r="ET55" s="205"/>
      <c r="EU55" s="205"/>
      <c r="EV55" s="205"/>
      <c r="EW55" s="205"/>
      <c r="EX55" s="205"/>
      <c r="EY55" s="205"/>
      <c r="EZ55" s="205"/>
      <c r="FA55" s="205"/>
      <c r="FB55" s="205"/>
      <c r="FC55" s="205"/>
      <c r="FD55" s="205"/>
      <c r="FE55" s="205"/>
      <c r="FF55" s="205"/>
      <c r="FG55" s="205"/>
      <c r="FH55" s="205"/>
      <c r="FI55" s="205"/>
      <c r="FJ55" s="211"/>
      <c r="FK55" s="214"/>
      <c r="FL55" s="214"/>
      <c r="FM55" s="214"/>
      <c r="FN55" s="214"/>
      <c r="FO55" s="225"/>
      <c r="FP55" s="230"/>
      <c r="FQ55" s="236"/>
      <c r="FR55" s="236"/>
      <c r="FS55" s="236"/>
      <c r="FT55" s="236"/>
      <c r="FU55" s="236"/>
      <c r="FV55" s="236"/>
      <c r="FW55" s="236"/>
      <c r="FX55" s="236"/>
      <c r="FY55" s="236"/>
      <c r="FZ55" s="236"/>
      <c r="GA55" s="236"/>
      <c r="GB55" s="240"/>
      <c r="GC55" s="241"/>
      <c r="GD55" s="235"/>
      <c r="GE55" s="235"/>
      <c r="GF55" s="235"/>
      <c r="GG55" s="235"/>
      <c r="GH55" s="235"/>
      <c r="GI55" s="235"/>
      <c r="GJ55" s="235"/>
      <c r="GK55" s="235"/>
      <c r="GL55" s="235"/>
      <c r="GM55" s="235"/>
      <c r="GN55" s="235"/>
      <c r="GO55" s="235"/>
      <c r="GP55" s="235"/>
      <c r="GQ55" s="246"/>
      <c r="GR55" s="301"/>
      <c r="GS55" s="304"/>
      <c r="GT55" s="304"/>
      <c r="GU55" s="304"/>
      <c r="GV55" s="304"/>
      <c r="GW55" s="304"/>
      <c r="GX55" s="304"/>
      <c r="GY55" s="304"/>
      <c r="GZ55" s="304"/>
      <c r="HA55" s="304"/>
      <c r="HB55" s="304"/>
      <c r="HC55" s="304"/>
      <c r="HD55" s="304"/>
      <c r="HE55" s="304"/>
      <c r="HF55" s="304"/>
      <c r="HG55" s="304"/>
      <c r="HH55" s="307"/>
      <c r="HK55" s="192"/>
      <c r="HL55" s="205"/>
      <c r="HM55" s="205"/>
      <c r="HN55" s="205"/>
      <c r="HO55" s="205"/>
      <c r="HP55" s="205"/>
      <c r="HQ55" s="205"/>
      <c r="HR55" s="205"/>
      <c r="HS55" s="205"/>
      <c r="HT55" s="205"/>
      <c r="HU55" s="205"/>
      <c r="HV55" s="205"/>
      <c r="HW55" s="205"/>
      <c r="HX55" s="205"/>
      <c r="HY55" s="205"/>
      <c r="HZ55" s="205"/>
      <c r="IA55" s="205"/>
      <c r="IB55" s="205"/>
      <c r="IC55" s="205"/>
      <c r="ID55" s="211"/>
      <c r="IE55" s="214"/>
      <c r="IF55" s="214"/>
      <c r="IG55" s="214"/>
      <c r="IH55" s="214"/>
      <c r="II55" s="225"/>
      <c r="IJ55" s="230"/>
      <c r="IK55" s="236"/>
      <c r="IL55" s="236"/>
      <c r="IM55" s="236"/>
      <c r="IN55" s="236"/>
      <c r="IO55" s="236"/>
      <c r="IP55" s="236"/>
      <c r="IQ55" s="236"/>
      <c r="IR55" s="236"/>
      <c r="IS55" s="236"/>
      <c r="IT55" s="236"/>
      <c r="IU55" s="236"/>
      <c r="IV55" s="240"/>
      <c r="IW55" s="241"/>
      <c r="IX55" s="235"/>
      <c r="IY55" s="235"/>
      <c r="IZ55" s="235"/>
      <c r="JA55" s="235"/>
      <c r="JB55" s="235"/>
      <c r="JC55" s="235"/>
      <c r="JD55" s="235"/>
      <c r="JE55" s="235"/>
      <c r="JF55" s="235"/>
      <c r="JG55" s="235"/>
      <c r="JH55" s="235"/>
      <c r="JI55" s="235"/>
      <c r="JJ55" s="235"/>
      <c r="JK55" s="246"/>
      <c r="JL55" s="301"/>
      <c r="JM55" s="304"/>
      <c r="JN55" s="304"/>
      <c r="JO55" s="304"/>
      <c r="JP55" s="304"/>
      <c r="JQ55" s="304"/>
      <c r="JR55" s="304"/>
      <c r="JS55" s="304"/>
      <c r="JT55" s="304"/>
      <c r="JU55" s="304"/>
      <c r="JV55" s="304"/>
      <c r="JW55" s="304"/>
      <c r="JX55" s="304"/>
      <c r="JY55" s="304"/>
      <c r="JZ55" s="304"/>
      <c r="KA55" s="304"/>
      <c r="KB55" s="307"/>
      <c r="KE55" s="192"/>
      <c r="KF55" s="205"/>
      <c r="KG55" s="205"/>
      <c r="KH55" s="205"/>
      <c r="KI55" s="205"/>
      <c r="KJ55" s="205"/>
      <c r="KK55" s="205"/>
      <c r="KL55" s="205"/>
      <c r="KM55" s="205"/>
      <c r="KN55" s="205"/>
      <c r="KO55" s="205"/>
      <c r="KP55" s="205"/>
      <c r="KQ55" s="205"/>
      <c r="KR55" s="205"/>
      <c r="KS55" s="205"/>
      <c r="KT55" s="205"/>
      <c r="KU55" s="205"/>
      <c r="KV55" s="205"/>
      <c r="KW55" s="205"/>
      <c r="KX55" s="211"/>
      <c r="KY55" s="214"/>
      <c r="KZ55" s="214"/>
      <c r="LA55" s="214"/>
      <c r="LB55" s="214"/>
      <c r="LC55" s="225"/>
      <c r="LD55" s="230"/>
      <c r="LE55" s="236"/>
      <c r="LF55" s="236"/>
      <c r="LG55" s="236"/>
      <c r="LH55" s="236"/>
      <c r="LI55" s="236"/>
      <c r="LJ55" s="236"/>
      <c r="LK55" s="236"/>
      <c r="LL55" s="236"/>
      <c r="LM55" s="236"/>
      <c r="LN55" s="236"/>
      <c r="LO55" s="236"/>
      <c r="LP55" s="240"/>
      <c r="LQ55" s="241"/>
      <c r="LR55" s="235"/>
      <c r="LS55" s="235"/>
      <c r="LT55" s="235"/>
      <c r="LU55" s="235"/>
      <c r="LV55" s="235"/>
      <c r="LW55" s="235"/>
      <c r="LX55" s="235"/>
      <c r="LY55" s="235"/>
      <c r="LZ55" s="235"/>
      <c r="MA55" s="235"/>
      <c r="MB55" s="235"/>
      <c r="MC55" s="235"/>
      <c r="MD55" s="235"/>
      <c r="ME55" s="246"/>
      <c r="MF55" s="301"/>
      <c r="MG55" s="304"/>
      <c r="MH55" s="304"/>
      <c r="MI55" s="304"/>
      <c r="MJ55" s="304"/>
      <c r="MK55" s="304"/>
      <c r="ML55" s="304"/>
      <c r="MM55" s="304"/>
      <c r="MN55" s="304"/>
      <c r="MO55" s="304"/>
      <c r="MP55" s="304"/>
      <c r="MQ55" s="304"/>
      <c r="MR55" s="304"/>
      <c r="MS55" s="304"/>
      <c r="MT55" s="304"/>
      <c r="MU55" s="304"/>
      <c r="MV55" s="307"/>
      <c r="MY55" s="192"/>
      <c r="MZ55" s="205"/>
      <c r="NA55" s="205"/>
      <c r="NB55" s="205"/>
      <c r="NC55" s="205"/>
      <c r="ND55" s="205"/>
      <c r="NE55" s="205"/>
      <c r="NF55" s="205"/>
      <c r="NG55" s="205"/>
      <c r="NH55" s="205"/>
      <c r="NI55" s="205"/>
      <c r="NJ55" s="205"/>
      <c r="NK55" s="205"/>
      <c r="NL55" s="205"/>
      <c r="NM55" s="205"/>
      <c r="NN55" s="205"/>
      <c r="NO55" s="205"/>
      <c r="NP55" s="205"/>
      <c r="NQ55" s="205"/>
      <c r="NR55" s="211"/>
      <c r="NS55" s="214"/>
      <c r="NT55" s="214"/>
      <c r="NU55" s="214"/>
      <c r="NV55" s="214"/>
      <c r="NW55" s="225"/>
      <c r="NX55" s="230"/>
      <c r="NY55" s="236"/>
      <c r="NZ55" s="236"/>
      <c r="OA55" s="236"/>
      <c r="OB55" s="236"/>
      <c r="OC55" s="236"/>
      <c r="OD55" s="236"/>
      <c r="OE55" s="236"/>
      <c r="OF55" s="236"/>
      <c r="OG55" s="236"/>
      <c r="OH55" s="236"/>
      <c r="OI55" s="236"/>
      <c r="OJ55" s="240"/>
      <c r="OK55" s="241"/>
      <c r="OL55" s="235"/>
      <c r="OM55" s="235"/>
      <c r="ON55" s="235"/>
      <c r="OO55" s="235"/>
      <c r="OP55" s="235"/>
      <c r="OQ55" s="235"/>
      <c r="OR55" s="235"/>
      <c r="OS55" s="235"/>
      <c r="OT55" s="235"/>
      <c r="OU55" s="235"/>
      <c r="OV55" s="235"/>
      <c r="OW55" s="235"/>
      <c r="OX55" s="235"/>
      <c r="OY55" s="246"/>
      <c r="OZ55" s="301"/>
      <c r="PA55" s="304"/>
      <c r="PB55" s="304"/>
      <c r="PC55" s="304"/>
      <c r="PD55" s="304"/>
      <c r="PE55" s="304"/>
      <c r="PF55" s="304"/>
      <c r="PG55" s="304"/>
      <c r="PH55" s="304"/>
      <c r="PI55" s="304"/>
      <c r="PJ55" s="304"/>
      <c r="PK55" s="304"/>
      <c r="PL55" s="304"/>
      <c r="PM55" s="304"/>
      <c r="PN55" s="304"/>
      <c r="PO55" s="304"/>
      <c r="PP55" s="307"/>
    </row>
    <row r="56" spans="2:433" ht="27" customHeight="1">
      <c r="B56" s="192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11"/>
      <c r="V56" s="214"/>
      <c r="W56" s="214"/>
      <c r="X56" s="214"/>
      <c r="Y56" s="214"/>
      <c r="Z56" s="225"/>
      <c r="AA56" s="230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40"/>
      <c r="AN56" s="241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46"/>
      <c r="BC56" s="25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92"/>
      <c r="BV56" s="192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11"/>
      <c r="CP56" s="214"/>
      <c r="CQ56" s="214"/>
      <c r="CR56" s="214"/>
      <c r="CS56" s="214"/>
      <c r="CT56" s="225"/>
      <c r="CU56" s="230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40"/>
      <c r="DH56" s="241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46"/>
      <c r="DW56" s="301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4"/>
      <c r="EN56" s="307"/>
      <c r="EQ56" s="192"/>
      <c r="ER56" s="205"/>
      <c r="ES56" s="205"/>
      <c r="ET56" s="205"/>
      <c r="EU56" s="205"/>
      <c r="EV56" s="205"/>
      <c r="EW56" s="205"/>
      <c r="EX56" s="205"/>
      <c r="EY56" s="205"/>
      <c r="EZ56" s="205"/>
      <c r="FA56" s="205"/>
      <c r="FB56" s="205"/>
      <c r="FC56" s="205"/>
      <c r="FD56" s="205"/>
      <c r="FE56" s="205"/>
      <c r="FF56" s="205"/>
      <c r="FG56" s="205"/>
      <c r="FH56" s="205"/>
      <c r="FI56" s="205"/>
      <c r="FJ56" s="211"/>
      <c r="FK56" s="214"/>
      <c r="FL56" s="214"/>
      <c r="FM56" s="214"/>
      <c r="FN56" s="214"/>
      <c r="FO56" s="225"/>
      <c r="FP56" s="230"/>
      <c r="FQ56" s="236"/>
      <c r="FR56" s="236"/>
      <c r="FS56" s="236"/>
      <c r="FT56" s="236"/>
      <c r="FU56" s="236"/>
      <c r="FV56" s="236"/>
      <c r="FW56" s="236"/>
      <c r="FX56" s="236"/>
      <c r="FY56" s="236"/>
      <c r="FZ56" s="236"/>
      <c r="GA56" s="236"/>
      <c r="GB56" s="240"/>
      <c r="GC56" s="241"/>
      <c r="GD56" s="235"/>
      <c r="GE56" s="235"/>
      <c r="GF56" s="235"/>
      <c r="GG56" s="235"/>
      <c r="GH56" s="235"/>
      <c r="GI56" s="235"/>
      <c r="GJ56" s="235"/>
      <c r="GK56" s="235"/>
      <c r="GL56" s="235"/>
      <c r="GM56" s="235"/>
      <c r="GN56" s="235"/>
      <c r="GO56" s="235"/>
      <c r="GP56" s="235"/>
      <c r="GQ56" s="246"/>
      <c r="GR56" s="301"/>
      <c r="GS56" s="304"/>
      <c r="GT56" s="304"/>
      <c r="GU56" s="304"/>
      <c r="GV56" s="304"/>
      <c r="GW56" s="304"/>
      <c r="GX56" s="304"/>
      <c r="GY56" s="304"/>
      <c r="GZ56" s="304"/>
      <c r="HA56" s="304"/>
      <c r="HB56" s="304"/>
      <c r="HC56" s="304"/>
      <c r="HD56" s="304"/>
      <c r="HE56" s="304"/>
      <c r="HF56" s="304"/>
      <c r="HG56" s="304"/>
      <c r="HH56" s="307"/>
      <c r="HK56" s="192"/>
      <c r="HL56" s="205"/>
      <c r="HM56" s="205"/>
      <c r="HN56" s="205"/>
      <c r="HO56" s="205"/>
      <c r="HP56" s="205"/>
      <c r="HQ56" s="205"/>
      <c r="HR56" s="205"/>
      <c r="HS56" s="205"/>
      <c r="HT56" s="205"/>
      <c r="HU56" s="205"/>
      <c r="HV56" s="205"/>
      <c r="HW56" s="205"/>
      <c r="HX56" s="205"/>
      <c r="HY56" s="205"/>
      <c r="HZ56" s="205"/>
      <c r="IA56" s="205"/>
      <c r="IB56" s="205"/>
      <c r="IC56" s="205"/>
      <c r="ID56" s="211"/>
      <c r="IE56" s="214"/>
      <c r="IF56" s="214"/>
      <c r="IG56" s="214"/>
      <c r="IH56" s="214"/>
      <c r="II56" s="225"/>
      <c r="IJ56" s="230"/>
      <c r="IK56" s="236"/>
      <c r="IL56" s="236"/>
      <c r="IM56" s="236"/>
      <c r="IN56" s="236"/>
      <c r="IO56" s="236"/>
      <c r="IP56" s="236"/>
      <c r="IQ56" s="236"/>
      <c r="IR56" s="236"/>
      <c r="IS56" s="236"/>
      <c r="IT56" s="236"/>
      <c r="IU56" s="236"/>
      <c r="IV56" s="240"/>
      <c r="IW56" s="241"/>
      <c r="IX56" s="235"/>
      <c r="IY56" s="235"/>
      <c r="IZ56" s="235"/>
      <c r="JA56" s="235"/>
      <c r="JB56" s="235"/>
      <c r="JC56" s="235"/>
      <c r="JD56" s="235"/>
      <c r="JE56" s="235"/>
      <c r="JF56" s="235"/>
      <c r="JG56" s="235"/>
      <c r="JH56" s="235"/>
      <c r="JI56" s="235"/>
      <c r="JJ56" s="235"/>
      <c r="JK56" s="246"/>
      <c r="JL56" s="301"/>
      <c r="JM56" s="304"/>
      <c r="JN56" s="304"/>
      <c r="JO56" s="304"/>
      <c r="JP56" s="304"/>
      <c r="JQ56" s="304"/>
      <c r="JR56" s="304"/>
      <c r="JS56" s="304"/>
      <c r="JT56" s="304"/>
      <c r="JU56" s="304"/>
      <c r="JV56" s="304"/>
      <c r="JW56" s="304"/>
      <c r="JX56" s="304"/>
      <c r="JY56" s="304"/>
      <c r="JZ56" s="304"/>
      <c r="KA56" s="304"/>
      <c r="KB56" s="307"/>
      <c r="KE56" s="192"/>
      <c r="KF56" s="205"/>
      <c r="KG56" s="205"/>
      <c r="KH56" s="205"/>
      <c r="KI56" s="205"/>
      <c r="KJ56" s="205"/>
      <c r="KK56" s="205"/>
      <c r="KL56" s="205"/>
      <c r="KM56" s="205"/>
      <c r="KN56" s="205"/>
      <c r="KO56" s="205"/>
      <c r="KP56" s="205"/>
      <c r="KQ56" s="205"/>
      <c r="KR56" s="205"/>
      <c r="KS56" s="205"/>
      <c r="KT56" s="205"/>
      <c r="KU56" s="205"/>
      <c r="KV56" s="205"/>
      <c r="KW56" s="205"/>
      <c r="KX56" s="211"/>
      <c r="KY56" s="214"/>
      <c r="KZ56" s="214"/>
      <c r="LA56" s="214"/>
      <c r="LB56" s="214"/>
      <c r="LC56" s="225"/>
      <c r="LD56" s="230"/>
      <c r="LE56" s="236"/>
      <c r="LF56" s="236"/>
      <c r="LG56" s="236"/>
      <c r="LH56" s="236"/>
      <c r="LI56" s="236"/>
      <c r="LJ56" s="236"/>
      <c r="LK56" s="236"/>
      <c r="LL56" s="236"/>
      <c r="LM56" s="236"/>
      <c r="LN56" s="236"/>
      <c r="LO56" s="236"/>
      <c r="LP56" s="240"/>
      <c r="LQ56" s="241"/>
      <c r="LR56" s="235"/>
      <c r="LS56" s="235"/>
      <c r="LT56" s="235"/>
      <c r="LU56" s="235"/>
      <c r="LV56" s="235"/>
      <c r="LW56" s="235"/>
      <c r="LX56" s="235"/>
      <c r="LY56" s="235"/>
      <c r="LZ56" s="235"/>
      <c r="MA56" s="235"/>
      <c r="MB56" s="235"/>
      <c r="MC56" s="235"/>
      <c r="MD56" s="235"/>
      <c r="ME56" s="246"/>
      <c r="MF56" s="301"/>
      <c r="MG56" s="304"/>
      <c r="MH56" s="304"/>
      <c r="MI56" s="304"/>
      <c r="MJ56" s="304"/>
      <c r="MK56" s="304"/>
      <c r="ML56" s="304"/>
      <c r="MM56" s="304"/>
      <c r="MN56" s="304"/>
      <c r="MO56" s="304"/>
      <c r="MP56" s="304"/>
      <c r="MQ56" s="304"/>
      <c r="MR56" s="304"/>
      <c r="MS56" s="304"/>
      <c r="MT56" s="304"/>
      <c r="MU56" s="304"/>
      <c r="MV56" s="307"/>
      <c r="MY56" s="192"/>
      <c r="MZ56" s="205"/>
      <c r="NA56" s="205"/>
      <c r="NB56" s="205"/>
      <c r="NC56" s="205"/>
      <c r="ND56" s="205"/>
      <c r="NE56" s="205"/>
      <c r="NF56" s="205"/>
      <c r="NG56" s="205"/>
      <c r="NH56" s="205"/>
      <c r="NI56" s="205"/>
      <c r="NJ56" s="205"/>
      <c r="NK56" s="205"/>
      <c r="NL56" s="205"/>
      <c r="NM56" s="205"/>
      <c r="NN56" s="205"/>
      <c r="NO56" s="205"/>
      <c r="NP56" s="205"/>
      <c r="NQ56" s="205"/>
      <c r="NR56" s="211"/>
      <c r="NS56" s="214"/>
      <c r="NT56" s="214"/>
      <c r="NU56" s="214"/>
      <c r="NV56" s="214"/>
      <c r="NW56" s="225"/>
      <c r="NX56" s="230"/>
      <c r="NY56" s="236"/>
      <c r="NZ56" s="236"/>
      <c r="OA56" s="236"/>
      <c r="OB56" s="236"/>
      <c r="OC56" s="236"/>
      <c r="OD56" s="236"/>
      <c r="OE56" s="236"/>
      <c r="OF56" s="236"/>
      <c r="OG56" s="236"/>
      <c r="OH56" s="236"/>
      <c r="OI56" s="236"/>
      <c r="OJ56" s="240"/>
      <c r="OK56" s="241"/>
      <c r="OL56" s="235"/>
      <c r="OM56" s="235"/>
      <c r="ON56" s="235"/>
      <c r="OO56" s="235"/>
      <c r="OP56" s="235"/>
      <c r="OQ56" s="235"/>
      <c r="OR56" s="235"/>
      <c r="OS56" s="235"/>
      <c r="OT56" s="235"/>
      <c r="OU56" s="235"/>
      <c r="OV56" s="235"/>
      <c r="OW56" s="235"/>
      <c r="OX56" s="235"/>
      <c r="OY56" s="246"/>
      <c r="OZ56" s="301"/>
      <c r="PA56" s="304"/>
      <c r="PB56" s="304"/>
      <c r="PC56" s="304"/>
      <c r="PD56" s="304"/>
      <c r="PE56" s="304"/>
      <c r="PF56" s="304"/>
      <c r="PG56" s="304"/>
      <c r="PH56" s="304"/>
      <c r="PI56" s="304"/>
      <c r="PJ56" s="304"/>
      <c r="PK56" s="304"/>
      <c r="PL56" s="304"/>
      <c r="PM56" s="304"/>
      <c r="PN56" s="304"/>
      <c r="PO56" s="304"/>
      <c r="PP56" s="307"/>
    </row>
    <row r="57" spans="2:433" ht="27" customHeight="1">
      <c r="B57" s="192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11"/>
      <c r="V57" s="214"/>
      <c r="W57" s="214"/>
      <c r="X57" s="214"/>
      <c r="Y57" s="214"/>
      <c r="Z57" s="225"/>
      <c r="AA57" s="230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40"/>
      <c r="AN57" s="241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46"/>
      <c r="BC57" s="25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92"/>
      <c r="BV57" s="192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11"/>
      <c r="CP57" s="214"/>
      <c r="CQ57" s="214"/>
      <c r="CR57" s="214"/>
      <c r="CS57" s="214"/>
      <c r="CT57" s="225"/>
      <c r="CU57" s="230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40"/>
      <c r="DH57" s="241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46"/>
      <c r="DW57" s="301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4"/>
      <c r="EL57" s="304"/>
      <c r="EM57" s="304"/>
      <c r="EN57" s="307"/>
      <c r="EQ57" s="192"/>
      <c r="ER57" s="205"/>
      <c r="ES57" s="205"/>
      <c r="ET57" s="205"/>
      <c r="EU57" s="205"/>
      <c r="EV57" s="205"/>
      <c r="EW57" s="205"/>
      <c r="EX57" s="205"/>
      <c r="EY57" s="205"/>
      <c r="EZ57" s="205"/>
      <c r="FA57" s="205"/>
      <c r="FB57" s="205"/>
      <c r="FC57" s="205"/>
      <c r="FD57" s="205"/>
      <c r="FE57" s="205"/>
      <c r="FF57" s="205"/>
      <c r="FG57" s="205"/>
      <c r="FH57" s="205"/>
      <c r="FI57" s="205"/>
      <c r="FJ57" s="211"/>
      <c r="FK57" s="214"/>
      <c r="FL57" s="214"/>
      <c r="FM57" s="214"/>
      <c r="FN57" s="214"/>
      <c r="FO57" s="225"/>
      <c r="FP57" s="230"/>
      <c r="FQ57" s="236"/>
      <c r="FR57" s="236"/>
      <c r="FS57" s="236"/>
      <c r="FT57" s="236"/>
      <c r="FU57" s="236"/>
      <c r="FV57" s="236"/>
      <c r="FW57" s="236"/>
      <c r="FX57" s="236"/>
      <c r="FY57" s="236"/>
      <c r="FZ57" s="236"/>
      <c r="GA57" s="236"/>
      <c r="GB57" s="240"/>
      <c r="GC57" s="241"/>
      <c r="GD57" s="235"/>
      <c r="GE57" s="235"/>
      <c r="GF57" s="235"/>
      <c r="GG57" s="235"/>
      <c r="GH57" s="235"/>
      <c r="GI57" s="235"/>
      <c r="GJ57" s="235"/>
      <c r="GK57" s="235"/>
      <c r="GL57" s="235"/>
      <c r="GM57" s="235"/>
      <c r="GN57" s="235"/>
      <c r="GO57" s="235"/>
      <c r="GP57" s="235"/>
      <c r="GQ57" s="246"/>
      <c r="GR57" s="301"/>
      <c r="GS57" s="304"/>
      <c r="GT57" s="304"/>
      <c r="GU57" s="304"/>
      <c r="GV57" s="304"/>
      <c r="GW57" s="304"/>
      <c r="GX57" s="304"/>
      <c r="GY57" s="304"/>
      <c r="GZ57" s="304"/>
      <c r="HA57" s="304"/>
      <c r="HB57" s="304"/>
      <c r="HC57" s="304"/>
      <c r="HD57" s="304"/>
      <c r="HE57" s="304"/>
      <c r="HF57" s="304"/>
      <c r="HG57" s="304"/>
      <c r="HH57" s="307"/>
      <c r="HK57" s="192"/>
      <c r="HL57" s="205"/>
      <c r="HM57" s="205"/>
      <c r="HN57" s="205"/>
      <c r="HO57" s="205"/>
      <c r="HP57" s="205"/>
      <c r="HQ57" s="205"/>
      <c r="HR57" s="205"/>
      <c r="HS57" s="205"/>
      <c r="HT57" s="205"/>
      <c r="HU57" s="205"/>
      <c r="HV57" s="205"/>
      <c r="HW57" s="205"/>
      <c r="HX57" s="205"/>
      <c r="HY57" s="205"/>
      <c r="HZ57" s="205"/>
      <c r="IA57" s="205"/>
      <c r="IB57" s="205"/>
      <c r="IC57" s="205"/>
      <c r="ID57" s="211"/>
      <c r="IE57" s="214"/>
      <c r="IF57" s="214"/>
      <c r="IG57" s="214"/>
      <c r="IH57" s="214"/>
      <c r="II57" s="225"/>
      <c r="IJ57" s="230"/>
      <c r="IK57" s="236"/>
      <c r="IL57" s="236"/>
      <c r="IM57" s="236"/>
      <c r="IN57" s="236"/>
      <c r="IO57" s="236"/>
      <c r="IP57" s="236"/>
      <c r="IQ57" s="236"/>
      <c r="IR57" s="236"/>
      <c r="IS57" s="236"/>
      <c r="IT57" s="236"/>
      <c r="IU57" s="236"/>
      <c r="IV57" s="240"/>
      <c r="IW57" s="241"/>
      <c r="IX57" s="235"/>
      <c r="IY57" s="235"/>
      <c r="IZ57" s="235"/>
      <c r="JA57" s="235"/>
      <c r="JB57" s="235"/>
      <c r="JC57" s="235"/>
      <c r="JD57" s="235"/>
      <c r="JE57" s="235"/>
      <c r="JF57" s="235"/>
      <c r="JG57" s="235"/>
      <c r="JH57" s="235"/>
      <c r="JI57" s="235"/>
      <c r="JJ57" s="235"/>
      <c r="JK57" s="246"/>
      <c r="JL57" s="301"/>
      <c r="JM57" s="304"/>
      <c r="JN57" s="304"/>
      <c r="JO57" s="304"/>
      <c r="JP57" s="304"/>
      <c r="JQ57" s="304"/>
      <c r="JR57" s="304"/>
      <c r="JS57" s="304"/>
      <c r="JT57" s="304"/>
      <c r="JU57" s="304"/>
      <c r="JV57" s="304"/>
      <c r="JW57" s="304"/>
      <c r="JX57" s="304"/>
      <c r="JY57" s="304"/>
      <c r="JZ57" s="304"/>
      <c r="KA57" s="304"/>
      <c r="KB57" s="307"/>
      <c r="KE57" s="192"/>
      <c r="KF57" s="205"/>
      <c r="KG57" s="205"/>
      <c r="KH57" s="205"/>
      <c r="KI57" s="205"/>
      <c r="KJ57" s="205"/>
      <c r="KK57" s="205"/>
      <c r="KL57" s="205"/>
      <c r="KM57" s="205"/>
      <c r="KN57" s="205"/>
      <c r="KO57" s="205"/>
      <c r="KP57" s="205"/>
      <c r="KQ57" s="205"/>
      <c r="KR57" s="205"/>
      <c r="KS57" s="205"/>
      <c r="KT57" s="205"/>
      <c r="KU57" s="205"/>
      <c r="KV57" s="205"/>
      <c r="KW57" s="205"/>
      <c r="KX57" s="211"/>
      <c r="KY57" s="214"/>
      <c r="KZ57" s="214"/>
      <c r="LA57" s="214"/>
      <c r="LB57" s="214"/>
      <c r="LC57" s="225"/>
      <c r="LD57" s="230"/>
      <c r="LE57" s="236"/>
      <c r="LF57" s="236"/>
      <c r="LG57" s="236"/>
      <c r="LH57" s="236"/>
      <c r="LI57" s="236"/>
      <c r="LJ57" s="236"/>
      <c r="LK57" s="236"/>
      <c r="LL57" s="236"/>
      <c r="LM57" s="236"/>
      <c r="LN57" s="236"/>
      <c r="LO57" s="236"/>
      <c r="LP57" s="240"/>
      <c r="LQ57" s="241"/>
      <c r="LR57" s="235"/>
      <c r="LS57" s="235"/>
      <c r="LT57" s="235"/>
      <c r="LU57" s="235"/>
      <c r="LV57" s="235"/>
      <c r="LW57" s="235"/>
      <c r="LX57" s="235"/>
      <c r="LY57" s="235"/>
      <c r="LZ57" s="235"/>
      <c r="MA57" s="235"/>
      <c r="MB57" s="235"/>
      <c r="MC57" s="235"/>
      <c r="MD57" s="235"/>
      <c r="ME57" s="246"/>
      <c r="MF57" s="301"/>
      <c r="MG57" s="304"/>
      <c r="MH57" s="304"/>
      <c r="MI57" s="304"/>
      <c r="MJ57" s="304"/>
      <c r="MK57" s="304"/>
      <c r="ML57" s="304"/>
      <c r="MM57" s="304"/>
      <c r="MN57" s="304"/>
      <c r="MO57" s="304"/>
      <c r="MP57" s="304"/>
      <c r="MQ57" s="304"/>
      <c r="MR57" s="304"/>
      <c r="MS57" s="304"/>
      <c r="MT57" s="304"/>
      <c r="MU57" s="304"/>
      <c r="MV57" s="307"/>
      <c r="MY57" s="192"/>
      <c r="MZ57" s="205"/>
      <c r="NA57" s="205"/>
      <c r="NB57" s="205"/>
      <c r="NC57" s="205"/>
      <c r="ND57" s="205"/>
      <c r="NE57" s="205"/>
      <c r="NF57" s="205"/>
      <c r="NG57" s="205"/>
      <c r="NH57" s="205"/>
      <c r="NI57" s="205"/>
      <c r="NJ57" s="205"/>
      <c r="NK57" s="205"/>
      <c r="NL57" s="205"/>
      <c r="NM57" s="205"/>
      <c r="NN57" s="205"/>
      <c r="NO57" s="205"/>
      <c r="NP57" s="205"/>
      <c r="NQ57" s="205"/>
      <c r="NR57" s="211"/>
      <c r="NS57" s="214"/>
      <c r="NT57" s="214"/>
      <c r="NU57" s="214"/>
      <c r="NV57" s="214"/>
      <c r="NW57" s="225"/>
      <c r="NX57" s="230"/>
      <c r="NY57" s="236"/>
      <c r="NZ57" s="236"/>
      <c r="OA57" s="236"/>
      <c r="OB57" s="236"/>
      <c r="OC57" s="236"/>
      <c r="OD57" s="236"/>
      <c r="OE57" s="236"/>
      <c r="OF57" s="236"/>
      <c r="OG57" s="236"/>
      <c r="OH57" s="236"/>
      <c r="OI57" s="236"/>
      <c r="OJ57" s="240"/>
      <c r="OK57" s="241"/>
      <c r="OL57" s="235"/>
      <c r="OM57" s="235"/>
      <c r="ON57" s="235"/>
      <c r="OO57" s="235"/>
      <c r="OP57" s="235"/>
      <c r="OQ57" s="235"/>
      <c r="OR57" s="235"/>
      <c r="OS57" s="235"/>
      <c r="OT57" s="235"/>
      <c r="OU57" s="235"/>
      <c r="OV57" s="235"/>
      <c r="OW57" s="235"/>
      <c r="OX57" s="235"/>
      <c r="OY57" s="246"/>
      <c r="OZ57" s="301"/>
      <c r="PA57" s="304"/>
      <c r="PB57" s="304"/>
      <c r="PC57" s="304"/>
      <c r="PD57" s="304"/>
      <c r="PE57" s="304"/>
      <c r="PF57" s="304"/>
      <c r="PG57" s="304"/>
      <c r="PH57" s="304"/>
      <c r="PI57" s="304"/>
      <c r="PJ57" s="304"/>
      <c r="PK57" s="304"/>
      <c r="PL57" s="304"/>
      <c r="PM57" s="304"/>
      <c r="PN57" s="304"/>
      <c r="PO57" s="304"/>
      <c r="PP57" s="307"/>
    </row>
    <row r="58" spans="2:433" ht="27" customHeight="1">
      <c r="B58" s="193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12"/>
      <c r="V58" s="215"/>
      <c r="W58" s="215"/>
      <c r="X58" s="215"/>
      <c r="Y58" s="215"/>
      <c r="Z58" s="226"/>
      <c r="AA58" s="229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9"/>
      <c r="AN58" s="241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46"/>
      <c r="BC58" s="25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93"/>
      <c r="BV58" s="193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12"/>
      <c r="CP58" s="215"/>
      <c r="CQ58" s="215"/>
      <c r="CR58" s="215"/>
      <c r="CS58" s="215"/>
      <c r="CT58" s="226"/>
      <c r="CU58" s="229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9"/>
      <c r="DH58" s="241"/>
      <c r="DI58" s="235"/>
      <c r="DJ58" s="235"/>
      <c r="DK58" s="235"/>
      <c r="DL58" s="235"/>
      <c r="DM58" s="235"/>
      <c r="DN58" s="235"/>
      <c r="DO58" s="235"/>
      <c r="DP58" s="235"/>
      <c r="DQ58" s="235"/>
      <c r="DR58" s="235"/>
      <c r="DS58" s="235"/>
      <c r="DT58" s="235"/>
      <c r="DU58" s="235"/>
      <c r="DV58" s="246"/>
      <c r="DW58" s="302"/>
      <c r="DX58" s="305"/>
      <c r="DY58" s="305"/>
      <c r="DZ58" s="305"/>
      <c r="EA58" s="305"/>
      <c r="EB58" s="305"/>
      <c r="EC58" s="305"/>
      <c r="ED58" s="305"/>
      <c r="EE58" s="305"/>
      <c r="EF58" s="305"/>
      <c r="EG58" s="305"/>
      <c r="EH58" s="305"/>
      <c r="EI58" s="305"/>
      <c r="EJ58" s="305"/>
      <c r="EK58" s="305"/>
      <c r="EL58" s="305"/>
      <c r="EM58" s="305"/>
      <c r="EN58" s="308"/>
      <c r="EQ58" s="193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  <c r="FF58" s="206"/>
      <c r="FG58" s="206"/>
      <c r="FH58" s="206"/>
      <c r="FI58" s="206"/>
      <c r="FJ58" s="212"/>
      <c r="FK58" s="215"/>
      <c r="FL58" s="215"/>
      <c r="FM58" s="215"/>
      <c r="FN58" s="215"/>
      <c r="FO58" s="226"/>
      <c r="FP58" s="229"/>
      <c r="FQ58" s="235"/>
      <c r="FR58" s="235"/>
      <c r="FS58" s="235"/>
      <c r="FT58" s="235"/>
      <c r="FU58" s="235"/>
      <c r="FV58" s="235"/>
      <c r="FW58" s="235"/>
      <c r="FX58" s="235"/>
      <c r="FY58" s="235"/>
      <c r="FZ58" s="235"/>
      <c r="GA58" s="235"/>
      <c r="GB58" s="239"/>
      <c r="GC58" s="241"/>
      <c r="GD58" s="235"/>
      <c r="GE58" s="235"/>
      <c r="GF58" s="235"/>
      <c r="GG58" s="235"/>
      <c r="GH58" s="235"/>
      <c r="GI58" s="235"/>
      <c r="GJ58" s="235"/>
      <c r="GK58" s="235"/>
      <c r="GL58" s="235"/>
      <c r="GM58" s="235"/>
      <c r="GN58" s="235"/>
      <c r="GO58" s="235"/>
      <c r="GP58" s="235"/>
      <c r="GQ58" s="246"/>
      <c r="GR58" s="302"/>
      <c r="GS58" s="305"/>
      <c r="GT58" s="305"/>
      <c r="GU58" s="305"/>
      <c r="GV58" s="305"/>
      <c r="GW58" s="305"/>
      <c r="GX58" s="305"/>
      <c r="GY58" s="305"/>
      <c r="GZ58" s="305"/>
      <c r="HA58" s="305"/>
      <c r="HB58" s="305"/>
      <c r="HC58" s="305"/>
      <c r="HD58" s="305"/>
      <c r="HE58" s="305"/>
      <c r="HF58" s="305"/>
      <c r="HG58" s="305"/>
      <c r="HH58" s="308"/>
      <c r="HK58" s="193"/>
      <c r="HL58" s="206"/>
      <c r="HM58" s="206"/>
      <c r="HN58" s="206"/>
      <c r="HO58" s="206"/>
      <c r="HP58" s="206"/>
      <c r="HQ58" s="206"/>
      <c r="HR58" s="206"/>
      <c r="HS58" s="206"/>
      <c r="HT58" s="206"/>
      <c r="HU58" s="206"/>
      <c r="HV58" s="206"/>
      <c r="HW58" s="206"/>
      <c r="HX58" s="206"/>
      <c r="HY58" s="206"/>
      <c r="HZ58" s="206"/>
      <c r="IA58" s="206"/>
      <c r="IB58" s="206"/>
      <c r="IC58" s="206"/>
      <c r="ID58" s="212"/>
      <c r="IE58" s="215"/>
      <c r="IF58" s="215"/>
      <c r="IG58" s="215"/>
      <c r="IH58" s="215"/>
      <c r="II58" s="226"/>
      <c r="IJ58" s="229"/>
      <c r="IK58" s="235"/>
      <c r="IL58" s="235"/>
      <c r="IM58" s="235"/>
      <c r="IN58" s="235"/>
      <c r="IO58" s="235"/>
      <c r="IP58" s="235"/>
      <c r="IQ58" s="235"/>
      <c r="IR58" s="235"/>
      <c r="IS58" s="235"/>
      <c r="IT58" s="235"/>
      <c r="IU58" s="235"/>
      <c r="IV58" s="239"/>
      <c r="IW58" s="241"/>
      <c r="IX58" s="235"/>
      <c r="IY58" s="235"/>
      <c r="IZ58" s="235"/>
      <c r="JA58" s="235"/>
      <c r="JB58" s="235"/>
      <c r="JC58" s="235"/>
      <c r="JD58" s="235"/>
      <c r="JE58" s="235"/>
      <c r="JF58" s="235"/>
      <c r="JG58" s="235"/>
      <c r="JH58" s="235"/>
      <c r="JI58" s="235"/>
      <c r="JJ58" s="235"/>
      <c r="JK58" s="246"/>
      <c r="JL58" s="302"/>
      <c r="JM58" s="305"/>
      <c r="JN58" s="305"/>
      <c r="JO58" s="305"/>
      <c r="JP58" s="305"/>
      <c r="JQ58" s="305"/>
      <c r="JR58" s="305"/>
      <c r="JS58" s="305"/>
      <c r="JT58" s="305"/>
      <c r="JU58" s="305"/>
      <c r="JV58" s="305"/>
      <c r="JW58" s="305"/>
      <c r="JX58" s="305"/>
      <c r="JY58" s="305"/>
      <c r="JZ58" s="305"/>
      <c r="KA58" s="305"/>
      <c r="KB58" s="308"/>
      <c r="KE58" s="193"/>
      <c r="KF58" s="206"/>
      <c r="KG58" s="206"/>
      <c r="KH58" s="206"/>
      <c r="KI58" s="206"/>
      <c r="KJ58" s="206"/>
      <c r="KK58" s="206"/>
      <c r="KL58" s="206"/>
      <c r="KM58" s="206"/>
      <c r="KN58" s="206"/>
      <c r="KO58" s="206"/>
      <c r="KP58" s="206"/>
      <c r="KQ58" s="206"/>
      <c r="KR58" s="206"/>
      <c r="KS58" s="206"/>
      <c r="KT58" s="206"/>
      <c r="KU58" s="206"/>
      <c r="KV58" s="206"/>
      <c r="KW58" s="206"/>
      <c r="KX58" s="212"/>
      <c r="KY58" s="215"/>
      <c r="KZ58" s="215"/>
      <c r="LA58" s="215"/>
      <c r="LB58" s="215"/>
      <c r="LC58" s="226"/>
      <c r="LD58" s="229"/>
      <c r="LE58" s="235"/>
      <c r="LF58" s="235"/>
      <c r="LG58" s="235"/>
      <c r="LH58" s="235"/>
      <c r="LI58" s="235"/>
      <c r="LJ58" s="235"/>
      <c r="LK58" s="235"/>
      <c r="LL58" s="235"/>
      <c r="LM58" s="235"/>
      <c r="LN58" s="235"/>
      <c r="LO58" s="235"/>
      <c r="LP58" s="239"/>
      <c r="LQ58" s="241"/>
      <c r="LR58" s="235"/>
      <c r="LS58" s="235"/>
      <c r="LT58" s="235"/>
      <c r="LU58" s="235"/>
      <c r="LV58" s="235"/>
      <c r="LW58" s="235"/>
      <c r="LX58" s="235"/>
      <c r="LY58" s="235"/>
      <c r="LZ58" s="235"/>
      <c r="MA58" s="235"/>
      <c r="MB58" s="235"/>
      <c r="MC58" s="235"/>
      <c r="MD58" s="235"/>
      <c r="ME58" s="246"/>
      <c r="MF58" s="302"/>
      <c r="MG58" s="305"/>
      <c r="MH58" s="305"/>
      <c r="MI58" s="305"/>
      <c r="MJ58" s="305"/>
      <c r="MK58" s="305"/>
      <c r="ML58" s="305"/>
      <c r="MM58" s="305"/>
      <c r="MN58" s="305"/>
      <c r="MO58" s="305"/>
      <c r="MP58" s="305"/>
      <c r="MQ58" s="305"/>
      <c r="MR58" s="305"/>
      <c r="MS58" s="305"/>
      <c r="MT58" s="305"/>
      <c r="MU58" s="305"/>
      <c r="MV58" s="308"/>
      <c r="MY58" s="193"/>
      <c r="MZ58" s="206"/>
      <c r="NA58" s="206"/>
      <c r="NB58" s="206"/>
      <c r="NC58" s="206"/>
      <c r="ND58" s="206"/>
      <c r="NE58" s="206"/>
      <c r="NF58" s="206"/>
      <c r="NG58" s="206"/>
      <c r="NH58" s="206"/>
      <c r="NI58" s="206"/>
      <c r="NJ58" s="206"/>
      <c r="NK58" s="206"/>
      <c r="NL58" s="206"/>
      <c r="NM58" s="206"/>
      <c r="NN58" s="206"/>
      <c r="NO58" s="206"/>
      <c r="NP58" s="206"/>
      <c r="NQ58" s="206"/>
      <c r="NR58" s="212"/>
      <c r="NS58" s="215"/>
      <c r="NT58" s="215"/>
      <c r="NU58" s="215"/>
      <c r="NV58" s="215"/>
      <c r="NW58" s="226"/>
      <c r="NX58" s="229"/>
      <c r="NY58" s="235"/>
      <c r="NZ58" s="235"/>
      <c r="OA58" s="235"/>
      <c r="OB58" s="235"/>
      <c r="OC58" s="235"/>
      <c r="OD58" s="235"/>
      <c r="OE58" s="235"/>
      <c r="OF58" s="235"/>
      <c r="OG58" s="235"/>
      <c r="OH58" s="235"/>
      <c r="OI58" s="235"/>
      <c r="OJ58" s="239"/>
      <c r="OK58" s="241"/>
      <c r="OL58" s="235"/>
      <c r="OM58" s="235"/>
      <c r="ON58" s="235"/>
      <c r="OO58" s="235"/>
      <c r="OP58" s="235"/>
      <c r="OQ58" s="235"/>
      <c r="OR58" s="235"/>
      <c r="OS58" s="235"/>
      <c r="OT58" s="235"/>
      <c r="OU58" s="235"/>
      <c r="OV58" s="235"/>
      <c r="OW58" s="235"/>
      <c r="OX58" s="235"/>
      <c r="OY58" s="246"/>
      <c r="OZ58" s="302"/>
      <c r="PA58" s="305"/>
      <c r="PB58" s="305"/>
      <c r="PC58" s="305"/>
      <c r="PD58" s="305"/>
      <c r="PE58" s="305"/>
      <c r="PF58" s="305"/>
      <c r="PG58" s="305"/>
      <c r="PH58" s="305"/>
      <c r="PI58" s="305"/>
      <c r="PJ58" s="305"/>
      <c r="PK58" s="305"/>
      <c r="PL58" s="305"/>
      <c r="PM58" s="305"/>
      <c r="PN58" s="305"/>
      <c r="PO58" s="305"/>
      <c r="PP58" s="308"/>
    </row>
    <row r="59" spans="2:433" ht="27" customHeight="1"/>
  </sheetData>
  <sheetProtection sheet="1" objects="1" scenarios="1"/>
  <protectedRanges>
    <protectedRange sqref="B27:BS58 BC16 BC21 BV27:EN58 DW21 EQ27:HH58 GR21 HK27:KB58 JL21 KE27:MV58 MF21 MY27:PP58 OZ21" name="範囲1"/>
  </protectedRanges>
  <mergeCells count="906">
    <mergeCell ref="B13:BB13"/>
    <mergeCell ref="BV13:DV13"/>
    <mergeCell ref="EQ13:GQ13"/>
    <mergeCell ref="HK13:JK13"/>
    <mergeCell ref="KE13:ME13"/>
    <mergeCell ref="MY13:OY13"/>
    <mergeCell ref="Y23:Z23"/>
    <mergeCell ref="AA23:AB23"/>
    <mergeCell ref="AF23:AG23"/>
    <mergeCell ref="AH23:AI23"/>
    <mergeCell ref="CS23:CT23"/>
    <mergeCell ref="CU23:CV23"/>
    <mergeCell ref="CZ23:DA23"/>
    <mergeCell ref="DB23:DC23"/>
    <mergeCell ref="FN23:FO23"/>
    <mergeCell ref="FP23:FQ23"/>
    <mergeCell ref="FU23:FV23"/>
    <mergeCell ref="FW23:FX23"/>
    <mergeCell ref="IH23:II23"/>
    <mergeCell ref="IJ23:IK23"/>
    <mergeCell ref="IO23:IP23"/>
    <mergeCell ref="IQ23:IR23"/>
    <mergeCell ref="LB23:LC23"/>
    <mergeCell ref="LD23:LE23"/>
    <mergeCell ref="LI23:LJ23"/>
    <mergeCell ref="LK23:LL23"/>
    <mergeCell ref="NV23:NW23"/>
    <mergeCell ref="NX23:NY23"/>
    <mergeCell ref="OC23:OD23"/>
    <mergeCell ref="OE23:OF23"/>
    <mergeCell ref="B26:T26"/>
    <mergeCell ref="U26:Z26"/>
    <mergeCell ref="AA26:BB26"/>
    <mergeCell ref="BC26:BS26"/>
    <mergeCell ref="BV26:CN26"/>
    <mergeCell ref="CO26:CT26"/>
    <mergeCell ref="CU26:DV26"/>
    <mergeCell ref="DW26:EN26"/>
    <mergeCell ref="EQ26:FI26"/>
    <mergeCell ref="FJ26:FO26"/>
    <mergeCell ref="FP26:GQ26"/>
    <mergeCell ref="GR26:HH26"/>
    <mergeCell ref="HK26:IC26"/>
    <mergeCell ref="ID26:II26"/>
    <mergeCell ref="IJ26:JK26"/>
    <mergeCell ref="JL26:KB26"/>
    <mergeCell ref="KE26:KW26"/>
    <mergeCell ref="KX26:LC26"/>
    <mergeCell ref="LD26:ME26"/>
    <mergeCell ref="MF26:MV26"/>
    <mergeCell ref="MY26:NQ26"/>
    <mergeCell ref="NR26:NW26"/>
    <mergeCell ref="NX26:OY26"/>
    <mergeCell ref="OZ26:PP26"/>
    <mergeCell ref="B27:T27"/>
    <mergeCell ref="U27:Z27"/>
    <mergeCell ref="AA27:AM27"/>
    <mergeCell ref="AN27:BB27"/>
    <mergeCell ref="BV27:CN27"/>
    <mergeCell ref="CO27:CT27"/>
    <mergeCell ref="CU27:DG27"/>
    <mergeCell ref="DH27:DV27"/>
    <mergeCell ref="EQ27:FI27"/>
    <mergeCell ref="FJ27:FO27"/>
    <mergeCell ref="FP27:GB27"/>
    <mergeCell ref="GC27:GQ27"/>
    <mergeCell ref="HK27:IC27"/>
    <mergeCell ref="ID27:II27"/>
    <mergeCell ref="IJ27:IV27"/>
    <mergeCell ref="IW27:JK27"/>
    <mergeCell ref="KE27:KW27"/>
    <mergeCell ref="KX27:LC27"/>
    <mergeCell ref="LD27:LP27"/>
    <mergeCell ref="LQ27:ME27"/>
    <mergeCell ref="MY27:NQ27"/>
    <mergeCell ref="NR27:NW27"/>
    <mergeCell ref="NX27:OJ27"/>
    <mergeCell ref="OK27:OY27"/>
    <mergeCell ref="B28:T28"/>
    <mergeCell ref="U28:Z28"/>
    <mergeCell ref="AA28:AM28"/>
    <mergeCell ref="AN28:BB28"/>
    <mergeCell ref="BV28:CN28"/>
    <mergeCell ref="CO28:CT28"/>
    <mergeCell ref="CU28:DG28"/>
    <mergeCell ref="DH28:DV28"/>
    <mergeCell ref="EQ28:FI28"/>
    <mergeCell ref="FJ28:FO28"/>
    <mergeCell ref="FP28:GB28"/>
    <mergeCell ref="GC28:GQ28"/>
    <mergeCell ref="HK28:IC28"/>
    <mergeCell ref="ID28:II28"/>
    <mergeCell ref="IJ28:IV28"/>
    <mergeCell ref="IW28:JK28"/>
    <mergeCell ref="KE28:KW28"/>
    <mergeCell ref="KX28:LC28"/>
    <mergeCell ref="LD28:LP28"/>
    <mergeCell ref="LQ28:ME28"/>
    <mergeCell ref="MY28:NQ28"/>
    <mergeCell ref="NR28:NW28"/>
    <mergeCell ref="NX28:OJ28"/>
    <mergeCell ref="OK28:OY28"/>
    <mergeCell ref="B29:T29"/>
    <mergeCell ref="U29:Z29"/>
    <mergeCell ref="AA29:AM29"/>
    <mergeCell ref="AN29:BB29"/>
    <mergeCell ref="BV29:CN29"/>
    <mergeCell ref="CO29:CT29"/>
    <mergeCell ref="CU29:DG29"/>
    <mergeCell ref="DH29:DV29"/>
    <mergeCell ref="EQ29:FI29"/>
    <mergeCell ref="FJ29:FO29"/>
    <mergeCell ref="FP29:GB29"/>
    <mergeCell ref="GC29:GQ29"/>
    <mergeCell ref="HK29:IC29"/>
    <mergeCell ref="ID29:II29"/>
    <mergeCell ref="IJ29:IV29"/>
    <mergeCell ref="IW29:JK29"/>
    <mergeCell ref="KE29:KW29"/>
    <mergeCell ref="KX29:LC29"/>
    <mergeCell ref="LD29:LP29"/>
    <mergeCell ref="LQ29:ME29"/>
    <mergeCell ref="MY29:NQ29"/>
    <mergeCell ref="NR29:NW29"/>
    <mergeCell ref="NX29:OJ29"/>
    <mergeCell ref="OK29:OY29"/>
    <mergeCell ref="B30:T30"/>
    <mergeCell ref="U30:Z30"/>
    <mergeCell ref="AA30:AM30"/>
    <mergeCell ref="AN30:BB30"/>
    <mergeCell ref="BV30:CN30"/>
    <mergeCell ref="CO30:CT30"/>
    <mergeCell ref="CU30:DG30"/>
    <mergeCell ref="DH30:DV30"/>
    <mergeCell ref="EQ30:FI30"/>
    <mergeCell ref="FJ30:FO30"/>
    <mergeCell ref="FP30:GB30"/>
    <mergeCell ref="GC30:GQ30"/>
    <mergeCell ref="HK30:IC30"/>
    <mergeCell ref="ID30:II30"/>
    <mergeCell ref="IJ30:IV30"/>
    <mergeCell ref="IW30:JK30"/>
    <mergeCell ref="KE30:KW30"/>
    <mergeCell ref="KX30:LC30"/>
    <mergeCell ref="LD30:LP30"/>
    <mergeCell ref="LQ30:ME30"/>
    <mergeCell ref="MY30:NQ30"/>
    <mergeCell ref="NR30:NW30"/>
    <mergeCell ref="NX30:OJ30"/>
    <mergeCell ref="OK30:OY30"/>
    <mergeCell ref="B31:T31"/>
    <mergeCell ref="U31:Z31"/>
    <mergeCell ref="AA31:AM31"/>
    <mergeCell ref="AN31:BB31"/>
    <mergeCell ref="BV31:CN31"/>
    <mergeCell ref="CO31:CT31"/>
    <mergeCell ref="CU31:DG31"/>
    <mergeCell ref="DH31:DV31"/>
    <mergeCell ref="EQ31:FI31"/>
    <mergeCell ref="FJ31:FO31"/>
    <mergeCell ref="FP31:GB31"/>
    <mergeCell ref="GC31:GQ31"/>
    <mergeCell ref="HK31:IC31"/>
    <mergeCell ref="ID31:II31"/>
    <mergeCell ref="IJ31:IV31"/>
    <mergeCell ref="IW31:JK31"/>
    <mergeCell ref="KE31:KW31"/>
    <mergeCell ref="KX31:LC31"/>
    <mergeCell ref="LD31:LP31"/>
    <mergeCell ref="LQ31:ME31"/>
    <mergeCell ref="MY31:NQ31"/>
    <mergeCell ref="NR31:NW31"/>
    <mergeCell ref="NX31:OJ31"/>
    <mergeCell ref="OK31:OY31"/>
    <mergeCell ref="B32:T32"/>
    <mergeCell ref="U32:Z32"/>
    <mergeCell ref="AA32:AM32"/>
    <mergeCell ref="AN32:BB32"/>
    <mergeCell ref="BV32:CN32"/>
    <mergeCell ref="CO32:CT32"/>
    <mergeCell ref="CU32:DG32"/>
    <mergeCell ref="DH32:DV32"/>
    <mergeCell ref="EQ32:FI32"/>
    <mergeCell ref="FJ32:FO32"/>
    <mergeCell ref="FP32:GB32"/>
    <mergeCell ref="GC32:GQ32"/>
    <mergeCell ref="HK32:IC32"/>
    <mergeCell ref="ID32:II32"/>
    <mergeCell ref="IJ32:IV32"/>
    <mergeCell ref="IW32:JK32"/>
    <mergeCell ref="KE32:KW32"/>
    <mergeCell ref="KX32:LC32"/>
    <mergeCell ref="LD32:LP32"/>
    <mergeCell ref="LQ32:ME32"/>
    <mergeCell ref="MY32:NQ32"/>
    <mergeCell ref="NR32:NW32"/>
    <mergeCell ref="NX32:OJ32"/>
    <mergeCell ref="OK32:OY32"/>
    <mergeCell ref="B33:T33"/>
    <mergeCell ref="U33:Z33"/>
    <mergeCell ref="AA33:AM33"/>
    <mergeCell ref="AN33:BB33"/>
    <mergeCell ref="BV33:CN33"/>
    <mergeCell ref="CO33:CT33"/>
    <mergeCell ref="CU33:DG33"/>
    <mergeCell ref="DH33:DV33"/>
    <mergeCell ref="EQ33:FI33"/>
    <mergeCell ref="FJ33:FO33"/>
    <mergeCell ref="FP33:GB33"/>
    <mergeCell ref="GC33:GQ33"/>
    <mergeCell ref="HK33:IC33"/>
    <mergeCell ref="ID33:II33"/>
    <mergeCell ref="IJ33:IV33"/>
    <mergeCell ref="IW33:JK33"/>
    <mergeCell ref="KE33:KW33"/>
    <mergeCell ref="KX33:LC33"/>
    <mergeCell ref="LD33:LP33"/>
    <mergeCell ref="LQ33:ME33"/>
    <mergeCell ref="MY33:NQ33"/>
    <mergeCell ref="NR33:NW33"/>
    <mergeCell ref="NX33:OJ33"/>
    <mergeCell ref="OK33:OY33"/>
    <mergeCell ref="B34:T34"/>
    <mergeCell ref="U34:Z34"/>
    <mergeCell ref="AA34:AM34"/>
    <mergeCell ref="AN34:BB34"/>
    <mergeCell ref="BV34:CN34"/>
    <mergeCell ref="CO34:CT34"/>
    <mergeCell ref="CU34:DG34"/>
    <mergeCell ref="DH34:DV34"/>
    <mergeCell ref="EQ34:FI34"/>
    <mergeCell ref="FJ34:FO34"/>
    <mergeCell ref="FP34:GB34"/>
    <mergeCell ref="GC34:GQ34"/>
    <mergeCell ref="HK34:IC34"/>
    <mergeCell ref="ID34:II34"/>
    <mergeCell ref="IJ34:IV34"/>
    <mergeCell ref="IW34:JK34"/>
    <mergeCell ref="KE34:KW34"/>
    <mergeCell ref="KX34:LC34"/>
    <mergeCell ref="LD34:LP34"/>
    <mergeCell ref="LQ34:ME34"/>
    <mergeCell ref="MY34:NQ34"/>
    <mergeCell ref="NR34:NW34"/>
    <mergeCell ref="NX34:OJ34"/>
    <mergeCell ref="OK34:OY34"/>
    <mergeCell ref="B35:T35"/>
    <mergeCell ref="U35:Z35"/>
    <mergeCell ref="AA35:AM35"/>
    <mergeCell ref="AN35:BB35"/>
    <mergeCell ref="BV35:CN35"/>
    <mergeCell ref="CO35:CT35"/>
    <mergeCell ref="CU35:DG35"/>
    <mergeCell ref="DH35:DV35"/>
    <mergeCell ref="EQ35:FI35"/>
    <mergeCell ref="FJ35:FO35"/>
    <mergeCell ref="FP35:GB35"/>
    <mergeCell ref="GC35:GQ35"/>
    <mergeCell ref="HK35:IC35"/>
    <mergeCell ref="ID35:II35"/>
    <mergeCell ref="IJ35:IV35"/>
    <mergeCell ref="IW35:JK35"/>
    <mergeCell ref="KE35:KW35"/>
    <mergeCell ref="KX35:LC35"/>
    <mergeCell ref="LD35:LP35"/>
    <mergeCell ref="LQ35:ME35"/>
    <mergeCell ref="MY35:NQ35"/>
    <mergeCell ref="NR35:NW35"/>
    <mergeCell ref="NX35:OJ35"/>
    <mergeCell ref="OK35:OY35"/>
    <mergeCell ref="B36:T36"/>
    <mergeCell ref="U36:Z36"/>
    <mergeCell ref="AA36:AM36"/>
    <mergeCell ref="AN36:BB36"/>
    <mergeCell ref="BV36:CN36"/>
    <mergeCell ref="CO36:CT36"/>
    <mergeCell ref="CU36:DG36"/>
    <mergeCell ref="DH36:DV36"/>
    <mergeCell ref="EQ36:FI36"/>
    <mergeCell ref="FJ36:FO36"/>
    <mergeCell ref="FP36:GB36"/>
    <mergeCell ref="GC36:GQ36"/>
    <mergeCell ref="HK36:IC36"/>
    <mergeCell ref="ID36:II36"/>
    <mergeCell ref="IJ36:IV36"/>
    <mergeCell ref="IW36:JK36"/>
    <mergeCell ref="KE36:KW36"/>
    <mergeCell ref="KX36:LC36"/>
    <mergeCell ref="LD36:LP36"/>
    <mergeCell ref="LQ36:ME36"/>
    <mergeCell ref="MY36:NQ36"/>
    <mergeCell ref="NR36:NW36"/>
    <mergeCell ref="NX36:OJ36"/>
    <mergeCell ref="OK36:OY36"/>
    <mergeCell ref="B37:T37"/>
    <mergeCell ref="U37:Z37"/>
    <mergeCell ref="AA37:AM37"/>
    <mergeCell ref="AN37:BB37"/>
    <mergeCell ref="BV37:CN37"/>
    <mergeCell ref="CO37:CT37"/>
    <mergeCell ref="CU37:DG37"/>
    <mergeCell ref="DH37:DV37"/>
    <mergeCell ref="EQ37:FI37"/>
    <mergeCell ref="FJ37:FO37"/>
    <mergeCell ref="FP37:GB37"/>
    <mergeCell ref="GC37:GQ37"/>
    <mergeCell ref="HK37:IC37"/>
    <mergeCell ref="ID37:II37"/>
    <mergeCell ref="IJ37:IV37"/>
    <mergeCell ref="IW37:JK37"/>
    <mergeCell ref="KE37:KW37"/>
    <mergeCell ref="KX37:LC37"/>
    <mergeCell ref="LD37:LP37"/>
    <mergeCell ref="LQ37:ME37"/>
    <mergeCell ref="MY37:NQ37"/>
    <mergeCell ref="NR37:NW37"/>
    <mergeCell ref="NX37:OJ37"/>
    <mergeCell ref="OK37:OY37"/>
    <mergeCell ref="B38:T38"/>
    <mergeCell ref="U38:Z38"/>
    <mergeCell ref="AA38:AM38"/>
    <mergeCell ref="AN38:BB38"/>
    <mergeCell ref="BV38:CN38"/>
    <mergeCell ref="CO38:CT38"/>
    <mergeCell ref="CU38:DG38"/>
    <mergeCell ref="DH38:DV38"/>
    <mergeCell ref="EQ38:FI38"/>
    <mergeCell ref="FJ38:FO38"/>
    <mergeCell ref="FP38:GB38"/>
    <mergeCell ref="GC38:GQ38"/>
    <mergeCell ref="HK38:IC38"/>
    <mergeCell ref="ID38:II38"/>
    <mergeCell ref="IJ38:IV38"/>
    <mergeCell ref="IW38:JK38"/>
    <mergeCell ref="KE38:KW38"/>
    <mergeCell ref="KX38:LC38"/>
    <mergeCell ref="LD38:LP38"/>
    <mergeCell ref="LQ38:ME38"/>
    <mergeCell ref="MY38:NQ38"/>
    <mergeCell ref="NR38:NW38"/>
    <mergeCell ref="NX38:OJ38"/>
    <mergeCell ref="OK38:OY38"/>
    <mergeCell ref="B39:T39"/>
    <mergeCell ref="U39:Z39"/>
    <mergeCell ref="AA39:AM39"/>
    <mergeCell ref="AN39:BB39"/>
    <mergeCell ref="BV39:CN39"/>
    <mergeCell ref="CO39:CT39"/>
    <mergeCell ref="CU39:DG39"/>
    <mergeCell ref="DH39:DV39"/>
    <mergeCell ref="EQ39:FI39"/>
    <mergeCell ref="FJ39:FO39"/>
    <mergeCell ref="FP39:GB39"/>
    <mergeCell ref="GC39:GQ39"/>
    <mergeCell ref="HK39:IC39"/>
    <mergeCell ref="ID39:II39"/>
    <mergeCell ref="IJ39:IV39"/>
    <mergeCell ref="IW39:JK39"/>
    <mergeCell ref="KE39:KW39"/>
    <mergeCell ref="KX39:LC39"/>
    <mergeCell ref="LD39:LP39"/>
    <mergeCell ref="LQ39:ME39"/>
    <mergeCell ref="MY39:NQ39"/>
    <mergeCell ref="NR39:NW39"/>
    <mergeCell ref="NX39:OJ39"/>
    <mergeCell ref="OK39:OY39"/>
    <mergeCell ref="B40:T40"/>
    <mergeCell ref="U40:Z40"/>
    <mergeCell ref="AA40:AM40"/>
    <mergeCell ref="AN40:BB40"/>
    <mergeCell ref="BV40:CN40"/>
    <mergeCell ref="CO40:CT40"/>
    <mergeCell ref="CU40:DG40"/>
    <mergeCell ref="DH40:DV40"/>
    <mergeCell ref="EQ40:FI40"/>
    <mergeCell ref="FJ40:FO40"/>
    <mergeCell ref="FP40:GB40"/>
    <mergeCell ref="GC40:GQ40"/>
    <mergeCell ref="HK40:IC40"/>
    <mergeCell ref="ID40:II40"/>
    <mergeCell ref="IJ40:IV40"/>
    <mergeCell ref="IW40:JK40"/>
    <mergeCell ref="KE40:KW40"/>
    <mergeCell ref="KX40:LC40"/>
    <mergeCell ref="LD40:LP40"/>
    <mergeCell ref="LQ40:ME40"/>
    <mergeCell ref="MY40:NQ40"/>
    <mergeCell ref="NR40:NW40"/>
    <mergeCell ref="NX40:OJ40"/>
    <mergeCell ref="OK40:OY40"/>
    <mergeCell ref="B41:T41"/>
    <mergeCell ref="U41:Z41"/>
    <mergeCell ref="AA41:AM41"/>
    <mergeCell ref="AN41:BB41"/>
    <mergeCell ref="BV41:CN41"/>
    <mergeCell ref="CO41:CT41"/>
    <mergeCell ref="CU41:DG41"/>
    <mergeCell ref="DH41:DV41"/>
    <mergeCell ref="EQ41:FI41"/>
    <mergeCell ref="FJ41:FO41"/>
    <mergeCell ref="FP41:GB41"/>
    <mergeCell ref="GC41:GQ41"/>
    <mergeCell ref="HK41:IC41"/>
    <mergeCell ref="ID41:II41"/>
    <mergeCell ref="IJ41:IV41"/>
    <mergeCell ref="IW41:JK41"/>
    <mergeCell ref="KE41:KW41"/>
    <mergeCell ref="KX41:LC41"/>
    <mergeCell ref="LD41:LP41"/>
    <mergeCell ref="LQ41:ME41"/>
    <mergeCell ref="MY41:NQ41"/>
    <mergeCell ref="NR41:NW41"/>
    <mergeCell ref="NX41:OJ41"/>
    <mergeCell ref="OK41:OY41"/>
    <mergeCell ref="B42:T42"/>
    <mergeCell ref="U42:Z42"/>
    <mergeCell ref="AA42:AM42"/>
    <mergeCell ref="AN42:BB42"/>
    <mergeCell ref="BV42:CN42"/>
    <mergeCell ref="CO42:CT42"/>
    <mergeCell ref="CU42:DG42"/>
    <mergeCell ref="DH42:DV42"/>
    <mergeCell ref="EQ42:FI42"/>
    <mergeCell ref="FJ42:FO42"/>
    <mergeCell ref="FP42:GB42"/>
    <mergeCell ref="GC42:GQ42"/>
    <mergeCell ref="HK42:IC42"/>
    <mergeCell ref="ID42:II42"/>
    <mergeCell ref="IJ42:IV42"/>
    <mergeCell ref="IW42:JK42"/>
    <mergeCell ref="KE42:KW42"/>
    <mergeCell ref="KX42:LC42"/>
    <mergeCell ref="LD42:LP42"/>
    <mergeCell ref="LQ42:ME42"/>
    <mergeCell ref="MY42:NQ42"/>
    <mergeCell ref="NR42:NW42"/>
    <mergeCell ref="NX42:OJ42"/>
    <mergeCell ref="OK42:OY42"/>
    <mergeCell ref="B43:T43"/>
    <mergeCell ref="U43:Z43"/>
    <mergeCell ref="AA43:AM43"/>
    <mergeCell ref="AN43:BB43"/>
    <mergeCell ref="BV43:CN43"/>
    <mergeCell ref="CO43:CT43"/>
    <mergeCell ref="CU43:DG43"/>
    <mergeCell ref="DH43:DV43"/>
    <mergeCell ref="EQ43:FI43"/>
    <mergeCell ref="FJ43:FO43"/>
    <mergeCell ref="FP43:GB43"/>
    <mergeCell ref="GC43:GQ43"/>
    <mergeCell ref="HK43:IC43"/>
    <mergeCell ref="ID43:II43"/>
    <mergeCell ref="IJ43:IV43"/>
    <mergeCell ref="IW43:JK43"/>
    <mergeCell ref="KE43:KW43"/>
    <mergeCell ref="KX43:LC43"/>
    <mergeCell ref="LD43:LP43"/>
    <mergeCell ref="LQ43:ME43"/>
    <mergeCell ref="MY43:NQ43"/>
    <mergeCell ref="NR43:NW43"/>
    <mergeCell ref="NX43:OJ43"/>
    <mergeCell ref="OK43:OY43"/>
    <mergeCell ref="B44:T44"/>
    <mergeCell ref="U44:Z44"/>
    <mergeCell ref="AA44:AM44"/>
    <mergeCell ref="AN44:BB44"/>
    <mergeCell ref="BV44:CN44"/>
    <mergeCell ref="CO44:CT44"/>
    <mergeCell ref="CU44:DG44"/>
    <mergeCell ref="DH44:DV44"/>
    <mergeCell ref="EQ44:FI44"/>
    <mergeCell ref="FJ44:FO44"/>
    <mergeCell ref="FP44:GB44"/>
    <mergeCell ref="GC44:GQ44"/>
    <mergeCell ref="HK44:IC44"/>
    <mergeCell ref="ID44:II44"/>
    <mergeCell ref="IJ44:IV44"/>
    <mergeCell ref="IW44:JK44"/>
    <mergeCell ref="KE44:KW44"/>
    <mergeCell ref="KX44:LC44"/>
    <mergeCell ref="LD44:LP44"/>
    <mergeCell ref="LQ44:ME44"/>
    <mergeCell ref="MY44:NQ44"/>
    <mergeCell ref="NR44:NW44"/>
    <mergeCell ref="NX44:OJ44"/>
    <mergeCell ref="OK44:OY44"/>
    <mergeCell ref="B45:T45"/>
    <mergeCell ref="U45:Z45"/>
    <mergeCell ref="AA45:AM45"/>
    <mergeCell ref="AN45:BB45"/>
    <mergeCell ref="BV45:CN45"/>
    <mergeCell ref="CO45:CT45"/>
    <mergeCell ref="CU45:DG45"/>
    <mergeCell ref="DH45:DV45"/>
    <mergeCell ref="EQ45:FI45"/>
    <mergeCell ref="FJ45:FO45"/>
    <mergeCell ref="FP45:GB45"/>
    <mergeCell ref="GC45:GQ45"/>
    <mergeCell ref="HK45:IC45"/>
    <mergeCell ref="ID45:II45"/>
    <mergeCell ref="IJ45:IV45"/>
    <mergeCell ref="IW45:JK45"/>
    <mergeCell ref="KE45:KW45"/>
    <mergeCell ref="KX45:LC45"/>
    <mergeCell ref="LD45:LP45"/>
    <mergeCell ref="LQ45:ME45"/>
    <mergeCell ref="MY45:NQ45"/>
    <mergeCell ref="NR45:NW45"/>
    <mergeCell ref="NX45:OJ45"/>
    <mergeCell ref="OK45:OY45"/>
    <mergeCell ref="B46:T46"/>
    <mergeCell ref="U46:Z46"/>
    <mergeCell ref="AA46:AM46"/>
    <mergeCell ref="AN46:BB46"/>
    <mergeCell ref="BV46:CN46"/>
    <mergeCell ref="CO46:CT46"/>
    <mergeCell ref="CU46:DG46"/>
    <mergeCell ref="DH46:DV46"/>
    <mergeCell ref="EQ46:FI46"/>
    <mergeCell ref="FJ46:FO46"/>
    <mergeCell ref="FP46:GB46"/>
    <mergeCell ref="GC46:GQ46"/>
    <mergeCell ref="HK46:IC46"/>
    <mergeCell ref="ID46:II46"/>
    <mergeCell ref="IJ46:IV46"/>
    <mergeCell ref="IW46:JK46"/>
    <mergeCell ref="KE46:KW46"/>
    <mergeCell ref="KX46:LC46"/>
    <mergeCell ref="LD46:LP46"/>
    <mergeCell ref="LQ46:ME46"/>
    <mergeCell ref="MY46:NQ46"/>
    <mergeCell ref="NR46:NW46"/>
    <mergeCell ref="NX46:OJ46"/>
    <mergeCell ref="OK46:OY46"/>
    <mergeCell ref="B47:T47"/>
    <mergeCell ref="U47:Z47"/>
    <mergeCell ref="AA47:AM47"/>
    <mergeCell ref="AN47:BB47"/>
    <mergeCell ref="BV47:CN47"/>
    <mergeCell ref="CO47:CT47"/>
    <mergeCell ref="CU47:DG47"/>
    <mergeCell ref="DH47:DV47"/>
    <mergeCell ref="EQ47:FI47"/>
    <mergeCell ref="FJ47:FO47"/>
    <mergeCell ref="FP47:GB47"/>
    <mergeCell ref="GC47:GQ47"/>
    <mergeCell ref="HK47:IC47"/>
    <mergeCell ref="ID47:II47"/>
    <mergeCell ref="IJ47:IV47"/>
    <mergeCell ref="IW47:JK47"/>
    <mergeCell ref="KE47:KW47"/>
    <mergeCell ref="KX47:LC47"/>
    <mergeCell ref="LD47:LP47"/>
    <mergeCell ref="LQ47:ME47"/>
    <mergeCell ref="MY47:NQ47"/>
    <mergeCell ref="NR47:NW47"/>
    <mergeCell ref="NX47:OJ47"/>
    <mergeCell ref="OK47:OY47"/>
    <mergeCell ref="B48:T48"/>
    <mergeCell ref="U48:Z48"/>
    <mergeCell ref="AA48:AM48"/>
    <mergeCell ref="AN48:BB48"/>
    <mergeCell ref="BV48:CN48"/>
    <mergeCell ref="CO48:CT48"/>
    <mergeCell ref="CU48:DG48"/>
    <mergeCell ref="DH48:DV48"/>
    <mergeCell ref="EQ48:FI48"/>
    <mergeCell ref="FJ48:FO48"/>
    <mergeCell ref="FP48:GB48"/>
    <mergeCell ref="GC48:GQ48"/>
    <mergeCell ref="HK48:IC48"/>
    <mergeCell ref="ID48:II48"/>
    <mergeCell ref="IJ48:IV48"/>
    <mergeCell ref="IW48:JK48"/>
    <mergeCell ref="KE48:KW48"/>
    <mergeCell ref="KX48:LC48"/>
    <mergeCell ref="LD48:LP48"/>
    <mergeCell ref="LQ48:ME48"/>
    <mergeCell ref="MY48:NQ48"/>
    <mergeCell ref="NR48:NW48"/>
    <mergeCell ref="NX48:OJ48"/>
    <mergeCell ref="OK48:OY48"/>
    <mergeCell ref="B49:T49"/>
    <mergeCell ref="U49:Z49"/>
    <mergeCell ref="AA49:AM49"/>
    <mergeCell ref="AN49:BB49"/>
    <mergeCell ref="BV49:CN49"/>
    <mergeCell ref="CO49:CT49"/>
    <mergeCell ref="CU49:DG49"/>
    <mergeCell ref="DH49:DV49"/>
    <mergeCell ref="EQ49:FI49"/>
    <mergeCell ref="FJ49:FO49"/>
    <mergeCell ref="FP49:GB49"/>
    <mergeCell ref="GC49:GQ49"/>
    <mergeCell ref="HK49:IC49"/>
    <mergeCell ref="ID49:II49"/>
    <mergeCell ref="IJ49:IV49"/>
    <mergeCell ref="IW49:JK49"/>
    <mergeCell ref="KE49:KW49"/>
    <mergeCell ref="KX49:LC49"/>
    <mergeCell ref="LD49:LP49"/>
    <mergeCell ref="LQ49:ME49"/>
    <mergeCell ref="MY49:NQ49"/>
    <mergeCell ref="NR49:NW49"/>
    <mergeCell ref="NX49:OJ49"/>
    <mergeCell ref="OK49:OY49"/>
    <mergeCell ref="B50:T50"/>
    <mergeCell ref="U50:Z50"/>
    <mergeCell ref="AA50:AM50"/>
    <mergeCell ref="AN50:BB50"/>
    <mergeCell ref="BV50:CN50"/>
    <mergeCell ref="CO50:CT50"/>
    <mergeCell ref="CU50:DG50"/>
    <mergeCell ref="DH50:DV50"/>
    <mergeCell ref="EQ50:FI50"/>
    <mergeCell ref="FJ50:FO50"/>
    <mergeCell ref="FP50:GB50"/>
    <mergeCell ref="GC50:GQ50"/>
    <mergeCell ref="HK50:IC50"/>
    <mergeCell ref="ID50:II50"/>
    <mergeCell ref="IJ50:IV50"/>
    <mergeCell ref="IW50:JK50"/>
    <mergeCell ref="KE50:KW50"/>
    <mergeCell ref="KX50:LC50"/>
    <mergeCell ref="LD50:LP50"/>
    <mergeCell ref="LQ50:ME50"/>
    <mergeCell ref="MY50:NQ50"/>
    <mergeCell ref="NR50:NW50"/>
    <mergeCell ref="NX50:OJ50"/>
    <mergeCell ref="OK50:OY50"/>
    <mergeCell ref="B51:T51"/>
    <mergeCell ref="U51:Z51"/>
    <mergeCell ref="AA51:AM51"/>
    <mergeCell ref="AN51:BB51"/>
    <mergeCell ref="BV51:CN51"/>
    <mergeCell ref="CO51:CT51"/>
    <mergeCell ref="CU51:DG51"/>
    <mergeCell ref="DH51:DV51"/>
    <mergeCell ref="EQ51:FI51"/>
    <mergeCell ref="FJ51:FO51"/>
    <mergeCell ref="FP51:GB51"/>
    <mergeCell ref="GC51:GQ51"/>
    <mergeCell ref="HK51:IC51"/>
    <mergeCell ref="ID51:II51"/>
    <mergeCell ref="IJ51:IV51"/>
    <mergeCell ref="IW51:JK51"/>
    <mergeCell ref="KE51:KW51"/>
    <mergeCell ref="KX51:LC51"/>
    <mergeCell ref="LD51:LP51"/>
    <mergeCell ref="LQ51:ME51"/>
    <mergeCell ref="MY51:NQ51"/>
    <mergeCell ref="NR51:NW51"/>
    <mergeCell ref="NX51:OJ51"/>
    <mergeCell ref="OK51:OY51"/>
    <mergeCell ref="B52:T52"/>
    <mergeCell ref="U52:Z52"/>
    <mergeCell ref="AA52:AM52"/>
    <mergeCell ref="AN52:BB52"/>
    <mergeCell ref="BV52:CN52"/>
    <mergeCell ref="CO52:CT52"/>
    <mergeCell ref="CU52:DG52"/>
    <mergeCell ref="DH52:DV52"/>
    <mergeCell ref="EQ52:FI52"/>
    <mergeCell ref="FJ52:FO52"/>
    <mergeCell ref="FP52:GB52"/>
    <mergeCell ref="GC52:GQ52"/>
    <mergeCell ref="HK52:IC52"/>
    <mergeCell ref="ID52:II52"/>
    <mergeCell ref="IJ52:IV52"/>
    <mergeCell ref="IW52:JK52"/>
    <mergeCell ref="KE52:KW52"/>
    <mergeCell ref="KX52:LC52"/>
    <mergeCell ref="LD52:LP52"/>
    <mergeCell ref="LQ52:ME52"/>
    <mergeCell ref="MY52:NQ52"/>
    <mergeCell ref="NR52:NW52"/>
    <mergeCell ref="NX52:OJ52"/>
    <mergeCell ref="OK52:OY52"/>
    <mergeCell ref="B53:T53"/>
    <mergeCell ref="U53:Z53"/>
    <mergeCell ref="AA53:AM53"/>
    <mergeCell ref="AN53:BB53"/>
    <mergeCell ref="BV53:CN53"/>
    <mergeCell ref="CO53:CT53"/>
    <mergeCell ref="CU53:DG53"/>
    <mergeCell ref="DH53:DV53"/>
    <mergeCell ref="EQ53:FI53"/>
    <mergeCell ref="FJ53:FO53"/>
    <mergeCell ref="FP53:GB53"/>
    <mergeCell ref="GC53:GQ53"/>
    <mergeCell ref="HK53:IC53"/>
    <mergeCell ref="ID53:II53"/>
    <mergeCell ref="IJ53:IV53"/>
    <mergeCell ref="IW53:JK53"/>
    <mergeCell ref="KE53:KW53"/>
    <mergeCell ref="KX53:LC53"/>
    <mergeCell ref="LD53:LP53"/>
    <mergeCell ref="LQ53:ME53"/>
    <mergeCell ref="MY53:NQ53"/>
    <mergeCell ref="NR53:NW53"/>
    <mergeCell ref="NX53:OJ53"/>
    <mergeCell ref="OK53:OY53"/>
    <mergeCell ref="B54:T54"/>
    <mergeCell ref="U54:Z54"/>
    <mergeCell ref="AA54:AM54"/>
    <mergeCell ref="AN54:BB54"/>
    <mergeCell ref="BV54:CN54"/>
    <mergeCell ref="CO54:CT54"/>
    <mergeCell ref="CU54:DG54"/>
    <mergeCell ref="DH54:DV54"/>
    <mergeCell ref="EQ54:FI54"/>
    <mergeCell ref="FJ54:FO54"/>
    <mergeCell ref="FP54:GB54"/>
    <mergeCell ref="GC54:GQ54"/>
    <mergeCell ref="HK54:IC54"/>
    <mergeCell ref="ID54:II54"/>
    <mergeCell ref="IJ54:IV54"/>
    <mergeCell ref="IW54:JK54"/>
    <mergeCell ref="KE54:KW54"/>
    <mergeCell ref="KX54:LC54"/>
    <mergeCell ref="LD54:LP54"/>
    <mergeCell ref="LQ54:ME54"/>
    <mergeCell ref="MY54:NQ54"/>
    <mergeCell ref="NR54:NW54"/>
    <mergeCell ref="NX54:OJ54"/>
    <mergeCell ref="OK54:OY54"/>
    <mergeCell ref="B55:T55"/>
    <mergeCell ref="U55:Z55"/>
    <mergeCell ref="AA55:AM55"/>
    <mergeCell ref="AN55:BB55"/>
    <mergeCell ref="BV55:CN55"/>
    <mergeCell ref="CO55:CT55"/>
    <mergeCell ref="CU55:DG55"/>
    <mergeCell ref="DH55:DV55"/>
    <mergeCell ref="EQ55:FI55"/>
    <mergeCell ref="FJ55:FO55"/>
    <mergeCell ref="FP55:GB55"/>
    <mergeCell ref="GC55:GQ55"/>
    <mergeCell ref="HK55:IC55"/>
    <mergeCell ref="ID55:II55"/>
    <mergeCell ref="IJ55:IV55"/>
    <mergeCell ref="IW55:JK55"/>
    <mergeCell ref="KE55:KW55"/>
    <mergeCell ref="KX55:LC55"/>
    <mergeCell ref="LD55:LP55"/>
    <mergeCell ref="LQ55:ME55"/>
    <mergeCell ref="MY55:NQ55"/>
    <mergeCell ref="NR55:NW55"/>
    <mergeCell ref="NX55:OJ55"/>
    <mergeCell ref="OK55:OY55"/>
    <mergeCell ref="B56:T56"/>
    <mergeCell ref="U56:Z56"/>
    <mergeCell ref="AA56:AM56"/>
    <mergeCell ref="AN56:BB56"/>
    <mergeCell ref="BV56:CN56"/>
    <mergeCell ref="CO56:CT56"/>
    <mergeCell ref="CU56:DG56"/>
    <mergeCell ref="DH56:DV56"/>
    <mergeCell ref="EQ56:FI56"/>
    <mergeCell ref="FJ56:FO56"/>
    <mergeCell ref="FP56:GB56"/>
    <mergeCell ref="GC56:GQ56"/>
    <mergeCell ref="HK56:IC56"/>
    <mergeCell ref="ID56:II56"/>
    <mergeCell ref="IJ56:IV56"/>
    <mergeCell ref="IW56:JK56"/>
    <mergeCell ref="KE56:KW56"/>
    <mergeCell ref="KX56:LC56"/>
    <mergeCell ref="LD56:LP56"/>
    <mergeCell ref="LQ56:ME56"/>
    <mergeCell ref="MY56:NQ56"/>
    <mergeCell ref="NR56:NW56"/>
    <mergeCell ref="NX56:OJ56"/>
    <mergeCell ref="OK56:OY56"/>
    <mergeCell ref="B57:T57"/>
    <mergeCell ref="U57:Z57"/>
    <mergeCell ref="AA57:AM57"/>
    <mergeCell ref="AN57:BB57"/>
    <mergeCell ref="BV57:CN57"/>
    <mergeCell ref="CO57:CT57"/>
    <mergeCell ref="CU57:DG57"/>
    <mergeCell ref="DH57:DV57"/>
    <mergeCell ref="EQ57:FI57"/>
    <mergeCell ref="FJ57:FO57"/>
    <mergeCell ref="FP57:GB57"/>
    <mergeCell ref="GC57:GQ57"/>
    <mergeCell ref="HK57:IC57"/>
    <mergeCell ref="ID57:II57"/>
    <mergeCell ref="IJ57:IV57"/>
    <mergeCell ref="IW57:JK57"/>
    <mergeCell ref="KE57:KW57"/>
    <mergeCell ref="KX57:LC57"/>
    <mergeCell ref="LD57:LP57"/>
    <mergeCell ref="LQ57:ME57"/>
    <mergeCell ref="MY57:NQ57"/>
    <mergeCell ref="NR57:NW57"/>
    <mergeCell ref="NX57:OJ57"/>
    <mergeCell ref="OK57:OY57"/>
    <mergeCell ref="B58:T58"/>
    <mergeCell ref="U58:Z58"/>
    <mergeCell ref="AA58:AM58"/>
    <mergeCell ref="AN58:BB58"/>
    <mergeCell ref="BV58:CN58"/>
    <mergeCell ref="CO58:CT58"/>
    <mergeCell ref="CU58:DG58"/>
    <mergeCell ref="DH58:DV58"/>
    <mergeCell ref="EQ58:FI58"/>
    <mergeCell ref="FJ58:FO58"/>
    <mergeCell ref="FP58:GB58"/>
    <mergeCell ref="GC58:GQ58"/>
    <mergeCell ref="HK58:IC58"/>
    <mergeCell ref="ID58:II58"/>
    <mergeCell ref="IJ58:IV58"/>
    <mergeCell ref="IW58:JK58"/>
    <mergeCell ref="KE58:KW58"/>
    <mergeCell ref="KX58:LC58"/>
    <mergeCell ref="LD58:LP58"/>
    <mergeCell ref="LQ58:ME58"/>
    <mergeCell ref="MY58:NQ58"/>
    <mergeCell ref="NR58:NW58"/>
    <mergeCell ref="NX58:OJ58"/>
    <mergeCell ref="OK58:OY58"/>
    <mergeCell ref="B7:BS8"/>
    <mergeCell ref="BV7:EN8"/>
    <mergeCell ref="EQ7:HH8"/>
    <mergeCell ref="HK7:KB8"/>
    <mergeCell ref="KE7:MV8"/>
    <mergeCell ref="MY7:PP8"/>
    <mergeCell ref="B10:BS12"/>
    <mergeCell ref="BV10:EN12"/>
    <mergeCell ref="EQ10:HH12"/>
    <mergeCell ref="HK10:KB12"/>
    <mergeCell ref="KE10:MV12"/>
    <mergeCell ref="MY10:PP12"/>
    <mergeCell ref="B14:BB15"/>
    <mergeCell ref="BV14:DV15"/>
    <mergeCell ref="EQ14:GQ15"/>
    <mergeCell ref="HK14:JK15"/>
    <mergeCell ref="KE14:ME15"/>
    <mergeCell ref="MY14:OY15"/>
    <mergeCell ref="BC16:BJ20"/>
    <mergeCell ref="BK16:BS20"/>
    <mergeCell ref="DW16:EE20"/>
    <mergeCell ref="EF16:EN20"/>
    <mergeCell ref="GR16:GY20"/>
    <mergeCell ref="GZ16:HH20"/>
    <mergeCell ref="JL16:JS20"/>
    <mergeCell ref="JT16:KB20"/>
    <mergeCell ref="MF16:MM20"/>
    <mergeCell ref="MN16:MV20"/>
    <mergeCell ref="OZ16:PG20"/>
    <mergeCell ref="PH16:PP20"/>
    <mergeCell ref="U19:X23"/>
    <mergeCell ref="Y19:AB22"/>
    <mergeCell ref="AC19:AE23"/>
    <mergeCell ref="AF19:AI22"/>
    <mergeCell ref="AK19:AP23"/>
    <mergeCell ref="CO19:CR23"/>
    <mergeCell ref="CS19:CV22"/>
    <mergeCell ref="CW19:CY23"/>
    <mergeCell ref="CZ19:DC22"/>
    <mergeCell ref="DE19:DJ23"/>
    <mergeCell ref="FJ19:FM23"/>
    <mergeCell ref="FN19:FQ22"/>
    <mergeCell ref="FR19:FT23"/>
    <mergeCell ref="FU19:FX22"/>
    <mergeCell ref="FZ19:GE23"/>
    <mergeCell ref="ID19:IG23"/>
    <mergeCell ref="IH19:IK22"/>
    <mergeCell ref="IL19:IN23"/>
    <mergeCell ref="IO19:IR22"/>
    <mergeCell ref="IT19:IY23"/>
    <mergeCell ref="KX19:LA23"/>
    <mergeCell ref="LB19:LE22"/>
    <mergeCell ref="LF19:LH23"/>
    <mergeCell ref="LI19:LL22"/>
    <mergeCell ref="LN19:LS23"/>
    <mergeCell ref="NR19:NU23"/>
    <mergeCell ref="NV19:NY22"/>
    <mergeCell ref="NZ19:OB23"/>
    <mergeCell ref="OC19:OF22"/>
    <mergeCell ref="OH19:OM23"/>
    <mergeCell ref="BC21:BJ25"/>
    <mergeCell ref="BK21:BS25"/>
    <mergeCell ref="DW21:EE25"/>
    <mergeCell ref="EF21:EN25"/>
    <mergeCell ref="GR21:GY25"/>
    <mergeCell ref="GZ21:HH25"/>
    <mergeCell ref="JL21:JS25"/>
    <mergeCell ref="JT21:KB25"/>
    <mergeCell ref="MF21:MM25"/>
    <mergeCell ref="MN21:MV25"/>
    <mergeCell ref="OZ21:PG25"/>
    <mergeCell ref="PH21:PP25"/>
    <mergeCell ref="BT10:BT27"/>
    <mergeCell ref="EO10:EO27"/>
    <mergeCell ref="HI10:HI27"/>
    <mergeCell ref="KC10:KC27"/>
    <mergeCell ref="MW10:MW27"/>
    <mergeCell ref="PQ10:PQ27"/>
    <mergeCell ref="BC27:BS58"/>
    <mergeCell ref="DW27:EN58"/>
    <mergeCell ref="GR27:HH58"/>
    <mergeCell ref="JL27:KB58"/>
    <mergeCell ref="MF27:MV58"/>
    <mergeCell ref="OZ27:PP58"/>
  </mergeCells>
  <phoneticPr fontId="1"/>
  <dataValidations count="2">
    <dataValidation type="list" allowBlank="1" showDropDown="0" showInputMessage="1" showErrorMessage="1" sqref="NR19:NU23 KX19:LA23 ID19:IG23 FJ19:FM23 CO19:CR23 U19:X23">
      <formula1>"令和,平成"</formula1>
    </dataValidation>
    <dataValidation type="list" allowBlank="1" showDropDown="0" showInputMessage="1" showErrorMessage="1" sqref="NR27:NW58 KX27:LC58 ID27:II58 FJ27:FO58 CO27:CT58 U27:Z58">
      <formula1>"紙巻（旧３級品除く）,葉巻,パイプ,刻み,加熱式,かみ,かぎ"</formula1>
    </dataValidation>
  </dataValidations>
  <printOptions horizontalCentered="1"/>
  <pageMargins left="0.39370078740157483" right="0" top="0" bottom="0" header="0.11811023622047244" footer="0.11811023622047244"/>
  <pageSetup paperSize="9" scale="74" fitToWidth="1" fitToHeight="1" orientation="portrait" usePrinterDefaults="1" r:id="rId1"/>
  <colBreaks count="5" manualBreakCount="5">
    <brk id="72" min="5" max="49" man="1"/>
    <brk id="145" min="5" max="74" man="1"/>
    <brk id="217" min="5" max="49" man="1"/>
    <brk id="289" min="5" max="74" man="1"/>
    <brk id="361" min="5" max="4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T60"/>
  <sheetViews>
    <sheetView showGridLines="0" view="pageBreakPreview" zoomScale="55" zoomScaleNormal="142" zoomScaleSheetLayoutView="55" workbookViewId="0">
      <selection activeCell="BV27" sqref="BV27"/>
    </sheetView>
  </sheetViews>
  <sheetFormatPr defaultRowHeight="13.5"/>
  <cols>
    <col min="1" max="2" width="2" style="1" customWidth="1"/>
    <col min="3" max="54" width="1.875" style="1" customWidth="1"/>
    <col min="55" max="71" width="1.625" style="1" customWidth="1"/>
    <col min="72" max="72" width="3.5" style="131" customWidth="1"/>
    <col min="73" max="16384" width="9" style="1" customWidth="1"/>
  </cols>
  <sheetData>
    <row r="1" spans="1:72" s="1" customFormat="1">
      <c r="BT1" s="131"/>
    </row>
    <row r="2" spans="1:72" s="1" customFormat="1" ht="30.75">
      <c r="A2" s="4" t="s">
        <v>24</v>
      </c>
      <c r="BT2" s="131"/>
    </row>
    <row r="3" spans="1:72" s="1" customFormat="1">
      <c r="BT3" s="131"/>
    </row>
    <row r="5" spans="1:72" ht="13.5" customHeight="1">
      <c r="B5" s="178" t="s">
        <v>42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</row>
    <row r="6" spans="1:72" ht="13.5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</row>
    <row r="7" spans="1:72" ht="19.5" customHeight="1">
      <c r="B7" s="180" t="s">
        <v>15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247"/>
      <c r="BD7" s="247"/>
      <c r="BE7" s="268"/>
      <c r="BF7" s="268"/>
      <c r="BG7" s="268"/>
      <c r="BH7" s="268"/>
      <c r="BI7" s="268"/>
      <c r="BJ7" s="268"/>
      <c r="BK7" s="268"/>
      <c r="BL7" s="268"/>
      <c r="BM7" s="268"/>
      <c r="BN7" s="279"/>
      <c r="BO7" s="279"/>
      <c r="BP7" s="279"/>
      <c r="BQ7" s="279"/>
      <c r="BR7" s="279"/>
      <c r="BS7" s="280"/>
    </row>
    <row r="8" spans="1:72" ht="21.75" customHeight="1">
      <c r="B8" s="181">
        <f>'たばこ税の申告書・修正申告書'!$K$15</f>
        <v>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281"/>
      <c r="BT8" s="294"/>
    </row>
    <row r="9" spans="1:72" ht="8.25" customHeight="1">
      <c r="B9" s="182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282"/>
      <c r="BT9" s="294"/>
    </row>
    <row r="10" spans="1:72">
      <c r="B10" s="183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283"/>
      <c r="BT10" s="294"/>
    </row>
    <row r="11" spans="1:72" ht="19.5" customHeight="1">
      <c r="B11" s="184" t="s">
        <v>38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242"/>
      <c r="BC11" s="248"/>
      <c r="BD11" s="258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84"/>
      <c r="BT11" s="294"/>
    </row>
    <row r="12" spans="1:72" ht="18.75" customHeight="1">
      <c r="B12" s="185">
        <f>'たばこ税の申告書・修正申告書'!$K$17</f>
        <v>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243"/>
      <c r="BC12" s="249"/>
      <c r="BD12" s="259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85"/>
      <c r="BT12" s="294"/>
    </row>
    <row r="13" spans="1:72" ht="8.25" customHeight="1">
      <c r="B13" s="186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44"/>
      <c r="BC13" s="250"/>
      <c r="BD13" s="260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86"/>
      <c r="BT13" s="294"/>
    </row>
    <row r="14" spans="1:72" ht="6" customHeight="1">
      <c r="B14" s="187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73">
        <f>返還に係る製造たばこの明細書!BC16</f>
        <v>0</v>
      </c>
      <c r="BD14" s="276"/>
      <c r="BE14" s="276"/>
      <c r="BF14" s="276"/>
      <c r="BG14" s="276"/>
      <c r="BH14" s="276"/>
      <c r="BI14" s="276"/>
      <c r="BJ14" s="287"/>
      <c r="BK14" s="273" t="s">
        <v>4</v>
      </c>
      <c r="BL14" s="276"/>
      <c r="BM14" s="276"/>
      <c r="BN14" s="276"/>
      <c r="BO14" s="276"/>
      <c r="BP14" s="276"/>
      <c r="BQ14" s="276"/>
      <c r="BR14" s="276"/>
      <c r="BS14" s="287"/>
      <c r="BT14" s="294"/>
    </row>
    <row r="15" spans="1:72" ht="6" customHeight="1">
      <c r="B15" s="188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274"/>
      <c r="BD15" s="277"/>
      <c r="BE15" s="277"/>
      <c r="BF15" s="277"/>
      <c r="BG15" s="277"/>
      <c r="BH15" s="277"/>
      <c r="BI15" s="277"/>
      <c r="BJ15" s="288"/>
      <c r="BK15" s="274"/>
      <c r="BL15" s="277"/>
      <c r="BM15" s="277"/>
      <c r="BN15" s="277"/>
      <c r="BO15" s="277"/>
      <c r="BP15" s="277"/>
      <c r="BQ15" s="277"/>
      <c r="BR15" s="277"/>
      <c r="BS15" s="288"/>
      <c r="BT15" s="294"/>
    </row>
    <row r="16" spans="1:72" ht="6" customHeight="1">
      <c r="B16" s="188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274"/>
      <c r="BD16" s="277"/>
      <c r="BE16" s="277"/>
      <c r="BF16" s="277"/>
      <c r="BG16" s="277"/>
      <c r="BH16" s="277"/>
      <c r="BI16" s="277"/>
      <c r="BJ16" s="288"/>
      <c r="BK16" s="274"/>
      <c r="BL16" s="277"/>
      <c r="BM16" s="277"/>
      <c r="BN16" s="277"/>
      <c r="BO16" s="277"/>
      <c r="BP16" s="277"/>
      <c r="BQ16" s="277"/>
      <c r="BR16" s="277"/>
      <c r="BS16" s="288"/>
      <c r="BT16" s="294"/>
    </row>
    <row r="17" spans="1:72" ht="6" customHeight="1">
      <c r="B17" s="188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208" t="s">
        <v>40</v>
      </c>
      <c r="V17" s="208"/>
      <c r="W17" s="208"/>
      <c r="X17" s="216"/>
      <c r="Y17" s="217">
        <f>'たばこ税の申告書・修正申告書'!$G$20</f>
        <v>0</v>
      </c>
      <c r="Z17" s="220"/>
      <c r="AA17" s="220"/>
      <c r="AB17" s="231"/>
      <c r="AC17" s="237" t="s">
        <v>8</v>
      </c>
      <c r="AD17" s="55"/>
      <c r="AE17" s="55"/>
      <c r="AF17" s="217">
        <f>'たばこ税の申告書・修正申告書'!$K$20</f>
        <v>0</v>
      </c>
      <c r="AG17" s="220"/>
      <c r="AH17" s="220"/>
      <c r="AI17" s="231"/>
      <c r="AJ17" s="238"/>
      <c r="AK17" s="81" t="s">
        <v>27</v>
      </c>
      <c r="AL17" s="81"/>
      <c r="AM17" s="81"/>
      <c r="AN17" s="81"/>
      <c r="AO17" s="81"/>
      <c r="AP17" s="81"/>
      <c r="AQ17" s="49"/>
      <c r="AR17" s="49"/>
      <c r="AS17" s="49"/>
      <c r="AT17" s="49"/>
      <c r="AU17" s="177"/>
      <c r="AV17" s="177"/>
      <c r="AW17" s="177"/>
      <c r="AX17" s="49"/>
      <c r="AY17" s="49"/>
      <c r="AZ17" s="49"/>
      <c r="BA17" s="49"/>
      <c r="BB17" s="49"/>
      <c r="BC17" s="274"/>
      <c r="BD17" s="277"/>
      <c r="BE17" s="277"/>
      <c r="BF17" s="277"/>
      <c r="BG17" s="277"/>
      <c r="BH17" s="277"/>
      <c r="BI17" s="277"/>
      <c r="BJ17" s="288"/>
      <c r="BK17" s="274"/>
      <c r="BL17" s="277"/>
      <c r="BM17" s="277"/>
      <c r="BN17" s="277"/>
      <c r="BO17" s="277"/>
      <c r="BP17" s="277"/>
      <c r="BQ17" s="277"/>
      <c r="BR17" s="277"/>
      <c r="BS17" s="288"/>
      <c r="BT17" s="294"/>
    </row>
    <row r="18" spans="1:72" ht="6" customHeight="1">
      <c r="B18" s="188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208"/>
      <c r="V18" s="208"/>
      <c r="W18" s="208"/>
      <c r="X18" s="216"/>
      <c r="Y18" s="218"/>
      <c r="Z18" s="221"/>
      <c r="AA18" s="221"/>
      <c r="AB18" s="232"/>
      <c r="AC18" s="237"/>
      <c r="AD18" s="55"/>
      <c r="AE18" s="55"/>
      <c r="AF18" s="218"/>
      <c r="AG18" s="221"/>
      <c r="AH18" s="221"/>
      <c r="AI18" s="232"/>
      <c r="AJ18" s="238"/>
      <c r="AK18" s="81"/>
      <c r="AL18" s="81"/>
      <c r="AM18" s="81"/>
      <c r="AN18" s="81"/>
      <c r="AO18" s="81"/>
      <c r="AP18" s="81"/>
      <c r="AQ18" s="49"/>
      <c r="AR18" s="49"/>
      <c r="AS18" s="49"/>
      <c r="AT18" s="49"/>
      <c r="AX18" s="49"/>
      <c r="AY18" s="49"/>
      <c r="AZ18" s="49"/>
      <c r="BA18" s="49"/>
      <c r="BB18" s="49"/>
      <c r="BC18" s="275"/>
      <c r="BD18" s="278"/>
      <c r="BE18" s="278"/>
      <c r="BF18" s="278"/>
      <c r="BG18" s="278"/>
      <c r="BH18" s="278"/>
      <c r="BI18" s="278"/>
      <c r="BJ18" s="289"/>
      <c r="BK18" s="275"/>
      <c r="BL18" s="278"/>
      <c r="BM18" s="278"/>
      <c r="BN18" s="278"/>
      <c r="BO18" s="278"/>
      <c r="BP18" s="278"/>
      <c r="BQ18" s="278"/>
      <c r="BR18" s="278"/>
      <c r="BS18" s="289"/>
      <c r="BT18" s="294"/>
    </row>
    <row r="19" spans="1:72" ht="6" customHeight="1">
      <c r="B19" s="188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208"/>
      <c r="V19" s="208"/>
      <c r="W19" s="208"/>
      <c r="X19" s="216"/>
      <c r="Y19" s="218"/>
      <c r="Z19" s="221"/>
      <c r="AA19" s="221"/>
      <c r="AB19" s="232"/>
      <c r="AC19" s="237"/>
      <c r="AD19" s="55"/>
      <c r="AE19" s="55"/>
      <c r="AF19" s="218"/>
      <c r="AG19" s="221"/>
      <c r="AH19" s="221"/>
      <c r="AI19" s="232"/>
      <c r="AJ19" s="238"/>
      <c r="AK19" s="81"/>
      <c r="AL19" s="81"/>
      <c r="AM19" s="81"/>
      <c r="AN19" s="81"/>
      <c r="AO19" s="81"/>
      <c r="AP19" s="81"/>
      <c r="AQ19" s="49"/>
      <c r="AR19" s="49"/>
      <c r="AS19" s="49"/>
      <c r="AT19" s="49"/>
      <c r="AX19" s="49"/>
      <c r="AY19" s="49"/>
      <c r="AZ19" s="49"/>
      <c r="BA19" s="49"/>
      <c r="BB19" s="49"/>
      <c r="BC19" s="251"/>
      <c r="BD19" s="261"/>
      <c r="BE19" s="261"/>
      <c r="BF19" s="261"/>
      <c r="BG19" s="261"/>
      <c r="BH19" s="261"/>
      <c r="BI19" s="261"/>
      <c r="BJ19" s="270"/>
      <c r="BK19" s="273" t="s">
        <v>26</v>
      </c>
      <c r="BL19" s="276"/>
      <c r="BM19" s="276"/>
      <c r="BN19" s="276"/>
      <c r="BO19" s="276"/>
      <c r="BP19" s="276"/>
      <c r="BQ19" s="276"/>
      <c r="BR19" s="276"/>
      <c r="BS19" s="287"/>
      <c r="BT19" s="294"/>
    </row>
    <row r="20" spans="1:72" ht="6" customHeight="1">
      <c r="B20" s="188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208"/>
      <c r="V20" s="208"/>
      <c r="W20" s="208"/>
      <c r="X20" s="216"/>
      <c r="Y20" s="218"/>
      <c r="Z20" s="221"/>
      <c r="AA20" s="221"/>
      <c r="AB20" s="232"/>
      <c r="AC20" s="237"/>
      <c r="AD20" s="55"/>
      <c r="AE20" s="55"/>
      <c r="AF20" s="218"/>
      <c r="AG20" s="221"/>
      <c r="AH20" s="221"/>
      <c r="AI20" s="232"/>
      <c r="AJ20" s="238"/>
      <c r="AK20" s="81"/>
      <c r="AL20" s="81"/>
      <c r="AM20" s="81"/>
      <c r="AN20" s="81"/>
      <c r="AO20" s="81"/>
      <c r="AP20" s="81"/>
      <c r="AQ20" s="49"/>
      <c r="AR20" s="49"/>
      <c r="AS20" s="49"/>
      <c r="AT20" s="49"/>
      <c r="AX20" s="49"/>
      <c r="AY20" s="49"/>
      <c r="AZ20" s="49"/>
      <c r="BA20" s="49"/>
      <c r="BB20" s="49"/>
      <c r="BC20" s="252"/>
      <c r="BD20" s="262"/>
      <c r="BE20" s="262"/>
      <c r="BF20" s="262"/>
      <c r="BG20" s="262"/>
      <c r="BH20" s="262"/>
      <c r="BI20" s="262"/>
      <c r="BJ20" s="271"/>
      <c r="BK20" s="274"/>
      <c r="BL20" s="277"/>
      <c r="BM20" s="277"/>
      <c r="BN20" s="277"/>
      <c r="BO20" s="277"/>
      <c r="BP20" s="277"/>
      <c r="BQ20" s="277"/>
      <c r="BR20" s="277"/>
      <c r="BS20" s="288"/>
      <c r="BT20" s="294"/>
    </row>
    <row r="21" spans="1:72" ht="6" customHeight="1">
      <c r="B21" s="188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208"/>
      <c r="V21" s="208"/>
      <c r="W21" s="208"/>
      <c r="X21" s="216"/>
      <c r="Y21" s="219"/>
      <c r="Z21" s="222"/>
      <c r="AA21" s="227"/>
      <c r="AB21" s="233"/>
      <c r="AC21" s="237"/>
      <c r="AD21" s="55"/>
      <c r="AE21" s="55"/>
      <c r="AF21" s="227"/>
      <c r="AG21" s="233"/>
      <c r="AH21" s="227"/>
      <c r="AI21" s="233"/>
      <c r="AJ21" s="177"/>
      <c r="AK21" s="81"/>
      <c r="AL21" s="81"/>
      <c r="AM21" s="81"/>
      <c r="AN21" s="81"/>
      <c r="AO21" s="81"/>
      <c r="AP21" s="81"/>
      <c r="AQ21" s="49"/>
      <c r="AR21" s="49"/>
      <c r="AS21" s="49"/>
      <c r="AT21" s="49"/>
      <c r="AX21" s="49"/>
      <c r="AY21" s="49"/>
      <c r="AZ21" s="49"/>
      <c r="BA21" s="49"/>
      <c r="BB21" s="49"/>
      <c r="BC21" s="252"/>
      <c r="BD21" s="262"/>
      <c r="BE21" s="262"/>
      <c r="BF21" s="262"/>
      <c r="BG21" s="262"/>
      <c r="BH21" s="262"/>
      <c r="BI21" s="262"/>
      <c r="BJ21" s="271"/>
      <c r="BK21" s="274"/>
      <c r="BL21" s="277"/>
      <c r="BM21" s="277"/>
      <c r="BN21" s="277"/>
      <c r="BO21" s="277"/>
      <c r="BP21" s="277"/>
      <c r="BQ21" s="277"/>
      <c r="BR21" s="277"/>
      <c r="BS21" s="288"/>
      <c r="BT21" s="294"/>
    </row>
    <row r="22" spans="1:72" ht="6" customHeight="1">
      <c r="B22" s="188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5"/>
      <c r="AQ22" s="15"/>
      <c r="AR22" s="177"/>
      <c r="AS22" s="177"/>
      <c r="AT22" s="25"/>
      <c r="AU22" s="25"/>
      <c r="AV22" s="25"/>
      <c r="AW22" s="25"/>
      <c r="AX22" s="25"/>
      <c r="AY22" s="25"/>
      <c r="AZ22" s="25"/>
      <c r="BA22" s="177"/>
      <c r="BB22" s="177"/>
      <c r="BC22" s="252"/>
      <c r="BD22" s="262"/>
      <c r="BE22" s="262"/>
      <c r="BF22" s="262"/>
      <c r="BG22" s="262"/>
      <c r="BH22" s="262"/>
      <c r="BI22" s="262"/>
      <c r="BJ22" s="271"/>
      <c r="BK22" s="274"/>
      <c r="BL22" s="277"/>
      <c r="BM22" s="277"/>
      <c r="BN22" s="277"/>
      <c r="BO22" s="277"/>
      <c r="BP22" s="277"/>
      <c r="BQ22" s="277"/>
      <c r="BR22" s="277"/>
      <c r="BS22" s="288"/>
      <c r="BT22" s="294"/>
    </row>
    <row r="23" spans="1:72" ht="6" customHeight="1">
      <c r="B23" s="189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53"/>
      <c r="BD23" s="263"/>
      <c r="BE23" s="263"/>
      <c r="BF23" s="263"/>
      <c r="BG23" s="263"/>
      <c r="BH23" s="263"/>
      <c r="BI23" s="263"/>
      <c r="BJ23" s="272"/>
      <c r="BK23" s="275"/>
      <c r="BL23" s="278"/>
      <c r="BM23" s="278"/>
      <c r="BN23" s="278"/>
      <c r="BO23" s="278"/>
      <c r="BP23" s="278"/>
      <c r="BQ23" s="278"/>
      <c r="BR23" s="278"/>
      <c r="BS23" s="289"/>
      <c r="BT23" s="294"/>
    </row>
    <row r="24" spans="1:72" ht="36.75" customHeight="1">
      <c r="A24" s="177"/>
      <c r="B24" s="190" t="s">
        <v>45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7"/>
      <c r="U24" s="209" t="s">
        <v>1</v>
      </c>
      <c r="V24" s="203"/>
      <c r="W24" s="203"/>
      <c r="X24" s="203"/>
      <c r="Y24" s="203"/>
      <c r="Z24" s="223"/>
      <c r="AA24" s="228" t="s">
        <v>43</v>
      </c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45"/>
      <c r="BC24" s="254" t="s">
        <v>44</v>
      </c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90"/>
      <c r="BT24" s="295"/>
    </row>
    <row r="25" spans="1:72" ht="27" customHeight="1">
      <c r="B25" s="228" t="s">
        <v>46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313"/>
      <c r="V25" s="234"/>
      <c r="W25" s="234"/>
      <c r="X25" s="234"/>
      <c r="Y25" s="234"/>
      <c r="Z25" s="245"/>
      <c r="AA25" s="310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8"/>
      <c r="AN25" s="320">
        <f>SUM(SUMIF(返還に係る製造たばこの明細書!$U$27:$BB$58,"紙巻（旧３級品除く）",返還に係る製造たばこの明細書!$AN$27:$BB$58),SUMIF(返還に係る製造たばこの明細書!$CO$27:$CT$58,"紙巻（旧３級品除く）",返還に係る製造たばこの明細書!$DH$27:$DV$58),SUMIF(返還に係る製造たばこの明細書!$FJ$27:$FO$58,"紙巻（旧３級品除く）",返還に係る製造たばこの明細書!$GC$27:$GQ$58),SUMIF(返還に係る製造たばこの明細書!$ID$27:$II$58,"紙巻（旧３級品除く）",返還に係る製造たばこの明細書!$IW$27:$JK$58),SUMIF(返還に係る製造たばこの明細書!$KX$27:$LC$58,"紙巻（旧３級品除く）",返還に係る製造たばこの明細書!$LQ$27:$ME$58),SUMIF(返還に係る製造たばこの明細書!$NR$27:$NW$58,"紙巻（旧３級品除く）",返還に係る製造たばこの明細書!$OK$27:$OY$58))</f>
        <v>0</v>
      </c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2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91"/>
      <c r="BT25" s="295"/>
    </row>
    <row r="26" spans="1:72" ht="28.5" customHeight="1">
      <c r="B26" s="228" t="s">
        <v>9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314"/>
      <c r="V26" s="311"/>
      <c r="W26" s="311"/>
      <c r="X26" s="311"/>
      <c r="Y26" s="311"/>
      <c r="Z26" s="316"/>
      <c r="AA26" s="309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9"/>
      <c r="AN26" s="320">
        <f>SUM(SUMIF(返還に係る製造たばこの明細書!$U$27:$BB$58,"葉巻",返還に係る製造たばこの明細書!$AN$27:$BB$58),SUMIF(返還に係る製造たばこの明細書!$CO$27:$CT$58,"葉巻",返還に係る製造たばこの明細書!$DH$27:$DV$58),SUMIF(返還に係る製造たばこの明細書!$FJ$27:$FO$58,"葉巻",返還に係る製造たばこの明細書!$GC$27:$GQ$58),SUMIF(返還に係る製造たばこの明細書!$ID$27:$II$58,"葉巻",返還に係る製造たばこの明細書!$IW$27:$JK$58),SUMIF(返還に係る製造たばこの明細書!$KX$27:$LC$58,"葉巻",返還に係る製造たばこの明細書!$LQ$27:$ME$58),SUMIF(返還に係る製造たばこの明細書!$NR$27:$NW$58,"葉巻",返還に係る製造たばこの明細書!$OK$27:$OY$58))</f>
        <v>0</v>
      </c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2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92"/>
      <c r="BT26" s="25"/>
    </row>
    <row r="27" spans="1:72" ht="27.75" customHeight="1">
      <c r="B27" s="228" t="s">
        <v>47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314"/>
      <c r="V27" s="311"/>
      <c r="W27" s="311"/>
      <c r="X27" s="311"/>
      <c r="Y27" s="311"/>
      <c r="Z27" s="316"/>
      <c r="AA27" s="309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9"/>
      <c r="AN27" s="320">
        <f>SUM(SUMIF(返還に係る製造たばこの明細書!$U$27:$BB$58,"パイプ",返還に係る製造たばこの明細書!$AN$27:$BB$58),SUMIF(返還に係る製造たばこの明細書!$CO$27:$CT$58,"パイプ",返還に係る製造たばこの明細書!$DH$27:$DV$58),SUMIF(返還に係る製造たばこの明細書!$FJ$27:$FO$58,"パイプ",返還に係る製造たばこの明細書!$GC$27:$GQ$58),SUMIF(返還に係る製造たばこの明細書!$ID$27:$II$58,"パイプ",返還に係る製造たばこの明細書!$IW$27:$JK$58),SUMIF(返還に係る製造たばこの明細書!$KX$27:$LC$58,"パイプ",返還に係る製造たばこの明細書!$LQ$27:$ME$58),SUMIF(返還に係る製造たばこの明細書!$NR$27:$NW$58,"パイプ",返還に係る製造たばこの明細書!$OK$27:$OY$58))</f>
        <v>0</v>
      </c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2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92"/>
      <c r="BT27" s="25"/>
    </row>
    <row r="28" spans="1:72" ht="27.75" customHeight="1">
      <c r="B28" s="228" t="s">
        <v>34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314"/>
      <c r="V28" s="311"/>
      <c r="W28" s="311"/>
      <c r="X28" s="311"/>
      <c r="Y28" s="311"/>
      <c r="Z28" s="316"/>
      <c r="AA28" s="309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9"/>
      <c r="AN28" s="320">
        <f>SUM(SUMIF(返還に係る製造たばこの明細書!$U$27:$BB$58,"刻み",返還に係る製造たばこの明細書!$AN$27:$BB$58),SUMIF(返還に係る製造たばこの明細書!$CO$27:$CT$58,"刻み",返還に係る製造たばこの明細書!$DH$27:$DV$58),SUMIF(返還に係る製造たばこの明細書!$FJ$27:$FO$58,"刻み",返還に係る製造たばこの明細書!$GC$27:$GQ$58),SUMIF(返還に係る製造たばこの明細書!$ID$27:$II$58,"刻み",返還に係る製造たばこの明細書!$IW$27:$JK$58),SUMIF(返還に係る製造たばこの明細書!$KX$27:$LC$58,"刻み",返還に係る製造たばこの明細書!$LQ$27:$ME$58),SUMIF(返還に係る製造たばこの明細書!$NR$27:$NW$58,"刻み",返還に係る製造たばこの明細書!$OK$27:$OY$58))</f>
        <v>0</v>
      </c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2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92"/>
      <c r="BT28" s="25"/>
    </row>
    <row r="29" spans="1:72" ht="27.75" customHeight="1">
      <c r="B29" s="228" t="s">
        <v>39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314"/>
      <c r="V29" s="311"/>
      <c r="W29" s="311"/>
      <c r="X29" s="311"/>
      <c r="Y29" s="311"/>
      <c r="Z29" s="316"/>
      <c r="AA29" s="309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9"/>
      <c r="AN29" s="320">
        <f>SUM(SUMIF(返還に係る製造たばこの明細書!$U$27:$BB$58,"加熱式",返還に係る製造たばこの明細書!$AN$27:$BB$58),SUMIF(返還に係る製造たばこの明細書!$CO$27:$CT$58,"加熱式",返還に係る製造たばこの明細書!$DH$27:$DV$58),SUMIF(返還に係る製造たばこの明細書!$FJ$27:$FO$58,"加熱式",返還に係る製造たばこの明細書!$GC$27:$GQ$58),SUMIF(返還に係る製造たばこの明細書!$ID$27:$II$58,"加熱式",返還に係る製造たばこの明細書!$IW$27:$JK$58),SUMIF(返還に係る製造たばこの明細書!$KX$27:$LC$58,"加熱式",返還に係る製造たばこの明細書!$LQ$27:$ME$58),SUMIF(返還に係る製造たばこの明細書!$NR$27:$NW$58,"加熱式",返還に係る製造たばこの明細書!$OK$27:$OY$58))</f>
        <v>0</v>
      </c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92"/>
      <c r="BT29" s="25"/>
    </row>
    <row r="30" spans="1:72" ht="27.75" customHeight="1">
      <c r="B30" s="228" t="s">
        <v>25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314"/>
      <c r="V30" s="311"/>
      <c r="W30" s="311"/>
      <c r="X30" s="311"/>
      <c r="Y30" s="311"/>
      <c r="Z30" s="316"/>
      <c r="AA30" s="309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9"/>
      <c r="AN30" s="320">
        <f>SUM(SUMIF(返還に係る製造たばこの明細書!$U$27:$BB$58,"かみ",返還に係る製造たばこの明細書!$AN$27:$BB$58),SUMIF(返還に係る製造たばこの明細書!$CO$27:$CT$58,"かみ",返還に係る製造たばこの明細書!$DH$27:$DV$58),SUMIF(返還に係る製造たばこの明細書!$FJ$27:$FO$58,"かみ",返還に係る製造たばこの明細書!$GC$27:$GQ$58),SUMIF(返還に係る製造たばこの明細書!$ID$27:$II$58,"かみ",返還に係る製造たばこの明細書!$IW$27:$JK$58),SUMIF(返還に係る製造たばこの明細書!$KX$27:$LC$58,"かみ",返還に係る製造たばこの明細書!$LQ$27:$ME$58),SUMIF(返還に係る製造たばこの明細書!$NR$27:$NW$58,"かみ",返還に係る製造たばこの明細書!$OK$27:$OY$58))</f>
        <v>0</v>
      </c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2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92"/>
      <c r="BT30" s="25"/>
    </row>
    <row r="31" spans="1:72" ht="27.75" customHeight="1">
      <c r="B31" s="228" t="s">
        <v>48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314"/>
      <c r="V31" s="311"/>
      <c r="W31" s="311"/>
      <c r="X31" s="311"/>
      <c r="Y31" s="311"/>
      <c r="Z31" s="316"/>
      <c r="AA31" s="309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9"/>
      <c r="AN31" s="320">
        <f>SUM(SUMIF(返還に係る製造たばこの明細書!$U$27:$BB$58,"かぎ",返還に係る製造たばこの明細書!$AN$27:$BB$58),SUMIF(返還に係る製造たばこの明細書!$CO$27:$CT$58,"かぎ",返還に係る製造たばこの明細書!$DH$27:$DV$58),SUMIF(返還に係る製造たばこの明細書!$FJ$27:$FO$58,"かぎ",返還に係る製造たばこの明細書!$GC$27:$GQ$58),SUMIF(返還に係る製造たばこの明細書!$ID$27:$II$58,"かぎ",返還に係る製造たばこの明細書!$IW$27:$JK$58),SUMIF(返還に係る製造たばこの明細書!$KX$27:$LC$58,"かぎ",返還に係る製造たばこの明細書!$LQ$27:$ME$58),SUMIF(返還に係る製造たばこの明細書!$NR$27:$NW$58,"かぎ",返還に係る製造たばこの明細書!$OK$27:$OY$58))</f>
        <v>0</v>
      </c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92"/>
      <c r="BT31" s="25"/>
    </row>
    <row r="32" spans="1:72" ht="27.75" customHeight="1">
      <c r="B32" s="228" t="s">
        <v>12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314"/>
      <c r="V32" s="311"/>
      <c r="W32" s="311"/>
      <c r="X32" s="311"/>
      <c r="Y32" s="311"/>
      <c r="Z32" s="316"/>
      <c r="AA32" s="309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9"/>
      <c r="AN32" s="320">
        <f>SUM(AN25:BB31)</f>
        <v>0</v>
      </c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2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92"/>
      <c r="BT32" s="25"/>
    </row>
    <row r="33" spans="2:72" ht="27.75" customHeight="1">
      <c r="B33" s="309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4"/>
      <c r="V33" s="311"/>
      <c r="W33" s="311"/>
      <c r="X33" s="311"/>
      <c r="Y33" s="311"/>
      <c r="Z33" s="316"/>
      <c r="AA33" s="309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9"/>
      <c r="AN33" s="320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2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92"/>
      <c r="BT33" s="25"/>
    </row>
    <row r="34" spans="2:72" ht="27.75" customHeight="1">
      <c r="B34" s="309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4"/>
      <c r="V34" s="311"/>
      <c r="W34" s="311"/>
      <c r="X34" s="311"/>
      <c r="Y34" s="311"/>
      <c r="Z34" s="316"/>
      <c r="AA34" s="309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9"/>
      <c r="AN34" s="320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2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92"/>
      <c r="BT34" s="25"/>
    </row>
    <row r="35" spans="2:72" ht="27.75" customHeight="1">
      <c r="B35" s="309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4"/>
      <c r="V35" s="311"/>
      <c r="W35" s="311"/>
      <c r="X35" s="311"/>
      <c r="Y35" s="311"/>
      <c r="Z35" s="316"/>
      <c r="AA35" s="309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9"/>
      <c r="AN35" s="320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2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92"/>
      <c r="BT35" s="25"/>
    </row>
    <row r="36" spans="2:72" ht="27.75" customHeight="1">
      <c r="B36" s="309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4"/>
      <c r="V36" s="311"/>
      <c r="W36" s="311"/>
      <c r="X36" s="311"/>
      <c r="Y36" s="311"/>
      <c r="Z36" s="316"/>
      <c r="AA36" s="309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9"/>
      <c r="AN36" s="320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2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92"/>
      <c r="BT36" s="25"/>
    </row>
    <row r="37" spans="2:72" ht="27.75" customHeight="1">
      <c r="B37" s="309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4"/>
      <c r="V37" s="311"/>
      <c r="W37" s="311"/>
      <c r="X37" s="311"/>
      <c r="Y37" s="311"/>
      <c r="Z37" s="316"/>
      <c r="AA37" s="309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9"/>
      <c r="AN37" s="320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2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92"/>
      <c r="BT37" s="25"/>
    </row>
    <row r="38" spans="2:72" ht="27.75" customHeight="1">
      <c r="B38" s="309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4"/>
      <c r="V38" s="311"/>
      <c r="W38" s="311"/>
      <c r="X38" s="311"/>
      <c r="Y38" s="311"/>
      <c r="Z38" s="316"/>
      <c r="AA38" s="309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9"/>
      <c r="AN38" s="320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2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92"/>
      <c r="BT38" s="25"/>
    </row>
    <row r="39" spans="2:72" ht="27.75" customHeight="1">
      <c r="B39" s="309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4"/>
      <c r="V39" s="311"/>
      <c r="W39" s="311"/>
      <c r="X39" s="311"/>
      <c r="Y39" s="311"/>
      <c r="Z39" s="316"/>
      <c r="AA39" s="309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9"/>
      <c r="AN39" s="320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2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92"/>
      <c r="BT39" s="25"/>
    </row>
    <row r="40" spans="2:72" ht="27.75" customHeight="1">
      <c r="B40" s="309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4"/>
      <c r="V40" s="311"/>
      <c r="W40" s="311"/>
      <c r="X40" s="311"/>
      <c r="Y40" s="311"/>
      <c r="Z40" s="316"/>
      <c r="AA40" s="309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9"/>
      <c r="AN40" s="320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2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92"/>
      <c r="BT40" s="25"/>
    </row>
    <row r="41" spans="2:72" ht="27.75" customHeight="1">
      <c r="B41" s="309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4"/>
      <c r="V41" s="311"/>
      <c r="W41" s="311"/>
      <c r="X41" s="311"/>
      <c r="Y41" s="311"/>
      <c r="Z41" s="316"/>
      <c r="AA41" s="309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9"/>
      <c r="AN41" s="320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2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92"/>
      <c r="BT41" s="25"/>
    </row>
    <row r="42" spans="2:72" ht="27.75" customHeight="1">
      <c r="B42" s="309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4"/>
      <c r="V42" s="311"/>
      <c r="W42" s="311"/>
      <c r="X42" s="311"/>
      <c r="Y42" s="311"/>
      <c r="Z42" s="316"/>
      <c r="AA42" s="309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9"/>
      <c r="AN42" s="320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2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92"/>
      <c r="BT42" s="25"/>
    </row>
    <row r="43" spans="2:72" ht="27.75" customHeight="1">
      <c r="B43" s="309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4"/>
      <c r="V43" s="311"/>
      <c r="W43" s="311"/>
      <c r="X43" s="311"/>
      <c r="Y43" s="311"/>
      <c r="Z43" s="316"/>
      <c r="AA43" s="309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9"/>
      <c r="AN43" s="320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2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92"/>
      <c r="BT43" s="25"/>
    </row>
    <row r="44" spans="2:72" ht="27.75" customHeight="1">
      <c r="B44" s="309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4"/>
      <c r="V44" s="311"/>
      <c r="W44" s="311"/>
      <c r="X44" s="311"/>
      <c r="Y44" s="311"/>
      <c r="Z44" s="316"/>
      <c r="AA44" s="309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9"/>
      <c r="AN44" s="320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2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92"/>
      <c r="BT44" s="25"/>
    </row>
    <row r="45" spans="2:72" ht="27.75" customHeight="1">
      <c r="B45" s="309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4"/>
      <c r="V45" s="311"/>
      <c r="W45" s="311"/>
      <c r="X45" s="311"/>
      <c r="Y45" s="311"/>
      <c r="Z45" s="316"/>
      <c r="AA45" s="309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9"/>
      <c r="AN45" s="320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2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92"/>
      <c r="BT45" s="25"/>
    </row>
    <row r="46" spans="2:72" ht="27.75" customHeight="1">
      <c r="B46" s="309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4"/>
      <c r="V46" s="311"/>
      <c r="W46" s="311"/>
      <c r="X46" s="311"/>
      <c r="Y46" s="311"/>
      <c r="Z46" s="316"/>
      <c r="AA46" s="309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9"/>
      <c r="AN46" s="320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2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92"/>
      <c r="BT46" s="25"/>
    </row>
    <row r="47" spans="2:72" ht="27.75" customHeight="1">
      <c r="B47" s="309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4"/>
      <c r="V47" s="311"/>
      <c r="W47" s="311"/>
      <c r="X47" s="311"/>
      <c r="Y47" s="311"/>
      <c r="Z47" s="316"/>
      <c r="AA47" s="309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9"/>
      <c r="AN47" s="320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2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292"/>
    </row>
    <row r="48" spans="2:72" ht="27.75" customHeight="1">
      <c r="B48" s="309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4"/>
      <c r="V48" s="311"/>
      <c r="W48" s="311"/>
      <c r="X48" s="311"/>
      <c r="Y48" s="311"/>
      <c r="Z48" s="316"/>
      <c r="AA48" s="309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9"/>
      <c r="AN48" s="320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2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292"/>
    </row>
    <row r="49" spans="2:72" ht="27.75" customHeight="1">
      <c r="B49" s="309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4"/>
      <c r="V49" s="311"/>
      <c r="W49" s="311"/>
      <c r="X49" s="311"/>
      <c r="Y49" s="311"/>
      <c r="Z49" s="316"/>
      <c r="AA49" s="309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9"/>
      <c r="AN49" s="320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2"/>
      <c r="BC49" s="323"/>
      <c r="BD49" s="323"/>
      <c r="BE49" s="323"/>
      <c r="BF49" s="323"/>
      <c r="BG49" s="323"/>
      <c r="BH49" s="323"/>
      <c r="BI49" s="323"/>
      <c r="BJ49" s="323"/>
      <c r="BK49" s="323"/>
      <c r="BL49" s="323"/>
      <c r="BM49" s="323"/>
      <c r="BN49" s="323"/>
      <c r="BO49" s="323"/>
      <c r="BP49" s="323"/>
      <c r="BQ49" s="323"/>
      <c r="BR49" s="323"/>
      <c r="BS49" s="292"/>
    </row>
    <row r="50" spans="2:72" ht="27.75" customHeight="1">
      <c r="B50" s="309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4"/>
      <c r="V50" s="311"/>
      <c r="W50" s="311"/>
      <c r="X50" s="311"/>
      <c r="Y50" s="311"/>
      <c r="Z50" s="316"/>
      <c r="AA50" s="309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9"/>
      <c r="AN50" s="320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2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292"/>
    </row>
    <row r="51" spans="2:72" ht="27.75" customHeight="1">
      <c r="B51" s="309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4"/>
      <c r="V51" s="311"/>
      <c r="W51" s="311"/>
      <c r="X51" s="311"/>
      <c r="Y51" s="311"/>
      <c r="Z51" s="316"/>
      <c r="AA51" s="309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9"/>
      <c r="AN51" s="320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2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292"/>
    </row>
    <row r="52" spans="2:72" ht="27.75" customHeight="1">
      <c r="B52" s="309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4"/>
      <c r="V52" s="311"/>
      <c r="W52" s="311"/>
      <c r="X52" s="311"/>
      <c r="Y52" s="311"/>
      <c r="Z52" s="316"/>
      <c r="AA52" s="309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9"/>
      <c r="AN52" s="320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2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292"/>
    </row>
    <row r="53" spans="2:72" ht="27.75" customHeight="1">
      <c r="B53" s="309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4"/>
      <c r="V53" s="311"/>
      <c r="W53" s="311"/>
      <c r="X53" s="311"/>
      <c r="Y53" s="311"/>
      <c r="Z53" s="316"/>
      <c r="AA53" s="309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9"/>
      <c r="AN53" s="320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2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292"/>
    </row>
    <row r="54" spans="2:72" ht="27.75" customHeight="1">
      <c r="B54" s="309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4"/>
      <c r="V54" s="311"/>
      <c r="W54" s="311"/>
      <c r="X54" s="311"/>
      <c r="Y54" s="311"/>
      <c r="Z54" s="316"/>
      <c r="AA54" s="309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9"/>
      <c r="AN54" s="320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2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292"/>
    </row>
    <row r="55" spans="2:72" ht="27.75" customHeight="1">
      <c r="B55" s="309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4"/>
      <c r="V55" s="311"/>
      <c r="W55" s="311"/>
      <c r="X55" s="311"/>
      <c r="Y55" s="311"/>
      <c r="Z55" s="316"/>
      <c r="AA55" s="309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9"/>
      <c r="AN55" s="320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2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292"/>
    </row>
    <row r="56" spans="2:72" ht="27.75" customHeight="1">
      <c r="B56" s="309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4"/>
      <c r="V56" s="311"/>
      <c r="W56" s="311"/>
      <c r="X56" s="311"/>
      <c r="Y56" s="311"/>
      <c r="Z56" s="316"/>
      <c r="AA56" s="309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9"/>
      <c r="AN56" s="320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2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292"/>
    </row>
    <row r="57" spans="2:72" ht="27.75" customHeight="1">
      <c r="B57" s="309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4"/>
      <c r="V57" s="311"/>
      <c r="W57" s="311"/>
      <c r="X57" s="311"/>
      <c r="Y57" s="311"/>
      <c r="Z57" s="316"/>
      <c r="AA57" s="309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9"/>
      <c r="AN57" s="320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2"/>
      <c r="BC57" s="266"/>
      <c r="BD57" s="266"/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92"/>
      <c r="BT57" s="25"/>
    </row>
    <row r="58" spans="2:72" ht="27.75" customHeight="1">
      <c r="B58" s="310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5"/>
      <c r="V58" s="312"/>
      <c r="W58" s="312"/>
      <c r="X58" s="312"/>
      <c r="Y58" s="312"/>
      <c r="Z58" s="317"/>
      <c r="AA58" s="310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8"/>
      <c r="AN58" s="320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2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93"/>
      <c r="BT58" s="25"/>
    </row>
    <row r="59" spans="2:72" ht="13.5" customHeight="1">
      <c r="BT59" s="25"/>
    </row>
    <row r="60" spans="2:72" ht="13.5" customHeight="1">
      <c r="BT60" s="25"/>
    </row>
  </sheetData>
  <sheetProtection sheet="1" objects="1" scenarios="1"/>
  <mergeCells count="119">
    <mergeCell ref="B11:BB11"/>
    <mergeCell ref="Y21:Z21"/>
    <mergeCell ref="AA21:AB21"/>
    <mergeCell ref="AF21:AG21"/>
    <mergeCell ref="AH21:AI21"/>
    <mergeCell ref="B24:T24"/>
    <mergeCell ref="U24:Z24"/>
    <mergeCell ref="AA24:BB24"/>
    <mergeCell ref="BC24:BS24"/>
    <mergeCell ref="B25:T25"/>
    <mergeCell ref="U25:Z25"/>
    <mergeCell ref="AA25:AM25"/>
    <mergeCell ref="AN25:BB25"/>
    <mergeCell ref="B26:T26"/>
    <mergeCell ref="U26:Z26"/>
    <mergeCell ref="AA26:AM26"/>
    <mergeCell ref="AN26:BB26"/>
    <mergeCell ref="B27:T27"/>
    <mergeCell ref="U27:Z27"/>
    <mergeCell ref="AA27:AM27"/>
    <mergeCell ref="AN27:BB27"/>
    <mergeCell ref="B28:T28"/>
    <mergeCell ref="U28:Z28"/>
    <mergeCell ref="AA28:AM28"/>
    <mergeCell ref="AN28:BB28"/>
    <mergeCell ref="B29:T29"/>
    <mergeCell ref="U29:Z29"/>
    <mergeCell ref="AA29:AM29"/>
    <mergeCell ref="AN29:BB29"/>
    <mergeCell ref="B30:T30"/>
    <mergeCell ref="U30:Z30"/>
    <mergeCell ref="AA30:AM30"/>
    <mergeCell ref="AN30:BB30"/>
    <mergeCell ref="B31:T31"/>
    <mergeCell ref="U31:Z31"/>
    <mergeCell ref="AA31:AM31"/>
    <mergeCell ref="AN31:BB31"/>
    <mergeCell ref="B32:T32"/>
    <mergeCell ref="U32:Z32"/>
    <mergeCell ref="AA32:AM32"/>
    <mergeCell ref="AN32:BB32"/>
    <mergeCell ref="B33:T33"/>
    <mergeCell ref="U33:Z33"/>
    <mergeCell ref="AA33:AM33"/>
    <mergeCell ref="AN33:BB33"/>
    <mergeCell ref="B34:T34"/>
    <mergeCell ref="U34:Z34"/>
    <mergeCell ref="AA34:AM34"/>
    <mergeCell ref="AN34:BB34"/>
    <mergeCell ref="B35:T35"/>
    <mergeCell ref="U35:Z35"/>
    <mergeCell ref="AA35:AM35"/>
    <mergeCell ref="AN35:BB35"/>
    <mergeCell ref="B36:T36"/>
    <mergeCell ref="U36:Z36"/>
    <mergeCell ref="AA36:AM36"/>
    <mergeCell ref="AN36:BB36"/>
    <mergeCell ref="B37:T37"/>
    <mergeCell ref="U37:Z37"/>
    <mergeCell ref="AA37:AM37"/>
    <mergeCell ref="AN37:BB37"/>
    <mergeCell ref="B38:T38"/>
    <mergeCell ref="U38:Z38"/>
    <mergeCell ref="AA38:AM38"/>
    <mergeCell ref="AN38:BB38"/>
    <mergeCell ref="B39:T39"/>
    <mergeCell ref="U39:Z39"/>
    <mergeCell ref="AA39:AM39"/>
    <mergeCell ref="AN39:BB39"/>
    <mergeCell ref="B40:T40"/>
    <mergeCell ref="U40:Z40"/>
    <mergeCell ref="AA40:AM40"/>
    <mergeCell ref="AN40:BB40"/>
    <mergeCell ref="B41:T41"/>
    <mergeCell ref="U41:Z41"/>
    <mergeCell ref="AA41:AM41"/>
    <mergeCell ref="AN41:BB41"/>
    <mergeCell ref="B42:T42"/>
    <mergeCell ref="U42:Z42"/>
    <mergeCell ref="AA42:AM42"/>
    <mergeCell ref="AN42:BB42"/>
    <mergeCell ref="B43:T43"/>
    <mergeCell ref="U43:Z43"/>
    <mergeCell ref="AA43:AM43"/>
    <mergeCell ref="AN43:BB43"/>
    <mergeCell ref="B44:T44"/>
    <mergeCell ref="U44:Z44"/>
    <mergeCell ref="AA44:AM44"/>
    <mergeCell ref="AN44:BB44"/>
    <mergeCell ref="B45:T45"/>
    <mergeCell ref="U45:Z45"/>
    <mergeCell ref="AA45:AM45"/>
    <mergeCell ref="AN45:BB45"/>
    <mergeCell ref="B46:T46"/>
    <mergeCell ref="U46:Z46"/>
    <mergeCell ref="AA46:AM46"/>
    <mergeCell ref="AN46:BB46"/>
    <mergeCell ref="B57:T57"/>
    <mergeCell ref="U57:Z57"/>
    <mergeCell ref="AA57:AM57"/>
    <mergeCell ref="AN57:BB57"/>
    <mergeCell ref="B58:T58"/>
    <mergeCell ref="U58:Z58"/>
    <mergeCell ref="AA58:AM58"/>
    <mergeCell ref="AN58:BB58"/>
    <mergeCell ref="B5:BS6"/>
    <mergeCell ref="B8:BS10"/>
    <mergeCell ref="B12:BB13"/>
    <mergeCell ref="BC14:BJ18"/>
    <mergeCell ref="BK14:BS18"/>
    <mergeCell ref="U17:X21"/>
    <mergeCell ref="Y17:AB20"/>
    <mergeCell ref="AC17:AE21"/>
    <mergeCell ref="AF17:AI20"/>
    <mergeCell ref="AK17:AP21"/>
    <mergeCell ref="BC19:BJ23"/>
    <mergeCell ref="BK19:BS23"/>
    <mergeCell ref="BT8:BT25"/>
    <mergeCell ref="BC25:BS58"/>
  </mergeCells>
  <phoneticPr fontId="1"/>
  <dataValidations count="2">
    <dataValidation type="list" allowBlank="1" showDropDown="0" showInputMessage="1" showErrorMessage="1" sqref="U17:X21">
      <formula1>"令和,平成"</formula1>
    </dataValidation>
    <dataValidation type="list" allowBlank="1" showDropDown="0" showInputMessage="1" showErrorMessage="1" sqref="U25:Z58">
      <formula1>"紙巻（旧３級品除く）,葉巻,パイプ,刻み,加熱式,かみ,かぎ"</formula1>
    </dataValidation>
  </dataValidations>
  <printOptions horizontalCentered="1" verticalCentered="1"/>
  <pageMargins left="0.39370078740157483" right="0" top="0" bottom="0" header="0.11811023622047244" footer="0.11811023622047244"/>
  <pageSetup paperSize="9" scale="74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たばこ税の申告書・修正申告書</vt:lpstr>
      <vt:lpstr>返還に係る製造たばこの明細書</vt:lpstr>
      <vt:lpstr>集計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和田　真理子(手動)</cp:lastModifiedBy>
  <cp:lastPrinted>2020-03-06T04:46:16Z</cp:lastPrinted>
  <dcterms:created xsi:type="dcterms:W3CDTF">2018-07-09T06:52:49Z</dcterms:created>
  <dcterms:modified xsi:type="dcterms:W3CDTF">2023-11-09T00:54:48Z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2023-11-09T00:54:48Z</vt:filetime>
  </property>
</Properties>
</file>