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tabRatio="819" activeTab="0"/>
  </bookViews>
  <sheets>
    <sheet name="１．道路・橋りょう " sheetId="1" r:id="rId1"/>
    <sheet name="その４都市計画道路" sheetId="2" r:id="rId2"/>
    <sheet name="２．住宅 " sheetId="3" r:id="rId3"/>
    <sheet name="その４　地域別開発 " sheetId="4" r:id="rId4"/>
    <sheet name="３．公園  その１" sheetId="5" r:id="rId5"/>
    <sheet name="３．公園 　その２，その３ " sheetId="6" r:id="rId6"/>
    <sheet name="４．地価公示 その１　標準地 " sheetId="7" r:id="rId7"/>
    <sheet name="４．地価公示  その２　基準値" sheetId="8" r:id="rId8"/>
  </sheets>
  <definedNames>
    <definedName name="_xlnm.Print_Area" localSheetId="0">'１．道路・橋りょう '!$A$1:$AQ$35</definedName>
    <definedName name="_xlnm.Print_Area" localSheetId="2">'２．住宅 '!$A$1:$R$39</definedName>
    <definedName name="_xlnm.Print_Area" localSheetId="4">'３．公園  その１'!$A$1:$T$175</definedName>
    <definedName name="_xlnm.Print_Area" localSheetId="5">'３．公園 　その２，その３ '!$A$1:$M$19</definedName>
    <definedName name="_xlnm.Print_Area" localSheetId="7">'４．地価公示  その２　基準値'!$A$1:$F$24</definedName>
    <definedName name="_xlnm.Print_Area" localSheetId="6">'４．地価公示 その１　標準地 '!$A$1:$F$41</definedName>
    <definedName name="_xlnm.Print_Area" localSheetId="3">'その４　地域別開発 '!$A$1:$Z$31</definedName>
    <definedName name="_xlnm.Print_Area" localSheetId="1">'その４都市計画道路'!$A$1:$AE$46</definedName>
    <definedName name="_xlnm.Print_Titles" localSheetId="4">'３．公園  その１'!$5:$6</definedName>
    <definedName name="TABLE" localSheetId="0">'１．道路・橋りょう '!$B$5:$J$7</definedName>
    <definedName name="TABLE" localSheetId="2">'２．住宅 '!$A$6:$K$13</definedName>
    <definedName name="TABLE" localSheetId="4">'３．公園  その１'!$A$5:$L$59</definedName>
    <definedName name="TABLE" localSheetId="5">'３．公園 　その２，その３ '!#REF!</definedName>
    <definedName name="TABLE" localSheetId="7">'４．地価公示  その２　基準値'!#REF!</definedName>
    <definedName name="TABLE" localSheetId="6">'４．地価公示 その１　標準地 '!$C$5:$C$41</definedName>
    <definedName name="TABLE" localSheetId="3">'その４　地域別開発 '!$A$4:$O$27</definedName>
    <definedName name="TABLE_2" localSheetId="0">'１．道路・橋りょう '!#REF!</definedName>
    <definedName name="TABLE_2" localSheetId="2">'２．住宅 '!$A$22:$F$23</definedName>
    <definedName name="TABLE_2" localSheetId="4">'３．公園  その１'!#REF!</definedName>
    <definedName name="TABLE_2" localSheetId="5">'３．公園 　その２，その３ '!#REF!</definedName>
    <definedName name="TABLE_2" localSheetId="7">'４．地価公示  その２　基準値'!$C$6:$C$24</definedName>
    <definedName name="TABLE_2" localSheetId="6">'４．地価公示 その１　標準地 '!#REF!</definedName>
    <definedName name="TABLE_3" localSheetId="0">'１．道路・橋りょう '!$B$17:$T$24</definedName>
    <definedName name="TABLE_3" localSheetId="2">'２．住宅 '!$A$36:$F$39</definedName>
    <definedName name="TABLE_3" localSheetId="4">'３．公園  その１'!#REF!</definedName>
    <definedName name="TABLE_3" localSheetId="5">'３．公園 　その２，その３ '!#REF!</definedName>
    <definedName name="TABLE_4" localSheetId="0">'１．道路・橋りょう '!$B$30:$T$34</definedName>
    <definedName name="TABLE_4" localSheetId="4">'３．公園  その１'!#REF!</definedName>
    <definedName name="TABLE_4" localSheetId="5">'３．公園 　その２，その３ '!#REF!</definedName>
    <definedName name="TABLE_5" localSheetId="4">'３．公園  その１'!#REF!</definedName>
    <definedName name="TABLE_5" localSheetId="5">'３．公園 　その２，その３ '!#REF!</definedName>
    <definedName name="TABLE_6" localSheetId="4">'３．公園  その１'!#REF!</definedName>
    <definedName name="TABLE_6" localSheetId="5">'３．公園 　その２，その３ '!#REF!</definedName>
  </definedNames>
  <calcPr fullCalcOnLoad="1"/>
</workbook>
</file>

<file path=xl/sharedStrings.xml><?xml version="1.0" encoding="utf-8"?>
<sst xmlns="http://schemas.openxmlformats.org/spreadsheetml/2006/main" count="1514" uniqueCount="750">
  <si>
    <t>市 道</t>
  </si>
  <si>
    <t>済</t>
  </si>
  <si>
    <t>〃</t>
  </si>
  <si>
    <t>未</t>
  </si>
  <si>
    <t>区分</t>
  </si>
  <si>
    <t>年度</t>
  </si>
  <si>
    <t>区 分</t>
  </si>
  <si>
    <t>路線番号</t>
  </si>
  <si>
    <t>路線名</t>
  </si>
  <si>
    <t>都市計画決定</t>
  </si>
  <si>
    <t>事 業 認 可</t>
  </si>
  <si>
    <t>改 良 済</t>
  </si>
  <si>
    <t>最終変更決定告示日</t>
  </si>
  <si>
    <t>告 示 番 号（最終）</t>
  </si>
  <si>
    <t>代表幅員(m)</t>
  </si>
  <si>
    <t>延長 (ｍ)</t>
  </si>
  <si>
    <t>幅 員（ｍ）</t>
  </si>
  <si>
    <t>延 長（ｍ）</t>
  </si>
  <si>
    <t>改良率（％）</t>
  </si>
  <si>
    <t>3.6.220-14</t>
  </si>
  <si>
    <t>牧落公園線</t>
  </si>
  <si>
    <t>箕面市告示</t>
  </si>
  <si>
    <t>第160号</t>
  </si>
  <si>
    <t>3.6.220-16</t>
  </si>
  <si>
    <t>桜井石橋線</t>
  </si>
  <si>
    <t>大阪府告示</t>
  </si>
  <si>
    <t>第12号</t>
  </si>
  <si>
    <t>大阪箕面線</t>
  </si>
  <si>
    <t>〃</t>
  </si>
  <si>
    <t>3.4.220- 3</t>
  </si>
  <si>
    <t>田村橋通り線</t>
  </si>
  <si>
    <t>3.4.220- 4</t>
  </si>
  <si>
    <t>京都神戸線</t>
  </si>
  <si>
    <t>3.4.220- 5</t>
  </si>
  <si>
    <t>瀬川池田線</t>
  </si>
  <si>
    <t>3.4.220- 6</t>
  </si>
  <si>
    <t>千里２号線</t>
  </si>
  <si>
    <t>3.4.220- 7</t>
  </si>
  <si>
    <t>中央線</t>
  </si>
  <si>
    <t>3.4.220- 8</t>
  </si>
  <si>
    <t>芝如意谷線</t>
  </si>
  <si>
    <t>未</t>
  </si>
  <si>
    <t>3.4.220- 9</t>
  </si>
  <si>
    <t>山麓線</t>
  </si>
  <si>
    <t>済</t>
  </si>
  <si>
    <t>3.4.220-10</t>
  </si>
  <si>
    <t>小野原豊中線</t>
  </si>
  <si>
    <t>3.5.220-11</t>
  </si>
  <si>
    <t>箕面池田線</t>
  </si>
  <si>
    <t>3.5.220-13</t>
  </si>
  <si>
    <t>瀬川新稲線</t>
  </si>
  <si>
    <t>3.5.220-12</t>
  </si>
  <si>
    <t>小野原中村線</t>
  </si>
  <si>
    <t>3.1.220- 1</t>
  </si>
  <si>
    <t>御堂筋線</t>
  </si>
  <si>
    <t>国道・府道</t>
  </si>
  <si>
    <t>3.5.220-17</t>
  </si>
  <si>
    <t>小野原１号線</t>
  </si>
  <si>
    <t>7.6.220- 1</t>
  </si>
  <si>
    <t>小野原２号線</t>
  </si>
  <si>
    <t>8.6.220- 1</t>
  </si>
  <si>
    <t>小野原３号線</t>
  </si>
  <si>
    <t>3.5.220-20</t>
  </si>
  <si>
    <t>小野原４号線</t>
  </si>
  <si>
    <t>8.6.220- 2</t>
  </si>
  <si>
    <t>小野原５号線</t>
  </si>
  <si>
    <t>3.5.220-18</t>
  </si>
  <si>
    <t>船場稲線</t>
  </si>
  <si>
    <t>3.5.220-19</t>
  </si>
  <si>
    <t>芝１号線</t>
  </si>
  <si>
    <t>7.6.220- 2</t>
  </si>
  <si>
    <t>芝２号線</t>
  </si>
  <si>
    <t>3.2.220-21</t>
  </si>
  <si>
    <t>茨木箕面丘陵線</t>
  </si>
  <si>
    <t>国文都市４号線</t>
  </si>
  <si>
    <t>3.4.220-23</t>
  </si>
  <si>
    <t>萱野東西線</t>
  </si>
  <si>
    <t>3.3.220-24</t>
  </si>
  <si>
    <t>萱野１号線</t>
  </si>
  <si>
    <t>国道</t>
  </si>
  <si>
    <t>1.3.220- 3</t>
  </si>
  <si>
    <t>9.7.220- 1</t>
  </si>
  <si>
    <t>止々呂美吉川線</t>
  </si>
  <si>
    <t>府道</t>
  </si>
  <si>
    <t>止々呂美東西線</t>
  </si>
  <si>
    <t>3.5.220-28</t>
  </si>
  <si>
    <t>止々呂美山の手線</t>
  </si>
  <si>
    <t>7.5.220- 3</t>
  </si>
  <si>
    <t>山の手中央線</t>
  </si>
  <si>
    <t>8.6.220- 4</t>
  </si>
  <si>
    <t>山の手１号線</t>
  </si>
  <si>
    <t>8.6.220- 5</t>
  </si>
  <si>
    <t>山の手２号線</t>
  </si>
  <si>
    <t>3.5.220-29</t>
  </si>
  <si>
    <t>小野原６号線</t>
  </si>
  <si>
    <t>8.5.220- 3</t>
  </si>
  <si>
    <t>小野原７号線</t>
  </si>
  <si>
    <t>資料：みどりまちづくり部道路課、みどりまちづくり部まちづくり政策課</t>
  </si>
  <si>
    <t>済（一部未）</t>
  </si>
  <si>
    <t>3.4.220- 2</t>
  </si>
  <si>
    <t>3.4.220-22</t>
  </si>
  <si>
    <t>新名神自動車道</t>
  </si>
  <si>
    <t>3.5.220-25</t>
  </si>
  <si>
    <t>3.4.220-26</t>
  </si>
  <si>
    <t>　＊　　新名神自動車道の延長距離は、府下の数値である。</t>
  </si>
  <si>
    <t>国際文化公園都市
モノレール専用道</t>
  </si>
  <si>
    <t>種 　　別</t>
  </si>
  <si>
    <t>済　（一部未）</t>
  </si>
  <si>
    <t>府道</t>
  </si>
  <si>
    <t>市道</t>
  </si>
  <si>
    <t>国道</t>
  </si>
  <si>
    <t>府道・市道</t>
  </si>
  <si>
    <t>済</t>
  </si>
  <si>
    <t>府 道</t>
  </si>
  <si>
    <t>市 道</t>
  </si>
  <si>
    <t>16～18</t>
  </si>
  <si>
    <t>12～20</t>
  </si>
  <si>
    <t>16～22</t>
  </si>
  <si>
    <t>12～16</t>
  </si>
  <si>
    <t>20～30</t>
  </si>
  <si>
    <t>18～25</t>
  </si>
  <si>
    <t>12～32</t>
  </si>
  <si>
    <t>1.1.  0-  1</t>
  </si>
  <si>
    <t>第298号</t>
  </si>
  <si>
    <t>20・20</t>
  </si>
  <si>
    <t>11・11</t>
  </si>
  <si>
    <t>－</t>
  </si>
  <si>
    <t>18.</t>
  </si>
  <si>
    <t>12.</t>
  </si>
  <si>
    <t>26</t>
  </si>
  <si>
    <t>19.</t>
  </si>
  <si>
    <t xml:space="preserve"> 1.</t>
  </si>
  <si>
    <t xml:space="preserve"> 5</t>
  </si>
  <si>
    <t>23.</t>
  </si>
  <si>
    <t xml:space="preserve"> 3.</t>
  </si>
  <si>
    <t>15</t>
  </si>
  <si>
    <t>平成</t>
  </si>
  <si>
    <t>-</t>
  </si>
  <si>
    <t>１．　　道　　路　・　橋　り　ょ　う　</t>
  </si>
  <si>
    <t>（単位：ｍ、㎡、％）</t>
  </si>
  <si>
    <t>面　　積</t>
  </si>
  <si>
    <t>延　　長</t>
  </si>
  <si>
    <t>延 長（Ａ）</t>
  </si>
  <si>
    <t>面 積（Ｂ）</t>
  </si>
  <si>
    <t>延 長（Ｃ）</t>
  </si>
  <si>
    <t>面 積（Ｄ）</t>
  </si>
  <si>
    <t>(Ｃ)/(Ａ)</t>
  </si>
  <si>
    <t>(Ｄ)/(Ｂ)</t>
  </si>
  <si>
    <t>資料：みどりまちづくり部道路課</t>
  </si>
  <si>
    <t>その２　橋 り ょ う の 状 況</t>
  </si>
  <si>
    <t>（単位：ｍ、㎡）</t>
  </si>
  <si>
    <t>府 道</t>
  </si>
  <si>
    <t>橋数</t>
  </si>
  <si>
    <t>永久橋</t>
  </si>
  <si>
    <t>（単位：ｍ）</t>
  </si>
  <si>
    <t>４ｍ以上</t>
  </si>
  <si>
    <t>1.8ｍ～４ｍ未満</t>
  </si>
  <si>
    <t>1.8 ｍ未満</t>
  </si>
  <si>
    <t>　農　　道</t>
  </si>
  <si>
    <t>総　　　　　　　　数</t>
  </si>
  <si>
    <t>国　　　　　　道</t>
  </si>
  <si>
    <t>府　　　　　　道</t>
  </si>
  <si>
    <t>（う ち 舗 装）</t>
  </si>
  <si>
    <t>（舗 装 率）</t>
  </si>
  <si>
    <t>延　　長</t>
  </si>
  <si>
    <t>面　　積</t>
  </si>
  <si>
    <t>総　　　数</t>
  </si>
  <si>
    <t>延長</t>
  </si>
  <si>
    <t>面積</t>
  </si>
  <si>
    <t>橋　数</t>
  </si>
  <si>
    <t>延　長</t>
  </si>
  <si>
    <t>面　積</t>
  </si>
  <si>
    <t>自 動 車</t>
  </si>
  <si>
    <t>荷重</t>
  </si>
  <si>
    <t>通行不能</t>
  </si>
  <si>
    <t>制限</t>
  </si>
  <si>
    <t>総 数</t>
  </si>
  <si>
    <t>木　橋</t>
  </si>
  <si>
    <t>区　　分</t>
  </si>
  <si>
    <t>総　　延　　長</t>
  </si>
  <si>
    <t>（幅 員 別 延 長）</t>
  </si>
  <si>
    <t>　総　延　長</t>
  </si>
  <si>
    <t>　林　　道</t>
  </si>
  <si>
    <t>資料：みどりまちづくり部道路課</t>
  </si>
  <si>
    <t xml:space="preserve"> </t>
  </si>
  <si>
    <t>市　　　道</t>
  </si>
  <si>
    <t>-</t>
  </si>
  <si>
    <t>16～48</t>
  </si>
  <si>
    <t>その１　道　路　の　状　況</t>
  </si>
  <si>
    <t>その３　農道・林道の状況</t>
  </si>
  <si>
    <t xml:space="preserve"> -</t>
  </si>
  <si>
    <t>　37　（新名神自動車道を除く）</t>
  </si>
  <si>
    <t>その４　都 市 計 画 道 路 の 状 況</t>
  </si>
  <si>
    <t>第12号</t>
  </si>
  <si>
    <t>市　　　　　道</t>
  </si>
  <si>
    <t>２． 　 住　　　　　　　 　  宅</t>
  </si>
  <si>
    <t>（単位：棟）</t>
  </si>
  <si>
    <t>総       数</t>
  </si>
  <si>
    <t>府営住宅</t>
  </si>
  <si>
    <t>市営住宅</t>
  </si>
  <si>
    <t>左記以外</t>
  </si>
  <si>
    <t>増加棟数</t>
  </si>
  <si>
    <t>総 数</t>
  </si>
  <si>
    <t>資料 ： 府営住宅＝大阪府住宅まちづくり部住宅経営室経営管理課</t>
  </si>
  <si>
    <t>　　　   市営住宅＝みどりまちづくり部建築住宅課</t>
  </si>
  <si>
    <t>＊　　各年末現在</t>
  </si>
  <si>
    <t>その３ 建築確認申請の状況</t>
  </si>
  <si>
    <t>年</t>
  </si>
  <si>
    <t>申請件数</t>
  </si>
  <si>
    <t>申請戸数</t>
  </si>
  <si>
    <t>資料：みどりまちづくり部開発調整課</t>
  </si>
  <si>
    <t>年 度</t>
  </si>
  <si>
    <t>件 数</t>
  </si>
  <si>
    <t>戸 数</t>
  </si>
  <si>
    <t>専用住宅</t>
  </si>
  <si>
    <t>共同住宅</t>
  </si>
  <si>
    <t>その他</t>
  </si>
  <si>
    <t>地</t>
  </si>
  <si>
    <t>域</t>
  </si>
  <si>
    <t>別</t>
  </si>
  <si>
    <t>　　資料 ： みどりまちづくり部開発調整課</t>
  </si>
  <si>
    <t>みどりまちづくり部開発調整課</t>
  </si>
  <si>
    <t>　　＊ 　　　併用施設（店舗付共同住宅等）は、両方（共同住宅及びその他）に１を加算している。</t>
  </si>
  <si>
    <t>併用施設（店舗付共同住宅等）は、両方（共同住宅及びその他）に１を加算している。</t>
  </si>
  <si>
    <t>条例協議（まちづくり推進条例第20条）対象物件</t>
  </si>
  <si>
    <t>その４　地 域 別 開 発 の 状 況</t>
  </si>
  <si>
    <t xml:space="preserve"> 区 分</t>
  </si>
  <si>
    <t>総    　　 　　数</t>
  </si>
  <si>
    <t>箕　　　　面</t>
  </si>
  <si>
    <t>　　　　-</t>
  </si>
  <si>
    <t>萱　　　　野</t>
  </si>
  <si>
    <t>　　　　-</t>
  </si>
  <si>
    <t>豊　　　　川</t>
  </si>
  <si>
    <t>止 々 呂 美</t>
  </si>
  <si>
    <t>共同住宅は、世帯用を１戸、単身者用３室を１戸として計算している。</t>
  </si>
  <si>
    <t>　　＊＊</t>
  </si>
  <si>
    <t>その１　家 屋 建 設 の 状 況</t>
  </si>
  <si>
    <t>-</t>
  </si>
  <si>
    <t>　　   　上記以外＝総務部税務室税務課（各年末現在）</t>
  </si>
  <si>
    <t>その２　種　類　別　家　屋　数</t>
  </si>
  <si>
    <t>総　　　　 数</t>
  </si>
  <si>
    <t>年</t>
  </si>
  <si>
    <t>住 　　　　宅</t>
  </si>
  <si>
    <t>工 場 倉 庫</t>
  </si>
  <si>
    <t>事務所・店舗</t>
  </si>
  <si>
    <t>そ  の  他</t>
  </si>
  <si>
    <t>種</t>
  </si>
  <si>
    <t>番 号</t>
  </si>
  <si>
    <t>名 称</t>
  </si>
  <si>
    <t>位 置</t>
  </si>
  <si>
    <t>計</t>
  </si>
  <si>
    <t>事業認可</t>
  </si>
  <si>
    <t>開設年度</t>
  </si>
  <si>
    <t>開設面積(ha)</t>
  </si>
  <si>
    <t>市調区分</t>
  </si>
  <si>
    <t>別</t>
  </si>
  <si>
    <t>年月日</t>
  </si>
  <si>
    <t>告 示 番 号</t>
  </si>
  <si>
    <t>面積(ha)</t>
  </si>
  <si>
    <t>桜ヶ丘４丁目地内</t>
  </si>
  <si>
    <t>昭和45. 3.30</t>
  </si>
  <si>
    <t>大阪府告示第 384号</t>
  </si>
  <si>
    <t>済（一部未）</t>
  </si>
  <si>
    <t>昭和４７</t>
  </si>
  <si>
    <t>○</t>
  </si>
  <si>
    <t>平成元.12. 6</t>
  </si>
  <si>
    <t>大阪府告示第1527号</t>
  </si>
  <si>
    <t>新稲２丁目地内</t>
  </si>
  <si>
    <t>×</t>
  </si>
  <si>
    <t>新稲３丁目</t>
  </si>
  <si>
    <t>地内</t>
  </si>
  <si>
    <t>昭和５１</t>
  </si>
  <si>
    <t>桜２丁目</t>
  </si>
  <si>
    <t>箕面５丁目地内</t>
  </si>
  <si>
    <t>稲２丁目地内</t>
  </si>
  <si>
    <t>坊島１丁目地内</t>
  </si>
  <si>
    <t>如意谷３丁目地内</t>
  </si>
  <si>
    <t>昭和５６</t>
  </si>
  <si>
    <t>船場西２丁目地内</t>
  </si>
  <si>
    <t>坊島４丁目</t>
  </si>
  <si>
    <t>平成１０</t>
  </si>
  <si>
    <t>萱野２丁目</t>
  </si>
  <si>
    <t>小野原西２丁目地内</t>
  </si>
  <si>
    <t>粟生新家２丁目地内</t>
  </si>
  <si>
    <t>粟生外院５丁目地内</t>
  </si>
  <si>
    <t>粟生間谷地内</t>
  </si>
  <si>
    <t>平成 4. 5. 8</t>
  </si>
  <si>
    <t>大阪府告示第 624号</t>
  </si>
  <si>
    <t>中央公園</t>
  </si>
  <si>
    <t>白島３丁目地内</t>
  </si>
  <si>
    <t>瀬川５丁目地内</t>
  </si>
  <si>
    <t>昭和54. 3.12</t>
  </si>
  <si>
    <t>箕面市告示第 14号</t>
  </si>
  <si>
    <t>平成元.12.11</t>
  </si>
  <si>
    <t>箕面市告示第 88号</t>
  </si>
  <si>
    <t>瀬川４丁目地内</t>
  </si>
  <si>
    <t>昭和47. 6. 3</t>
  </si>
  <si>
    <t>昭和６１</t>
  </si>
  <si>
    <t>瀬川３丁目地内</t>
  </si>
  <si>
    <t>昭和４９</t>
  </si>
  <si>
    <t>瀬川１丁目地内</t>
  </si>
  <si>
    <t>新稲６丁目地内</t>
  </si>
  <si>
    <t>桜ヶ丘１丁目地内</t>
  </si>
  <si>
    <t>箕面市告示第 27号</t>
  </si>
  <si>
    <t>半町２丁目地内</t>
  </si>
  <si>
    <t>昭和５８</t>
  </si>
  <si>
    <t>桜井２丁目地内</t>
  </si>
  <si>
    <t>昭和４８</t>
  </si>
  <si>
    <t>半町４丁目地内</t>
  </si>
  <si>
    <t>桜５丁目地内</t>
  </si>
  <si>
    <t>桜１丁目地内</t>
  </si>
  <si>
    <t>昭和５７</t>
  </si>
  <si>
    <t>新稲１丁目地内</t>
  </si>
  <si>
    <t>箕面８丁目地内</t>
  </si>
  <si>
    <t>箕面６丁目地内</t>
  </si>
  <si>
    <t>昭和51.10.29</t>
  </si>
  <si>
    <t>西小路２丁目地内</t>
  </si>
  <si>
    <t>昭和５３</t>
  </si>
  <si>
    <t>牧落２丁目地内</t>
  </si>
  <si>
    <t>昭和３１</t>
  </si>
  <si>
    <t>牧落５丁目地内</t>
  </si>
  <si>
    <t>牧落３丁目地内</t>
  </si>
  <si>
    <t>西小路３丁目地内</t>
  </si>
  <si>
    <t>箕面３丁目地内</t>
  </si>
  <si>
    <t>如意谷１丁目地内</t>
  </si>
  <si>
    <t>箕面４丁目地内</t>
  </si>
  <si>
    <t>船場西３丁目地内</t>
  </si>
  <si>
    <t>萱野５丁目地内</t>
  </si>
  <si>
    <t>萱野４丁目地内</t>
  </si>
  <si>
    <t>昭和６３</t>
  </si>
  <si>
    <t>坊島４丁目地内</t>
  </si>
  <si>
    <t>平成 元</t>
  </si>
  <si>
    <t>白島２丁目地内</t>
  </si>
  <si>
    <t>船場東１丁目地内</t>
  </si>
  <si>
    <t>船場東３丁目地内</t>
  </si>
  <si>
    <t>今宮西公園</t>
  </si>
  <si>
    <t>今宮４丁目地内</t>
  </si>
  <si>
    <t>西宿１号公園</t>
  </si>
  <si>
    <t>西宿３丁目地内</t>
  </si>
  <si>
    <t>西宿２号公園</t>
  </si>
  <si>
    <t>今宮公園</t>
  </si>
  <si>
    <t>青松園１号公園</t>
  </si>
  <si>
    <t>外院３丁目地内</t>
  </si>
  <si>
    <t>青松園２号公園</t>
  </si>
  <si>
    <t>外院北公園</t>
  </si>
  <si>
    <t>外院公園</t>
  </si>
  <si>
    <t>外院２丁目地内</t>
  </si>
  <si>
    <t>昭和６０</t>
  </si>
  <si>
    <t>外院南公園</t>
  </si>
  <si>
    <t>粟生外院１丁目地内</t>
  </si>
  <si>
    <t>小野原西１号公園</t>
  </si>
  <si>
    <t>小野原西３丁目地内</t>
  </si>
  <si>
    <t>小野原西３号公園</t>
  </si>
  <si>
    <t>小野原西４号公園</t>
  </si>
  <si>
    <t>小野原公園</t>
  </si>
  <si>
    <t>小野原西５丁目地内</t>
  </si>
  <si>
    <t>外院の里南公園</t>
  </si>
  <si>
    <t>粟生外院４丁目地内</t>
  </si>
  <si>
    <t>緑風公園</t>
  </si>
  <si>
    <t>粟生間谷西４丁目地内</t>
  </si>
  <si>
    <t>昭和５９</t>
  </si>
  <si>
    <t>粟生北公園</t>
  </si>
  <si>
    <t>東山南公園</t>
  </si>
  <si>
    <t>粟生間谷西７丁目地内</t>
  </si>
  <si>
    <t>昭和５４</t>
  </si>
  <si>
    <t>東山北公園</t>
  </si>
  <si>
    <t>中村公園</t>
  </si>
  <si>
    <t>粟生間谷西３丁目地内</t>
  </si>
  <si>
    <t>外院南１号公園</t>
  </si>
  <si>
    <t>粟生新家５丁目地内</t>
  </si>
  <si>
    <t>昭和６２</t>
  </si>
  <si>
    <t>小野原北公園</t>
  </si>
  <si>
    <t>粟生新家３丁目地内</t>
  </si>
  <si>
    <t>平成 ７</t>
  </si>
  <si>
    <t>小野原南１号公園</t>
  </si>
  <si>
    <t>小野原東３丁目地内</t>
  </si>
  <si>
    <t>小野原南２号公園</t>
  </si>
  <si>
    <t>小野原東５丁目地内</t>
  </si>
  <si>
    <t>小野原南３号公園</t>
  </si>
  <si>
    <t>小野原南４号公園</t>
  </si>
  <si>
    <t>南の杜公園</t>
  </si>
  <si>
    <t>小野原東６丁目地内</t>
  </si>
  <si>
    <t>けやき公園</t>
  </si>
  <si>
    <t>北の杜公園</t>
  </si>
  <si>
    <t>小野原東４丁目地内</t>
  </si>
  <si>
    <t>小野原東公園</t>
  </si>
  <si>
    <t>小野原東１丁目地内</t>
  </si>
  <si>
    <t>山の口公園</t>
  </si>
  <si>
    <t>粟生間谷東５丁目地内</t>
  </si>
  <si>
    <t>間谷南公園</t>
  </si>
  <si>
    <t>間谷西公園</t>
  </si>
  <si>
    <t>粟生間谷東６丁目地内</t>
  </si>
  <si>
    <t>近　　　　　　　　　　　　　　隣</t>
  </si>
  <si>
    <t>止々呂渕公園</t>
  </si>
  <si>
    <t>中池公園</t>
  </si>
  <si>
    <t>平成元.12. 6</t>
  </si>
  <si>
    <t>済</t>
  </si>
  <si>
    <t>3.3.220- 9</t>
  </si>
  <si>
    <t>当対池公園</t>
  </si>
  <si>
    <t>3.3.220-10</t>
  </si>
  <si>
    <t>松出公園</t>
  </si>
  <si>
    <t>昭和45. 3.30</t>
  </si>
  <si>
    <t>大阪府告示第 384号</t>
  </si>
  <si>
    <t>平成２０</t>
  </si>
  <si>
    <t>止々呂美第１号公園</t>
  </si>
  <si>
    <t>上止々呂美地内</t>
  </si>
  <si>
    <t>下止々呂美地内</t>
  </si>
  <si>
    <t>未</t>
  </si>
  <si>
    <t>○</t>
  </si>
  <si>
    <t>3.4.220-16</t>
  </si>
  <si>
    <t>止々呂美第３号公園</t>
  </si>
  <si>
    <t>　　〃</t>
  </si>
  <si>
    <t>総 合</t>
  </si>
  <si>
    <t>街　　　　　　区</t>
  </si>
  <si>
    <t>街　　　　　　　　　　　　　　　　　　　　　　　区</t>
  </si>
  <si>
    <t>平成元.12.11</t>
  </si>
  <si>
    <t>平成16.12.28</t>
  </si>
  <si>
    <t>箕面市告示第116号</t>
  </si>
  <si>
    <t>2.2.220-10</t>
  </si>
  <si>
    <t>半町南公園</t>
  </si>
  <si>
    <t>昭和５６</t>
  </si>
  <si>
    <t>2.2.220-11</t>
  </si>
  <si>
    <t>桜南公園</t>
  </si>
  <si>
    <t>昭和４９</t>
  </si>
  <si>
    <t>2.2.220-12</t>
  </si>
  <si>
    <t>桜北公園</t>
  </si>
  <si>
    <t>2.2.220-13</t>
  </si>
  <si>
    <t>新稲北公園</t>
  </si>
  <si>
    <t>2.2.220-14</t>
  </si>
  <si>
    <t>箕面西北公園</t>
  </si>
  <si>
    <t>昭和４８</t>
  </si>
  <si>
    <t>2.2.220-15</t>
  </si>
  <si>
    <t>北川原公園</t>
  </si>
  <si>
    <t>箕面市告示第 56号</t>
  </si>
  <si>
    <t>─</t>
  </si>
  <si>
    <t>2.2.220-16</t>
  </si>
  <si>
    <t>西小路公園</t>
  </si>
  <si>
    <t>昭和47．6．3</t>
  </si>
  <si>
    <t>2.2.220-17</t>
  </si>
  <si>
    <t>牧落公園</t>
  </si>
  <si>
    <t>昭和29. 3.31</t>
  </si>
  <si>
    <t>建告示第521号</t>
  </si>
  <si>
    <t>街　　　　　　　　区</t>
  </si>
  <si>
    <t>仁鳥公園</t>
  </si>
  <si>
    <t>小野原西６丁目地内</t>
  </si>
  <si>
    <t>明治３１</t>
  </si>
  <si>
    <t>計</t>
  </si>
  <si>
    <t>資料：みどりまちづくり部公園課</t>
  </si>
  <si>
    <t>箇所数</t>
  </si>
  <si>
    <t>面積（ha)</t>
  </si>
  <si>
    <t>府有地</t>
  </si>
  <si>
    <t>市有地</t>
  </si>
  <si>
    <t>民有地</t>
  </si>
  <si>
    <t>４． 　地　　　価　　　公　　　示</t>
  </si>
  <si>
    <t>その１　標　　　準　　　地</t>
  </si>
  <si>
    <t>標準地の所在及び地番並びに住居表示</t>
  </si>
  <si>
    <t>番 　号</t>
  </si>
  <si>
    <t>　資料 ： みどりまちづくり部用地担当（参考：国土交通省土地鑑定委員会公示）</t>
  </si>
  <si>
    <t>（単位：円／㎡）</t>
  </si>
  <si>
    <t>標準地</t>
  </si>
  <si>
    <t>平成22年　　</t>
  </si>
  <si>
    <t>平成23年　　</t>
  </si>
  <si>
    <t>平成24年　　</t>
  </si>
  <si>
    <t>　　１月１日</t>
  </si>
  <si>
    <t>箕－ 1</t>
  </si>
  <si>
    <t>桜ヶ丘1丁目422番5　「桜ヶ丘1-5-16」</t>
  </si>
  <si>
    <t>船場西1丁目20番9　「船場西1-12-25」</t>
  </si>
  <si>
    <t>小野原西3丁目165番63　「小野原西3-12-5」</t>
  </si>
  <si>
    <t>桜井1丁目157番2　「桜井1-15-16」</t>
  </si>
  <si>
    <t>瀬川1丁目133番1　「瀬川1-13-2」</t>
  </si>
  <si>
    <t>粟生新家3丁目684番45　「粟生新家3-25-20」</t>
  </si>
  <si>
    <t>　　　　-</t>
  </si>
  <si>
    <t>外院3丁目73番10　「外院3-14-36」</t>
  </si>
  <si>
    <t>新稲4丁目1050番33　「新稲4－13－9」</t>
  </si>
  <si>
    <t>9</t>
  </si>
  <si>
    <t>半町4丁目648番　「半町4-11-8」</t>
  </si>
  <si>
    <t>10</t>
  </si>
  <si>
    <t>今宮4丁目1番12　「今宮4-17-20」</t>
  </si>
  <si>
    <t>11</t>
  </si>
  <si>
    <t>白島2丁目350番6　「白島2-19-9」</t>
  </si>
  <si>
    <t>12</t>
  </si>
  <si>
    <t>小野原東6丁目96番6外　「小野原東6-22-7」</t>
  </si>
  <si>
    <t>　　　　-</t>
  </si>
  <si>
    <t>13</t>
  </si>
  <si>
    <t>牧落2丁目431番3　「牧落2-16-8」</t>
  </si>
  <si>
    <t>14</t>
  </si>
  <si>
    <t>箕面2丁目133番4　「箕面2-10-29」</t>
  </si>
  <si>
    <t>15</t>
  </si>
  <si>
    <t>西小路3丁目113番2　「西小路3-15-18」</t>
  </si>
  <si>
    <t>16</t>
  </si>
  <si>
    <t>如意谷1丁目100番4　「如意谷1-10-8」</t>
  </si>
  <si>
    <t>17</t>
  </si>
  <si>
    <t>百楽荘3丁目226番　「百楽荘3－6－3」</t>
  </si>
  <si>
    <t>18</t>
  </si>
  <si>
    <t>小野原西2丁目1419番　「小野原西2-7-3」</t>
  </si>
  <si>
    <t>19</t>
  </si>
  <si>
    <t>箕面6丁目1357番18　「箕面6－9－29」</t>
  </si>
  <si>
    <t>20</t>
  </si>
  <si>
    <t>桜ヶ丘4丁目733番14　「桜ヶ丘4－8－10」</t>
  </si>
  <si>
    <t>21</t>
  </si>
  <si>
    <t>瀬川5丁目915番2　「瀬川5－16－22」</t>
  </si>
  <si>
    <t>22</t>
  </si>
  <si>
    <t>西小路4丁目389番 「西小路4－2－19」</t>
  </si>
  <si>
    <t>23</t>
  </si>
  <si>
    <t>牧落3丁目13番15外　「牧落3－13－22」</t>
  </si>
  <si>
    <t>24</t>
  </si>
  <si>
    <t>粟生外院1丁目269番52  「粟生外院1－12－21」</t>
  </si>
  <si>
    <t>25</t>
  </si>
  <si>
    <t>粟生間谷東7丁目240番180 「粟生間谷東7－4－24」</t>
  </si>
  <si>
    <t>26</t>
  </si>
  <si>
    <t>桜4丁目490番6　「桜4－3－5」</t>
  </si>
  <si>
    <t>27</t>
  </si>
  <si>
    <t>箕面4丁目971番3　「箕面4－15－45」</t>
  </si>
  <si>
    <t>5－1</t>
  </si>
  <si>
    <t>半町4丁目671番1　「半町4-2－36」</t>
  </si>
  <si>
    <t>　　　　-</t>
  </si>
  <si>
    <t>2</t>
  </si>
  <si>
    <t>桜井1丁目300番1　「桜井1－7－24」</t>
  </si>
  <si>
    <t>3</t>
  </si>
  <si>
    <t>牧落1丁目19番7外　「牧落1－19－14」</t>
  </si>
  <si>
    <t>4</t>
  </si>
  <si>
    <t>船場東3丁目1番1　「船場東3－1－6」</t>
  </si>
  <si>
    <t>5</t>
  </si>
  <si>
    <t>小野原東1丁目106番5外　「小野原東1－1－30」</t>
  </si>
  <si>
    <t>10－1</t>
  </si>
  <si>
    <t>粟生間谷西6丁目2268番・2269番合併1
　　　　　　　　　　　　　「粟生間谷西6-6-13」</t>
  </si>
  <si>
    <t>13－1</t>
  </si>
  <si>
    <t>新稲321番　（雑木林）</t>
  </si>
  <si>
    <t>その２　基　　　準　　　地</t>
  </si>
  <si>
    <t>平成21年　　</t>
  </si>
  <si>
    <t>　　7月１日</t>
  </si>
  <si>
    <t>　資料 ： みどりまちづくり部用地担当（参考：平成２３年大阪府基準地価格要覧）</t>
  </si>
  <si>
    <t>基準地</t>
  </si>
  <si>
    <t>基準地の所在及び地番並びに住居表示</t>
  </si>
  <si>
    <t>番号</t>
  </si>
  <si>
    <t>箕面(府)－ 1</t>
  </si>
  <si>
    <t>桜井3丁目662番　「桜井3-7-14」</t>
  </si>
  <si>
    <t>2</t>
  </si>
  <si>
    <t>粟生外院4丁目7番74　「粟生外院4-22-20」</t>
  </si>
  <si>
    <t>3</t>
  </si>
  <si>
    <t>桜1丁目200番2　「桜1-9-3」</t>
  </si>
  <si>
    <t>4</t>
  </si>
  <si>
    <t>坊島2丁目263番22　「坊島2-5-11」</t>
  </si>
  <si>
    <t>5</t>
  </si>
  <si>
    <t>半町2丁目192番外　「半町2-21-4」</t>
  </si>
  <si>
    <t>6</t>
  </si>
  <si>
    <t>西小路5丁目483番4　「西小路5-2-33」</t>
  </si>
  <si>
    <t>7</t>
  </si>
  <si>
    <t>西宿3丁目8番55　「西宿3-9-8」</t>
  </si>
  <si>
    <t>8</t>
  </si>
  <si>
    <t>外院3丁目73番10  「外院3-14-36」</t>
  </si>
  <si>
    <t>9</t>
  </si>
  <si>
    <t>箕面5丁目844番 「箕面5-2-13」</t>
  </si>
  <si>
    <t>10</t>
  </si>
  <si>
    <t>箕面6丁目1357番18　「箕面6-9-29」</t>
  </si>
  <si>
    <t>11</t>
  </si>
  <si>
    <t>今宮3丁目267番2　「今宮3-21-17」</t>
  </si>
  <si>
    <t>小野原東5丁目2362番１「小野原東5-9-15」</t>
  </si>
  <si>
    <t>稲1丁目93番4　「稲1-2-23」</t>
  </si>
  <si>
    <t>5－1</t>
  </si>
  <si>
    <t>箕面6丁目717番　「箕面6-4-46」</t>
  </si>
  <si>
    <t>5－2</t>
  </si>
  <si>
    <t>牧落3丁目20番8　「牧落3-20-33」</t>
  </si>
  <si>
    <t>5－3</t>
  </si>
  <si>
    <t>船場東2丁目3番15　「船場東2-3-56」</t>
  </si>
  <si>
    <t>10－1</t>
  </si>
  <si>
    <t>粟生間谷東3丁目109番外「粟生間谷東3-6-14」</t>
  </si>
  <si>
    <t>３． 公　　　　　園</t>
  </si>
  <si>
    <t>その１　都 市 公 園 の 状 況</t>
  </si>
  <si>
    <t>画　　　　　決　　　　　定</t>
  </si>
  <si>
    <t>3.3.220- 1</t>
  </si>
  <si>
    <t>平成16.12.28</t>
  </si>
  <si>
    <t>大阪府告示第2404号</t>
  </si>
  <si>
    <t>3.3.220- 2</t>
  </si>
  <si>
    <t>3.3.220- 3</t>
  </si>
  <si>
    <t>箕面西公園</t>
  </si>
  <si>
    <t>3.3.220- 4</t>
  </si>
  <si>
    <t>芦原公園</t>
  </si>
  <si>
    <t>平成　２</t>
  </si>
  <si>
    <t>3.3.220- 5</t>
  </si>
  <si>
    <t>西脇公園</t>
  </si>
  <si>
    <t>昭和45. 3.30</t>
  </si>
  <si>
    <t>昭和５９</t>
  </si>
  <si>
    <t>昭和54. 2.14</t>
  </si>
  <si>
    <t>平成16.12.28</t>
  </si>
  <si>
    <t>3.3.220- 6</t>
  </si>
  <si>
    <t>唐池公園</t>
  </si>
  <si>
    <t>昭和45. 3.30</t>
  </si>
  <si>
    <t>昭和５１</t>
  </si>
  <si>
    <t>平成元.12. 6</t>
  </si>
  <si>
    <t>3.3.220- 7</t>
  </si>
  <si>
    <t>山麓公園</t>
  </si>
  <si>
    <t>3.3.220- 8</t>
  </si>
  <si>
    <t>杉谷公園</t>
  </si>
  <si>
    <t>大阪府告示第1527号</t>
  </si>
  <si>
    <t>大阪府告示第2404号</t>
  </si>
  <si>
    <t>3.4.220-11</t>
  </si>
  <si>
    <t>箕面東公園</t>
  </si>
  <si>
    <t>大阪府告示第 384号</t>
  </si>
  <si>
    <t>平成１２</t>
  </si>
  <si>
    <t>3.3.220-12</t>
  </si>
  <si>
    <t>皿池公園</t>
  </si>
  <si>
    <t>平成　４</t>
  </si>
  <si>
    <t>3.3.220-13</t>
  </si>
  <si>
    <t>国文都市６号公園</t>
  </si>
  <si>
    <t>3.4.220-14</t>
  </si>
  <si>
    <t>平成15.12.12</t>
  </si>
  <si>
    <t>大阪府告示第 207号</t>
  </si>
  <si>
    <t>平成16.12.28</t>
  </si>
  <si>
    <t>大阪府告示第2404号</t>
  </si>
  <si>
    <t>3.4.220-15</t>
  </si>
  <si>
    <t>止々呂美第２号公園</t>
  </si>
  <si>
    <t>5.5.220- 1</t>
  </si>
  <si>
    <t>昭和45. 3.30</t>
  </si>
  <si>
    <t>大阪府告示第 384号</t>
  </si>
  <si>
    <t>平成15.12.12</t>
  </si>
  <si>
    <t>大阪府告示第2068号</t>
  </si>
  <si>
    <t>平成16.12.28</t>
  </si>
  <si>
    <t>大阪府告示第2404号</t>
  </si>
  <si>
    <t>2.2.220- 1</t>
  </si>
  <si>
    <t>瀬川西公園</t>
  </si>
  <si>
    <t>昭和５７</t>
  </si>
  <si>
    <t>平成14. 7. 1</t>
  </si>
  <si>
    <t>箕面市告示第 70号</t>
  </si>
  <si>
    <t>平成16.12.28</t>
  </si>
  <si>
    <t>箕面市告示第116号</t>
  </si>
  <si>
    <t>2.2.220- 2</t>
  </si>
  <si>
    <t>瀬川南公園</t>
  </si>
  <si>
    <t>箕面市告示第 27号</t>
  </si>
  <si>
    <t>箕面市告示第 88号</t>
  </si>
  <si>
    <t>2.2.220- 3</t>
  </si>
  <si>
    <t>瀬川中公園</t>
  </si>
  <si>
    <t>2.2.220- 4</t>
  </si>
  <si>
    <t>瀬川北公園</t>
  </si>
  <si>
    <t>平成　２</t>
  </si>
  <si>
    <t>2.2.220- 5</t>
  </si>
  <si>
    <t>新稲西公園</t>
  </si>
  <si>
    <t>平成　元</t>
  </si>
  <si>
    <t>2.2.220- 6</t>
  </si>
  <si>
    <t>新稲公園</t>
  </si>
  <si>
    <t>新稲５丁目地内</t>
  </si>
  <si>
    <t>2.2.220- 7</t>
  </si>
  <si>
    <t>阿比太公園</t>
  </si>
  <si>
    <t>2.2.220- 8</t>
  </si>
  <si>
    <t>半町北公園</t>
  </si>
  <si>
    <t>2.2.220- 9</t>
  </si>
  <si>
    <t>桜井公園</t>
  </si>
  <si>
    <t>昭和47. 6. 3</t>
  </si>
  <si>
    <t>昭和47．6．3</t>
  </si>
  <si>
    <t>平成16.12.28</t>
  </si>
  <si>
    <t>箕面市告示第116号</t>
  </si>
  <si>
    <t>2.2.220-18</t>
  </si>
  <si>
    <t>牧落南公園</t>
  </si>
  <si>
    <t>箕面市告示第 14号</t>
  </si>
  <si>
    <t>2.2.220-19</t>
  </si>
  <si>
    <t>大通庵公園</t>
  </si>
  <si>
    <t>箕面市告示第 56号</t>
  </si>
  <si>
    <t>─</t>
  </si>
  <si>
    <t>2.2.220-20</t>
  </si>
  <si>
    <t>ナギノ木公園</t>
  </si>
  <si>
    <t>2.2.220-21</t>
  </si>
  <si>
    <t>滝ヶ花公園</t>
  </si>
  <si>
    <t>2.2.220-22</t>
  </si>
  <si>
    <t>箕面北公園</t>
  </si>
  <si>
    <t>2.2.220-23</t>
  </si>
  <si>
    <t>如意谷公園</t>
  </si>
  <si>
    <t>2.2.220-24</t>
  </si>
  <si>
    <t>箕面東公園</t>
  </si>
  <si>
    <t>2.2.220-25</t>
  </si>
  <si>
    <t>新船場南公園</t>
  </si>
  <si>
    <t>2.2.220-26</t>
  </si>
  <si>
    <t>新船場西公園</t>
  </si>
  <si>
    <t>2.2.220-27</t>
  </si>
  <si>
    <t>南山東公園</t>
  </si>
  <si>
    <t>2.2.220-28</t>
  </si>
  <si>
    <t>向畑公園</t>
  </si>
  <si>
    <t>2.2.220-29</t>
  </si>
  <si>
    <t>坊の島公園</t>
  </si>
  <si>
    <t>2.2.220-30</t>
  </si>
  <si>
    <t>白島公園</t>
  </si>
  <si>
    <t>2.2.220-31</t>
  </si>
  <si>
    <t>新船場北公園</t>
  </si>
  <si>
    <t>2.2.220-32</t>
  </si>
  <si>
    <t>新船場東公園</t>
  </si>
  <si>
    <t>2.2.220-33</t>
  </si>
  <si>
    <t>─</t>
  </si>
  <si>
    <t>2.2.220-34</t>
  </si>
  <si>
    <t>箕面市告示第 56号</t>
  </si>
  <si>
    <t>2.2.220-35</t>
  </si>
  <si>
    <t>2.2.220-36</t>
  </si>
  <si>
    <t>箕面市告示第 14号</t>
  </si>
  <si>
    <t>2.2.220-37</t>
  </si>
  <si>
    <t>2.2.220-38</t>
  </si>
  <si>
    <t>2.2.220-39</t>
  </si>
  <si>
    <t>2.2.220-40</t>
  </si>
  <si>
    <t>2.2.220-41</t>
  </si>
  <si>
    <t>2.2.220-42</t>
  </si>
  <si>
    <t>2.2.220-43</t>
  </si>
  <si>
    <t>2.2.220-44</t>
  </si>
  <si>
    <t>2.2.220-45</t>
  </si>
  <si>
    <t>箕面市告示第116号</t>
  </si>
  <si>
    <t>2.2.220-46</t>
  </si>
  <si>
    <t>箕面市告示第 56号</t>
  </si>
  <si>
    <t>─</t>
  </si>
  <si>
    <t>2.2.220-47</t>
  </si>
  <si>
    <t>2.2.220-48</t>
  </si>
  <si>
    <t>2.2.220-49</t>
  </si>
  <si>
    <t>2.2.220-50</t>
  </si>
  <si>
    <t>2.2.220-51</t>
  </si>
  <si>
    <t>2.2.220-52</t>
  </si>
  <si>
    <t>2.2.220-53</t>
  </si>
  <si>
    <t>箕面市告示第 14号</t>
  </si>
  <si>
    <t>2.2.220-54</t>
  </si>
  <si>
    <t>2.2.220-55</t>
  </si>
  <si>
    <t>2.2.220-56</t>
  </si>
  <si>
    <t>2.2.220-57</t>
  </si>
  <si>
    <t>2.2.220-58</t>
  </si>
  <si>
    <t>2.2.220-59</t>
  </si>
  <si>
    <t>2.2.220-60</t>
  </si>
  <si>
    <t>2.2.220-61</t>
  </si>
  <si>
    <t>平成元.12.11</t>
  </si>
  <si>
    <t>2.2.220-62</t>
  </si>
  <si>
    <t>昭和54. 3.12</t>
  </si>
  <si>
    <t>○</t>
  </si>
  <si>
    <t>2.2.220-63</t>
  </si>
  <si>
    <t>2.2.220-64</t>
  </si>
  <si>
    <t>2.2.220-65</t>
  </si>
  <si>
    <t>平成19. 2. 9</t>
  </si>
  <si>
    <t>箕面市告示第 16号</t>
  </si>
  <si>
    <t>─</t>
  </si>
  <si>
    <t>小　　　計 ８２箇所</t>
  </si>
  <si>
    <t>府 営 箕 面 公 園</t>
  </si>
  <si>
    <t>合　　　計 ８３箇所</t>
  </si>
  <si>
    <t>＊　　「市調区分」欄：○は市街化区域内公園、×は市街化調整区域内公園</t>
  </si>
  <si>
    <t>（単位：件、戸）</t>
  </si>
  <si>
    <t>その２　児　 童　 遊　 園　 の　 状　 況</t>
  </si>
  <si>
    <t>左 の 内 訳</t>
  </si>
  <si>
    <t>国有地</t>
  </si>
  <si>
    <t>その他</t>
  </si>
  <si>
    <t>-</t>
  </si>
  <si>
    <t>資料 ： みどりまちづくり部公園課</t>
  </si>
  <si>
    <t>その３　その他の公園及び緑地の状況</t>
  </si>
  <si>
    <t>箇 所 数</t>
  </si>
  <si>
    <t>面      積（ha）</t>
  </si>
  <si>
    <t>備          考</t>
  </si>
  <si>
    <t>＊229</t>
  </si>
  <si>
    <t>開発公園及び緑地</t>
  </si>
  <si>
    <t>資料 ： みどりまちづくり部公園課</t>
  </si>
  <si>
    <t>＊　　　229箇所のうち、4箇所については調整池を利用した公園である。</t>
  </si>
  <si>
    <t>　　　　　（粟生南公園、荒内谷公園、西田公園、段々公園）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</si>
</sst>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\ \ \ \ \ \ "/>
    <numFmt numFmtId="178" formatCode="General\ \ "/>
    <numFmt numFmtId="179" formatCode="#,##0_);[Red]\(#,##0\)"/>
    <numFmt numFmtId="180" formatCode="#,##0.0_ "/>
    <numFmt numFmtId="181" formatCode="0.00_ "/>
    <numFmt numFmtId="182" formatCode="0_ "/>
    <numFmt numFmtId="183" formatCode="0.00_);[Red]\(0.00\)"/>
    <numFmt numFmtId="184" formatCode="#,##0.00_);[Red]\(#,##0.00\)"/>
    <numFmt numFmtId="185" formatCode="#,##0\ \ \ \ "/>
    <numFmt numFmtId="186" formatCode="#,##0\ \ \ \ \ \ \ \ "/>
    <numFmt numFmtId="187" formatCode="#,##0\ \ "/>
    <numFmt numFmtId="188" formatCode="#0.00_ \ \ \ \ "/>
    <numFmt numFmtId="189" formatCode="\ \ \ \ #,###\ \ \ \ \ \ "/>
    <numFmt numFmtId="190" formatCode="_ * #,##0.0_ ;_ * \-#,##0.0_ ;_ * &quot;-&quot;?_ ;_ @_ "/>
    <numFmt numFmtId="191" formatCode="#,##0_ \ \ \ "/>
    <numFmt numFmtId="192" formatCode="#,##0_ \ \ \ \ "/>
    <numFmt numFmtId="193" formatCode="#,###\ "/>
    <numFmt numFmtId="194" formatCode="#,##0_ \ \ "/>
    <numFmt numFmtId="195" formatCode="0_);[Red]\(0\)"/>
    <numFmt numFmtId="196" formatCode="0;[Red]0"/>
    <numFmt numFmtId="197" formatCode="0.0_);[Red]\(0.0\)"/>
    <numFmt numFmtId="198" formatCode="#,##0;[Red]#,##0"/>
    <numFmt numFmtId="199" formatCode="0.00;[Red]0.00"/>
    <numFmt numFmtId="200" formatCode="#,##0.00;[Red]#,##0.00"/>
    <numFmt numFmtId="201" formatCode="#,##0;&quot;△ &quot;#,##0"/>
  </numFmts>
  <fonts count="3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5"/>
      <color indexed="8"/>
      <name val="ＭＳ Ｐ明朝"/>
      <family val="1"/>
    </font>
    <font>
      <sz val="11"/>
      <color indexed="8"/>
      <name val="ＭＳ Ｐ明朝"/>
      <family val="1"/>
    </font>
    <font>
      <sz val="11"/>
      <name val="ＭＳ Ｐ明朝"/>
      <family val="1"/>
    </font>
    <font>
      <sz val="6"/>
      <color indexed="8"/>
      <name val="ＭＳ Ｐ明朝"/>
      <family val="1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2"/>
      <name val="ＭＳ Ｐゴシック"/>
      <family val="3"/>
    </font>
    <font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dashed"/>
      <right style="dashed"/>
      <top style="medium"/>
      <bottom style="thin">
        <color indexed="8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ashed"/>
      <top style="medium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>
        <color indexed="63"/>
      </left>
      <right>
        <color indexed="63"/>
      </right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thin"/>
      <right style="medium"/>
      <top style="medium"/>
      <bottom style="dashed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dashed"/>
      <top style="thin"/>
      <bottom style="medium"/>
    </border>
    <border>
      <left style="dashed"/>
      <right>
        <color indexed="63"/>
      </right>
      <top style="thin"/>
      <bottom style="medium"/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ashed"/>
      <top style="medium"/>
      <bottom style="thin">
        <color indexed="8"/>
      </bottom>
    </border>
    <border>
      <left style="dashed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/>
      <top style="thin">
        <color indexed="8"/>
      </top>
      <bottom style="thin">
        <color indexed="8"/>
      </bottom>
    </border>
    <border>
      <left style="dashed"/>
      <right style="dashed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dashed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dashed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medium"/>
    </border>
    <border>
      <left style="thin"/>
      <right style="dashed"/>
      <top style="thin"/>
      <bottom style="medium"/>
    </border>
    <border>
      <left style="thin"/>
      <right style="dashed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dashed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medium"/>
      <right>
        <color indexed="63"/>
      </right>
      <top style="medium"/>
      <bottom style="dashed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0">
      <alignment horizontal="left" indent="1"/>
      <protection/>
    </xf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006">
    <xf numFmtId="0" fontId="0" fillId="0" borderId="0" xfId="0" applyAlignment="1">
      <alignment vertical="center"/>
    </xf>
    <xf numFmtId="0" fontId="23" fillId="0" borderId="10" xfId="67" applyFont="1" applyBorder="1" applyAlignment="1">
      <alignment horizontal="center" vertical="center"/>
      <protection/>
    </xf>
    <xf numFmtId="0" fontId="23" fillId="0" borderId="11" xfId="67" applyFont="1" applyBorder="1" applyAlignment="1">
      <alignment horizontal="center" vertical="center"/>
      <protection/>
    </xf>
    <xf numFmtId="0" fontId="23" fillId="0" borderId="0" xfId="67" applyFont="1" applyBorder="1" applyAlignment="1">
      <alignment horizontal="distributed" vertical="center"/>
      <protection/>
    </xf>
    <xf numFmtId="0" fontId="23" fillId="0" borderId="12" xfId="67" applyFont="1" applyBorder="1" applyAlignment="1">
      <alignment horizontal="distributed" vertical="center"/>
      <protection/>
    </xf>
    <xf numFmtId="0" fontId="23" fillId="0" borderId="13" xfId="67" applyFont="1" applyBorder="1" applyAlignment="1">
      <alignment vertical="center"/>
      <protection/>
    </xf>
    <xf numFmtId="0" fontId="23" fillId="0" borderId="0" xfId="65" applyFont="1" applyAlignment="1">
      <alignment vertical="center"/>
      <protection/>
    </xf>
    <xf numFmtId="0" fontId="23" fillId="0" borderId="14" xfId="65" applyFont="1" applyBorder="1" applyAlignment="1">
      <alignment horizontal="distributed" vertical="center"/>
      <protection/>
    </xf>
    <xf numFmtId="0" fontId="23" fillId="0" borderId="15" xfId="65" applyFont="1" applyBorder="1" applyAlignment="1">
      <alignment horizontal="distributed" vertical="center"/>
      <protection/>
    </xf>
    <xf numFmtId="0" fontId="23" fillId="0" borderId="15" xfId="65" applyFont="1" applyBorder="1" applyAlignment="1">
      <alignment vertical="center"/>
      <protection/>
    </xf>
    <xf numFmtId="0" fontId="23" fillId="0" borderId="16" xfId="65" applyFont="1" applyBorder="1" applyAlignment="1">
      <alignment horizontal="center" vertical="center"/>
      <protection/>
    </xf>
    <xf numFmtId="0" fontId="23" fillId="0" borderId="17" xfId="65" applyFont="1" applyBorder="1" applyAlignment="1">
      <alignment vertical="center"/>
      <protection/>
    </xf>
    <xf numFmtId="0" fontId="23" fillId="0" borderId="18" xfId="65" applyFont="1" applyBorder="1" applyAlignment="1">
      <alignment vertical="center"/>
      <protection/>
    </xf>
    <xf numFmtId="0" fontId="26" fillId="0" borderId="18" xfId="0" applyFont="1" applyBorder="1" applyAlignment="1">
      <alignment vertical="center"/>
    </xf>
    <xf numFmtId="0" fontId="26" fillId="0" borderId="19" xfId="0" applyFont="1" applyBorder="1" applyAlignment="1">
      <alignment vertical="center"/>
    </xf>
    <xf numFmtId="179" fontId="23" fillId="0" borderId="20" xfId="65" applyNumberFormat="1" applyFont="1" applyBorder="1" applyAlignment="1">
      <alignment vertical="center"/>
      <protection/>
    </xf>
    <xf numFmtId="0" fontId="23" fillId="0" borderId="18" xfId="67" applyFont="1" applyBorder="1" applyAlignment="1">
      <alignment vertical="center"/>
      <protection/>
    </xf>
    <xf numFmtId="0" fontId="23" fillId="0" borderId="19" xfId="67" applyFont="1" applyBorder="1" applyAlignment="1">
      <alignment vertical="center"/>
      <protection/>
    </xf>
    <xf numFmtId="179" fontId="23" fillId="0" borderId="18" xfId="67" applyNumberFormat="1" applyFont="1" applyBorder="1" applyAlignment="1">
      <alignment vertical="center"/>
      <protection/>
    </xf>
    <xf numFmtId="180" fontId="23" fillId="0" borderId="18" xfId="67" applyNumberFormat="1" applyFont="1" applyBorder="1" applyAlignment="1">
      <alignment horizontal="right" vertical="center"/>
      <protection/>
    </xf>
    <xf numFmtId="0" fontId="23" fillId="0" borderId="21" xfId="65" applyFont="1" applyBorder="1" applyAlignment="1">
      <alignment vertical="center"/>
      <protection/>
    </xf>
    <xf numFmtId="0" fontId="23" fillId="0" borderId="0" xfId="65" applyFont="1" applyBorder="1" applyAlignment="1">
      <alignment horizontal="left"/>
      <protection/>
    </xf>
    <xf numFmtId="0" fontId="23" fillId="0" borderId="0" xfId="65" applyFont="1" applyAlignment="1">
      <alignment/>
      <protection/>
    </xf>
    <xf numFmtId="0" fontId="23" fillId="0" borderId="14" xfId="65" applyFont="1" applyBorder="1" applyAlignment="1">
      <alignment horizontal="center" vertical="center"/>
      <protection/>
    </xf>
    <xf numFmtId="0" fontId="25" fillId="0" borderId="0" xfId="68" applyNumberFormat="1" applyFont="1" applyBorder="1" applyAlignment="1">
      <alignment horizontal="right" vertical="center"/>
      <protection/>
    </xf>
    <xf numFmtId="0" fontId="26" fillId="0" borderId="22" xfId="0" applyFont="1" applyBorder="1" applyAlignment="1">
      <alignment vertical="center"/>
    </xf>
    <xf numFmtId="0" fontId="23" fillId="0" borderId="23" xfId="68" applyFont="1" applyBorder="1" applyAlignment="1" quotePrefix="1">
      <alignment horizontal="right" vertical="center"/>
      <protection/>
    </xf>
    <xf numFmtId="0" fontId="23" fillId="0" borderId="23" xfId="68" applyNumberFormat="1" applyFont="1" applyBorder="1" applyAlignment="1" quotePrefix="1">
      <alignment horizontal="right" vertical="center"/>
      <protection/>
    </xf>
    <xf numFmtId="0" fontId="23" fillId="0" borderId="0" xfId="68" applyFont="1" applyBorder="1" applyAlignment="1" quotePrefix="1">
      <alignment horizontal="right" vertical="center"/>
      <protection/>
    </xf>
    <xf numFmtId="0" fontId="23" fillId="0" borderId="0" xfId="68" applyNumberFormat="1" applyFont="1" applyBorder="1" applyAlignment="1" quotePrefix="1">
      <alignment horizontal="right" vertical="center"/>
      <protection/>
    </xf>
    <xf numFmtId="0" fontId="24" fillId="0" borderId="0" xfId="64" applyFont="1" applyAlignment="1">
      <alignment vertical="center"/>
      <protection/>
    </xf>
    <xf numFmtId="0" fontId="23" fillId="0" borderId="0" xfId="64" applyFont="1" applyAlignment="1">
      <alignment vertical="center"/>
      <protection/>
    </xf>
    <xf numFmtId="0" fontId="23" fillId="0" borderId="0" xfId="64" applyFont="1" applyAlignment="1">
      <alignment vertical="top"/>
      <protection/>
    </xf>
    <xf numFmtId="0" fontId="23" fillId="0" borderId="24" xfId="64" applyFont="1" applyBorder="1" applyAlignment="1">
      <alignment horizontal="center" vertical="center"/>
      <protection/>
    </xf>
    <xf numFmtId="0" fontId="23" fillId="0" borderId="24" xfId="64" applyFont="1" applyBorder="1" applyAlignment="1">
      <alignment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3" fillId="0" borderId="26" xfId="64" applyFont="1" applyBorder="1" applyAlignment="1">
      <alignment vertical="center"/>
      <protection/>
    </xf>
    <xf numFmtId="0" fontId="23" fillId="0" borderId="27" xfId="64" applyFont="1" applyBorder="1" applyAlignment="1">
      <alignment vertical="center"/>
      <protection/>
    </xf>
    <xf numFmtId="0" fontId="23" fillId="0" borderId="0" xfId="64" applyFont="1" applyBorder="1" applyAlignment="1">
      <alignment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0" xfId="64" applyFont="1" applyAlignment="1">
      <alignment/>
      <protection/>
    </xf>
    <xf numFmtId="0" fontId="23" fillId="0" borderId="0" xfId="64" applyFont="1" applyAlignment="1">
      <alignment horizontal="left" vertical="center"/>
      <protection/>
    </xf>
    <xf numFmtId="0" fontId="23" fillId="0" borderId="25" xfId="64" applyFont="1" applyBorder="1" applyAlignment="1">
      <alignment horizontal="distributed" vertical="center"/>
      <protection/>
    </xf>
    <xf numFmtId="0" fontId="23" fillId="0" borderId="24" xfId="64" applyFont="1" applyBorder="1" applyAlignment="1">
      <alignment horizontal="distributed" vertical="center"/>
      <protection/>
    </xf>
    <xf numFmtId="0" fontId="23" fillId="0" borderId="26" xfId="64" applyFont="1" applyBorder="1" applyAlignment="1">
      <alignment horizontal="distributed" vertical="center"/>
      <protection/>
    </xf>
    <xf numFmtId="0" fontId="23" fillId="0" borderId="28" xfId="64" applyFont="1" applyBorder="1" applyAlignment="1">
      <alignment horizontal="distributed" vertical="center"/>
      <protection/>
    </xf>
    <xf numFmtId="0" fontId="23" fillId="0" borderId="29" xfId="64" applyFont="1" applyBorder="1" applyAlignment="1">
      <alignment vertical="center"/>
      <protection/>
    </xf>
    <xf numFmtId="0" fontId="23" fillId="0" borderId="0" xfId="65" applyFont="1" applyBorder="1" applyAlignment="1">
      <alignment horizontal="distributed" vertical="center"/>
      <protection/>
    </xf>
    <xf numFmtId="0" fontId="23" fillId="0" borderId="10" xfId="65" applyFont="1" applyBorder="1" applyAlignment="1">
      <alignment horizontal="distributed" vertical="center"/>
      <protection/>
    </xf>
    <xf numFmtId="0" fontId="23" fillId="0" borderId="16" xfId="65" applyFont="1" applyBorder="1" applyAlignment="1">
      <alignment horizontal="right" vertical="center"/>
      <protection/>
    </xf>
    <xf numFmtId="178" fontId="23" fillId="0" borderId="0" xfId="65" applyNumberFormat="1" applyFont="1" applyBorder="1" applyAlignment="1">
      <alignment horizontal="distributed" vertical="center"/>
      <protection/>
    </xf>
    <xf numFmtId="178" fontId="23" fillId="0" borderId="0" xfId="65" applyNumberFormat="1" applyFont="1" applyBorder="1" applyAlignment="1">
      <alignment horizontal="right" vertical="center"/>
      <protection/>
    </xf>
    <xf numFmtId="0" fontId="23" fillId="0" borderId="10" xfId="65" applyFont="1" applyBorder="1" applyAlignment="1">
      <alignment horizontal="right" vertical="center"/>
      <protection/>
    </xf>
    <xf numFmtId="195" fontId="23" fillId="0" borderId="16" xfId="65" applyNumberFormat="1" applyFont="1" applyBorder="1" applyAlignment="1">
      <alignment horizontal="right" vertical="center" indent="1"/>
      <protection/>
    </xf>
    <xf numFmtId="176" fontId="23" fillId="0" borderId="16" xfId="65" applyNumberFormat="1" applyFont="1" applyBorder="1" applyAlignment="1">
      <alignment horizontal="right" vertical="center"/>
      <protection/>
    </xf>
    <xf numFmtId="0" fontId="23" fillId="0" borderId="30" xfId="65" applyFont="1" applyBorder="1" applyAlignment="1">
      <alignment horizontal="center" vertical="center"/>
      <protection/>
    </xf>
    <xf numFmtId="0" fontId="23" fillId="0" borderId="16" xfId="68" applyFont="1" applyBorder="1" applyAlignment="1">
      <alignment horizontal="right" vertical="center"/>
      <protection/>
    </xf>
    <xf numFmtId="0" fontId="23" fillId="0" borderId="31" xfId="65" applyFont="1" applyBorder="1" applyAlignment="1">
      <alignment horizontal="center" vertical="center"/>
      <protection/>
    </xf>
    <xf numFmtId="0" fontId="23" fillId="0" borderId="12" xfId="65" applyFont="1" applyBorder="1" applyAlignment="1">
      <alignment horizontal="distributed" vertical="center"/>
      <protection/>
    </xf>
    <xf numFmtId="0" fontId="23" fillId="0" borderId="13" xfId="65" applyFont="1" applyBorder="1" applyAlignment="1">
      <alignment vertical="center"/>
      <protection/>
    </xf>
    <xf numFmtId="0" fontId="25" fillId="0" borderId="31" xfId="68" applyFont="1" applyBorder="1" applyAlignment="1">
      <alignment horizontal="right" vertical="center"/>
      <protection/>
    </xf>
    <xf numFmtId="0" fontId="23" fillId="0" borderId="31" xfId="65" applyFont="1" applyBorder="1" applyAlignment="1">
      <alignment horizontal="right" vertical="center"/>
      <protection/>
    </xf>
    <xf numFmtId="0" fontId="23" fillId="0" borderId="13" xfId="65" applyFont="1" applyBorder="1" applyAlignment="1">
      <alignment horizontal="right" vertical="center"/>
      <protection/>
    </xf>
    <xf numFmtId="195" fontId="23" fillId="0" borderId="31" xfId="65" applyNumberFormat="1" applyFont="1" applyBorder="1" applyAlignment="1">
      <alignment horizontal="right" vertical="center" indent="1"/>
      <protection/>
    </xf>
    <xf numFmtId="179" fontId="23" fillId="0" borderId="31" xfId="65" applyNumberFormat="1" applyFont="1" applyBorder="1" applyAlignment="1">
      <alignment horizontal="right" vertical="center"/>
      <protection/>
    </xf>
    <xf numFmtId="0" fontId="23" fillId="0" borderId="32" xfId="65" applyFont="1" applyBorder="1" applyAlignment="1">
      <alignment horizontal="center" vertical="center"/>
      <protection/>
    </xf>
    <xf numFmtId="0" fontId="23" fillId="0" borderId="33" xfId="65" applyFont="1" applyBorder="1" applyAlignment="1">
      <alignment horizontal="distributed" vertical="center"/>
      <protection/>
    </xf>
    <xf numFmtId="0" fontId="23" fillId="0" borderId="34" xfId="65" applyFont="1" applyBorder="1" applyAlignment="1">
      <alignment horizontal="distributed" vertical="center"/>
      <protection/>
    </xf>
    <xf numFmtId="182" fontId="25" fillId="0" borderId="32" xfId="68" applyNumberFormat="1" applyFont="1" applyBorder="1" applyAlignment="1">
      <alignment horizontal="right"/>
      <protection/>
    </xf>
    <xf numFmtId="0" fontId="23" fillId="0" borderId="33" xfId="68" applyNumberFormat="1" applyFont="1" applyBorder="1" applyAlignment="1" quotePrefix="1">
      <alignment horizontal="right" vertical="center"/>
      <protection/>
    </xf>
    <xf numFmtId="0" fontId="23" fillId="0" borderId="33" xfId="68" applyFont="1" applyBorder="1" applyAlignment="1" quotePrefix="1">
      <alignment horizontal="right" vertical="center"/>
      <protection/>
    </xf>
    <xf numFmtId="0" fontId="25" fillId="0" borderId="33" xfId="68" applyFont="1" applyBorder="1" applyAlignment="1">
      <alignment horizontal="right" vertical="center"/>
      <protection/>
    </xf>
    <xf numFmtId="0" fontId="23" fillId="0" borderId="32" xfId="65" applyFont="1" applyBorder="1" applyAlignment="1">
      <alignment horizontal="right" vertical="center"/>
      <protection/>
    </xf>
    <xf numFmtId="178" fontId="23" fillId="0" borderId="33" xfId="65" applyNumberFormat="1" applyFont="1" applyBorder="1" applyAlignment="1">
      <alignment horizontal="distributed" vertical="center"/>
      <protection/>
    </xf>
    <xf numFmtId="178" fontId="23" fillId="0" borderId="33" xfId="65" applyNumberFormat="1" applyFont="1" applyBorder="1" applyAlignment="1">
      <alignment horizontal="right" vertical="center"/>
      <protection/>
    </xf>
    <xf numFmtId="0" fontId="23" fillId="0" borderId="34" xfId="65" applyFont="1" applyBorder="1" applyAlignment="1">
      <alignment horizontal="right" vertical="center"/>
      <protection/>
    </xf>
    <xf numFmtId="195" fontId="23" fillId="0" borderId="32" xfId="65" applyNumberFormat="1" applyFont="1" applyBorder="1" applyAlignment="1">
      <alignment horizontal="right" vertical="center" indent="1"/>
      <protection/>
    </xf>
    <xf numFmtId="179" fontId="23" fillId="0" borderId="32" xfId="65" applyNumberFormat="1" applyFont="1" applyBorder="1" applyAlignment="1">
      <alignment horizontal="right" vertical="center"/>
      <protection/>
    </xf>
    <xf numFmtId="0" fontId="25" fillId="0" borderId="32" xfId="68" applyFont="1" applyBorder="1" applyAlignment="1">
      <alignment horizontal="right" vertical="center"/>
      <protection/>
    </xf>
    <xf numFmtId="49" fontId="23" fillId="0" borderId="32" xfId="65" applyNumberFormat="1" applyFont="1" applyBorder="1" applyAlignment="1">
      <alignment horizontal="center" vertical="center"/>
      <protection/>
    </xf>
    <xf numFmtId="57" fontId="25" fillId="0" borderId="33" xfId="68" applyNumberFormat="1" applyFont="1" applyBorder="1" applyAlignment="1">
      <alignment horizontal="right" vertical="center"/>
      <protection/>
    </xf>
    <xf numFmtId="0" fontId="23" fillId="0" borderId="32" xfId="68" applyFont="1" applyBorder="1" applyAlignment="1">
      <alignment horizontal="right" vertical="center"/>
      <protection/>
    </xf>
    <xf numFmtId="0" fontId="23" fillId="0" borderId="33" xfId="65" applyFont="1" applyBorder="1" applyAlignment="1">
      <alignment horizontal="distributed" vertical="center" wrapText="1" shrinkToFit="1"/>
      <protection/>
    </xf>
    <xf numFmtId="0" fontId="27" fillId="0" borderId="34" xfId="65" applyFont="1" applyBorder="1" applyAlignment="1">
      <alignment horizontal="distributed" vertical="center" shrinkToFit="1"/>
      <protection/>
    </xf>
    <xf numFmtId="0" fontId="23" fillId="0" borderId="34" xfId="65" applyFont="1" applyBorder="1" applyAlignment="1">
      <alignment vertical="center"/>
      <protection/>
    </xf>
    <xf numFmtId="179" fontId="23" fillId="0" borderId="16" xfId="65" applyNumberFormat="1" applyFont="1" applyBorder="1" applyAlignment="1">
      <alignment horizontal="right" vertical="center"/>
      <protection/>
    </xf>
    <xf numFmtId="179" fontId="23" fillId="0" borderId="16" xfId="67" applyNumberFormat="1" applyFont="1" applyBorder="1" applyAlignment="1">
      <alignment horizontal="right" vertical="center"/>
      <protection/>
    </xf>
    <xf numFmtId="3" fontId="23" fillId="0" borderId="10" xfId="67" applyNumberFormat="1" applyFont="1" applyBorder="1" applyAlignment="1">
      <alignment horizontal="center" vertical="center"/>
      <protection/>
    </xf>
    <xf numFmtId="190" fontId="23" fillId="0" borderId="0" xfId="67" applyNumberFormat="1" applyFont="1" applyBorder="1" applyAlignment="1">
      <alignment horizontal="right" vertical="center"/>
      <protection/>
    </xf>
    <xf numFmtId="0" fontId="23" fillId="0" borderId="29" xfId="65" applyFont="1" applyBorder="1" applyAlignment="1">
      <alignment vertical="center"/>
      <protection/>
    </xf>
    <xf numFmtId="0" fontId="23" fillId="0" borderId="35" xfId="65" applyFont="1" applyBorder="1" applyAlignment="1">
      <alignment vertical="center"/>
      <protection/>
    </xf>
    <xf numFmtId="0" fontId="23" fillId="0" borderId="36" xfId="67" applyFont="1" applyBorder="1" applyAlignment="1">
      <alignment horizontal="center" vertical="center"/>
      <protection/>
    </xf>
    <xf numFmtId="179" fontId="23" fillId="0" borderId="37" xfId="67" applyNumberFormat="1" applyFont="1" applyBorder="1" applyAlignment="1">
      <alignment horizontal="right" vertical="center"/>
      <protection/>
    </xf>
    <xf numFmtId="180" fontId="23" fillId="0" borderId="23" xfId="67" applyNumberFormat="1" applyFont="1" applyBorder="1" applyAlignment="1">
      <alignment horizontal="right" vertical="center"/>
      <protection/>
    </xf>
    <xf numFmtId="0" fontId="23" fillId="0" borderId="38" xfId="65" applyFont="1" applyBorder="1" applyAlignment="1">
      <alignment vertical="center"/>
      <protection/>
    </xf>
    <xf numFmtId="0" fontId="23" fillId="0" borderId="33" xfId="67" applyFont="1" applyBorder="1" applyAlignment="1">
      <alignment horizontal="distributed" vertical="center"/>
      <protection/>
    </xf>
    <xf numFmtId="0" fontId="23" fillId="0" borderId="34" xfId="67" applyFont="1" applyBorder="1" applyAlignment="1">
      <alignment horizontal="center" vertical="center"/>
      <protection/>
    </xf>
    <xf numFmtId="0" fontId="23" fillId="0" borderId="39" xfId="67" applyFont="1" applyBorder="1" applyAlignment="1">
      <alignment horizontal="center" vertical="center"/>
      <protection/>
    </xf>
    <xf numFmtId="195" fontId="23" fillId="0" borderId="33" xfId="67" applyNumberFormat="1" applyFont="1" applyBorder="1" applyAlignment="1">
      <alignment horizontal="center" vertical="center"/>
      <protection/>
    </xf>
    <xf numFmtId="179" fontId="23" fillId="0" borderId="32" xfId="67" applyNumberFormat="1" applyFont="1" applyBorder="1" applyAlignment="1">
      <alignment horizontal="right" vertical="center"/>
      <protection/>
    </xf>
    <xf numFmtId="3" fontId="23" fillId="0" borderId="34" xfId="67" applyNumberFormat="1" applyFont="1" applyBorder="1" applyAlignment="1">
      <alignment horizontal="center" vertical="center"/>
      <protection/>
    </xf>
    <xf numFmtId="180" fontId="23" fillId="0" borderId="33" xfId="67" applyNumberFormat="1" applyFont="1" applyBorder="1" applyAlignment="1">
      <alignment horizontal="right" vertical="center"/>
      <protection/>
    </xf>
    <xf numFmtId="0" fontId="23" fillId="0" borderId="40" xfId="65" applyFont="1" applyBorder="1" applyAlignment="1">
      <alignment vertical="center"/>
      <protection/>
    </xf>
    <xf numFmtId="195" fontId="23" fillId="0" borderId="32" xfId="67" applyNumberFormat="1" applyFont="1" applyBorder="1" applyAlignment="1">
      <alignment horizontal="right" vertical="center" indent="1"/>
      <protection/>
    </xf>
    <xf numFmtId="195" fontId="23" fillId="0" borderId="34" xfId="67" applyNumberFormat="1" applyFont="1" applyBorder="1" applyAlignment="1">
      <alignment horizontal="right" vertical="center"/>
      <protection/>
    </xf>
    <xf numFmtId="0" fontId="23" fillId="0" borderId="32" xfId="67" applyFont="1" applyBorder="1" applyAlignment="1">
      <alignment horizontal="right" vertical="center" indent="1"/>
      <protection/>
    </xf>
    <xf numFmtId="0" fontId="23" fillId="0" borderId="34" xfId="67" applyFont="1" applyBorder="1" applyAlignment="1">
      <alignment horizontal="right" vertical="center"/>
      <protection/>
    </xf>
    <xf numFmtId="180" fontId="23" fillId="0" borderId="33" xfId="67" applyNumberFormat="1" applyFont="1" applyBorder="1" applyAlignment="1">
      <alignment horizontal="right" vertical="center" indent="1"/>
      <protection/>
    </xf>
    <xf numFmtId="176" fontId="23" fillId="0" borderId="32" xfId="67" applyNumberFormat="1" applyFont="1" applyBorder="1" applyAlignment="1">
      <alignment horizontal="right" vertical="center"/>
      <protection/>
    </xf>
    <xf numFmtId="195" fontId="23" fillId="0" borderId="33" xfId="67" applyNumberFormat="1" applyFont="1" applyBorder="1" applyAlignment="1">
      <alignment horizontal="right" vertical="center" indent="1"/>
      <protection/>
    </xf>
    <xf numFmtId="0" fontId="23" fillId="0" borderId="34" xfId="67" applyFont="1" applyBorder="1" applyAlignment="1">
      <alignment horizontal="right" vertical="center" indent="1"/>
      <protection/>
    </xf>
    <xf numFmtId="0" fontId="23" fillId="0" borderId="34" xfId="67" applyFont="1" applyBorder="1" applyAlignment="1">
      <alignment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23" fillId="0" borderId="42" xfId="64" applyFont="1" applyBorder="1" applyAlignment="1">
      <alignment horizontal="center" vertical="center"/>
      <protection/>
    </xf>
    <xf numFmtId="0" fontId="23" fillId="0" borderId="22" xfId="64" applyFont="1" applyBorder="1" applyAlignment="1">
      <alignment horizontal="center" vertical="center"/>
      <protection/>
    </xf>
    <xf numFmtId="0" fontId="23" fillId="0" borderId="43" xfId="64" applyFont="1" applyBorder="1" applyAlignment="1">
      <alignment horizontal="center" vertical="center"/>
      <protection/>
    </xf>
    <xf numFmtId="0" fontId="23" fillId="0" borderId="44" xfId="64" applyFont="1" applyBorder="1" applyAlignment="1">
      <alignment horizontal="center" vertical="center"/>
      <protection/>
    </xf>
    <xf numFmtId="0" fontId="23" fillId="0" borderId="45" xfId="64" applyFont="1" applyBorder="1" applyAlignment="1">
      <alignment horizontal="center" vertical="center"/>
      <protection/>
    </xf>
    <xf numFmtId="0" fontId="23" fillId="0" borderId="0" xfId="63" applyFont="1" applyAlignment="1">
      <alignment horizontal="center" vertical="center"/>
      <protection/>
    </xf>
    <xf numFmtId="0" fontId="23" fillId="0" borderId="0" xfId="63" applyFont="1" applyAlignment="1">
      <alignment horizontal="right" vertical="top"/>
      <protection/>
    </xf>
    <xf numFmtId="0" fontId="23" fillId="0" borderId="27" xfId="63" applyFont="1" applyBorder="1" applyAlignment="1">
      <alignment horizontal="center" vertical="center"/>
      <protection/>
    </xf>
    <xf numFmtId="0" fontId="23" fillId="0" borderId="29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 vertical="center"/>
      <protection/>
    </xf>
    <xf numFmtId="0" fontId="23" fillId="0" borderId="46" xfId="63" applyFont="1" applyBorder="1" applyAlignment="1">
      <alignment horizontal="center" vertical="center"/>
      <protection/>
    </xf>
    <xf numFmtId="0" fontId="23" fillId="0" borderId="0" xfId="63" applyFont="1" applyBorder="1" applyAlignment="1">
      <alignment horizontal="center"/>
      <protection/>
    </xf>
    <xf numFmtId="0" fontId="23" fillId="0" borderId="0" xfId="63" applyFont="1" applyAlignment="1">
      <alignment horizontal="center" vertical="top"/>
      <protection/>
    </xf>
    <xf numFmtId="0" fontId="23" fillId="0" borderId="24" xfId="63" applyFont="1" applyBorder="1" applyAlignment="1">
      <alignment horizontal="center" vertical="center"/>
      <protection/>
    </xf>
    <xf numFmtId="0" fontId="23" fillId="0" borderId="26" xfId="63" applyFont="1" applyBorder="1" applyAlignment="1">
      <alignment horizontal="center" vertical="center"/>
      <protection/>
    </xf>
    <xf numFmtId="0" fontId="23" fillId="0" borderId="0" xfId="63" applyFont="1" applyAlignment="1">
      <alignment horizontal="center"/>
      <protection/>
    </xf>
    <xf numFmtId="0" fontId="23" fillId="0" borderId="0" xfId="63" applyFont="1" applyBorder="1" applyAlignment="1">
      <alignment horizontal="left"/>
      <protection/>
    </xf>
    <xf numFmtId="176" fontId="23" fillId="0" borderId="12" xfId="65" applyNumberFormat="1" applyFont="1" applyBorder="1" applyAlignment="1">
      <alignment horizontal="right" vertical="center"/>
      <protection/>
    </xf>
    <xf numFmtId="192" fontId="23" fillId="0" borderId="13" xfId="65" applyNumberFormat="1" applyFont="1" applyBorder="1" applyAlignment="1">
      <alignment horizontal="right" vertical="center"/>
      <protection/>
    </xf>
    <xf numFmtId="176" fontId="23" fillId="0" borderId="31" xfId="65" applyNumberFormat="1" applyFont="1" applyBorder="1" applyAlignment="1">
      <alignment horizontal="right" vertical="center"/>
      <protection/>
    </xf>
    <xf numFmtId="176" fontId="23" fillId="0" borderId="13" xfId="65" applyNumberFormat="1" applyFont="1" applyBorder="1" applyAlignment="1">
      <alignment horizontal="right" vertical="center"/>
      <protection/>
    </xf>
    <xf numFmtId="176" fontId="23" fillId="0" borderId="38" xfId="65" applyNumberFormat="1" applyFont="1" applyBorder="1" applyAlignment="1">
      <alignment horizontal="right" vertical="center"/>
      <protection/>
    </xf>
    <xf numFmtId="198" fontId="23" fillId="0" borderId="19" xfId="65" applyNumberFormat="1" applyFont="1" applyBorder="1" applyAlignment="1">
      <alignment horizontal="right" vertical="center"/>
      <protection/>
    </xf>
    <xf numFmtId="192" fontId="23" fillId="0" borderId="19" xfId="65" applyNumberFormat="1" applyFont="1" applyBorder="1" applyAlignment="1">
      <alignment horizontal="right" vertical="center"/>
      <protection/>
    </xf>
    <xf numFmtId="176" fontId="23" fillId="0" borderId="19" xfId="65" applyNumberFormat="1" applyFont="1" applyBorder="1" applyAlignment="1">
      <alignment horizontal="right" vertical="center"/>
      <protection/>
    </xf>
    <xf numFmtId="176" fontId="23" fillId="0" borderId="21" xfId="65" applyNumberFormat="1" applyFont="1" applyBorder="1" applyAlignment="1">
      <alignment horizontal="right" vertical="center"/>
      <protection/>
    </xf>
    <xf numFmtId="0" fontId="23" fillId="0" borderId="0" xfId="67" applyFont="1" applyAlignment="1">
      <alignment vertical="center"/>
      <protection/>
    </xf>
    <xf numFmtId="0" fontId="23" fillId="0" borderId="0" xfId="67" applyFont="1" applyBorder="1" applyAlignment="1">
      <alignment vertical="center"/>
      <protection/>
    </xf>
    <xf numFmtId="0" fontId="23" fillId="0" borderId="26" xfId="67" applyFont="1" applyBorder="1" applyAlignment="1">
      <alignment horizontal="right" vertical="center"/>
      <protection/>
    </xf>
    <xf numFmtId="0" fontId="23" fillId="0" borderId="46" xfId="67" applyFont="1" applyBorder="1" applyAlignment="1">
      <alignment horizontal="center" vertical="center"/>
      <protection/>
    </xf>
    <xf numFmtId="0" fontId="23" fillId="0" borderId="27" xfId="67" applyFont="1" applyBorder="1" applyAlignment="1">
      <alignment horizontal="left" vertical="center"/>
      <protection/>
    </xf>
    <xf numFmtId="0" fontId="23" fillId="0" borderId="0" xfId="67" applyFont="1" applyBorder="1" applyAlignment="1">
      <alignment horizontal="left" vertical="center"/>
      <protection/>
    </xf>
    <xf numFmtId="0" fontId="23" fillId="0" borderId="29" xfId="67" applyFont="1" applyBorder="1" applyAlignment="1">
      <alignment horizontal="center" vertical="center"/>
      <protection/>
    </xf>
    <xf numFmtId="176" fontId="23" fillId="0" borderId="47" xfId="67" applyNumberFormat="1" applyFont="1" applyBorder="1" applyAlignment="1">
      <alignment horizontal="right" vertical="center"/>
      <protection/>
    </xf>
    <xf numFmtId="176" fontId="23" fillId="0" borderId="10" xfId="67" applyNumberFormat="1" applyFont="1" applyBorder="1" applyAlignment="1">
      <alignment horizontal="right" vertical="center"/>
      <protection/>
    </xf>
    <xf numFmtId="176" fontId="23" fillId="0" borderId="0" xfId="67" applyNumberFormat="1" applyFont="1" applyBorder="1" applyAlignment="1">
      <alignment horizontal="right" vertical="center"/>
      <protection/>
    </xf>
    <xf numFmtId="0" fontId="23" fillId="0" borderId="29" xfId="67" applyFont="1" applyBorder="1" applyAlignment="1">
      <alignment horizontal="left" vertical="center"/>
      <protection/>
    </xf>
    <xf numFmtId="176" fontId="23" fillId="0" borderId="48" xfId="67" applyNumberFormat="1" applyFont="1" applyBorder="1" applyAlignment="1">
      <alignment horizontal="right" vertical="center"/>
      <protection/>
    </xf>
    <xf numFmtId="0" fontId="23" fillId="0" borderId="49" xfId="67" applyFont="1" applyBorder="1" applyAlignment="1">
      <alignment vertical="center"/>
      <protection/>
    </xf>
    <xf numFmtId="0" fontId="23" fillId="0" borderId="33" xfId="67" applyFont="1" applyBorder="1" applyAlignment="1">
      <alignment vertical="center"/>
      <protection/>
    </xf>
    <xf numFmtId="0" fontId="23" fillId="0" borderId="40" xfId="67" applyFont="1" applyBorder="1" applyAlignment="1">
      <alignment horizontal="distributed" vertical="center"/>
      <protection/>
    </xf>
    <xf numFmtId="176" fontId="23" fillId="0" borderId="33" xfId="65" applyNumberFormat="1" applyFont="1" applyBorder="1" applyAlignment="1">
      <alignment horizontal="right" vertical="center"/>
      <protection/>
    </xf>
    <xf numFmtId="176" fontId="23" fillId="0" borderId="50" xfId="65" applyNumberFormat="1" applyFont="1" applyBorder="1" applyAlignment="1">
      <alignment horizontal="right" vertical="center"/>
      <protection/>
    </xf>
    <xf numFmtId="176" fontId="23" fillId="0" borderId="34" xfId="65" applyNumberFormat="1" applyFont="1" applyBorder="1" applyAlignment="1">
      <alignment horizontal="right" vertical="center"/>
      <protection/>
    </xf>
    <xf numFmtId="176" fontId="23" fillId="0" borderId="32" xfId="65" applyNumberFormat="1" applyFont="1" applyBorder="1" applyAlignment="1">
      <alignment horizontal="right" vertical="center"/>
      <protection/>
    </xf>
    <xf numFmtId="176" fontId="23" fillId="0" borderId="40" xfId="65" applyNumberFormat="1" applyFont="1" applyBorder="1" applyAlignment="1">
      <alignment horizontal="right" vertical="center"/>
      <protection/>
    </xf>
    <xf numFmtId="0" fontId="23" fillId="0" borderId="27" xfId="67" applyFont="1" applyBorder="1" applyAlignment="1">
      <alignment vertical="center"/>
      <protection/>
    </xf>
    <xf numFmtId="0" fontId="23" fillId="0" borderId="29" xfId="67" applyFont="1" applyBorder="1" applyAlignment="1">
      <alignment horizontal="distributed" vertical="center"/>
      <protection/>
    </xf>
    <xf numFmtId="176" fontId="23" fillId="0" borderId="0" xfId="65" applyNumberFormat="1" applyFont="1" applyBorder="1" applyAlignment="1">
      <alignment horizontal="right" vertical="center"/>
      <protection/>
    </xf>
    <xf numFmtId="176" fontId="23" fillId="0" borderId="51" xfId="65" applyNumberFormat="1" applyFont="1" applyBorder="1" applyAlignment="1">
      <alignment horizontal="right" vertical="center"/>
      <protection/>
    </xf>
    <xf numFmtId="176" fontId="23" fillId="0" borderId="10" xfId="65" applyNumberFormat="1" applyFont="1" applyBorder="1" applyAlignment="1">
      <alignment horizontal="right" vertical="center"/>
      <protection/>
    </xf>
    <xf numFmtId="176" fontId="23" fillId="0" borderId="29" xfId="65" applyNumberFormat="1" applyFont="1" applyBorder="1" applyAlignment="1">
      <alignment horizontal="right" vertical="center"/>
      <protection/>
    </xf>
    <xf numFmtId="0" fontId="23" fillId="0" borderId="52" xfId="67" applyFont="1" applyBorder="1" applyAlignment="1">
      <alignment horizontal="center" vertical="center"/>
      <protection/>
    </xf>
    <xf numFmtId="0" fontId="23" fillId="0" borderId="15" xfId="67" applyFont="1" applyBorder="1" applyAlignment="1">
      <alignment horizontal="center" vertical="center"/>
      <protection/>
    </xf>
    <xf numFmtId="0" fontId="23" fillId="0" borderId="24" xfId="67" applyFont="1" applyBorder="1" applyAlignment="1">
      <alignment vertical="center"/>
      <protection/>
    </xf>
    <xf numFmtId="0" fontId="23" fillId="0" borderId="26" xfId="67" applyFont="1" applyBorder="1" applyAlignment="1">
      <alignment vertical="center"/>
      <protection/>
    </xf>
    <xf numFmtId="176" fontId="23" fillId="0" borderId="24" xfId="67" applyNumberFormat="1" applyFont="1" applyBorder="1" applyAlignment="1">
      <alignment horizontal="right" vertical="center"/>
      <protection/>
    </xf>
    <xf numFmtId="176" fontId="23" fillId="0" borderId="15" xfId="67" applyNumberFormat="1" applyFont="1" applyBorder="1" applyAlignment="1">
      <alignment horizontal="right" vertical="center"/>
      <protection/>
    </xf>
    <xf numFmtId="0" fontId="23" fillId="0" borderId="27" xfId="67" applyFont="1" applyBorder="1" applyAlignment="1">
      <alignment horizontal="center" vertical="center"/>
      <protection/>
    </xf>
    <xf numFmtId="0" fontId="23" fillId="0" borderId="29" xfId="67" applyFont="1" applyBorder="1" applyAlignment="1">
      <alignment vertical="center"/>
      <protection/>
    </xf>
    <xf numFmtId="0" fontId="23" fillId="0" borderId="32" xfId="67" applyFont="1" applyBorder="1" applyAlignment="1">
      <alignment vertical="center"/>
      <protection/>
    </xf>
    <xf numFmtId="0" fontId="23" fillId="0" borderId="40" xfId="67" applyFont="1" applyBorder="1" applyAlignment="1">
      <alignment vertical="center"/>
      <protection/>
    </xf>
    <xf numFmtId="193" fontId="23" fillId="0" borderId="33" xfId="65" applyNumberFormat="1" applyFont="1" applyBorder="1" applyAlignment="1">
      <alignment horizontal="right" vertical="center"/>
      <protection/>
    </xf>
    <xf numFmtId="193" fontId="23" fillId="0" borderId="50" xfId="65" applyNumberFormat="1" applyFont="1" applyBorder="1" applyAlignment="1">
      <alignment horizontal="right" vertical="center"/>
      <protection/>
    </xf>
    <xf numFmtId="193" fontId="23" fillId="0" borderId="34" xfId="65" applyNumberFormat="1" applyFont="1" applyBorder="1" applyAlignment="1">
      <alignment horizontal="right" vertical="center"/>
      <protection/>
    </xf>
    <xf numFmtId="193" fontId="23" fillId="0" borderId="32" xfId="65" applyNumberFormat="1" applyFont="1" applyBorder="1" applyAlignment="1">
      <alignment horizontal="right" vertical="center"/>
      <protection/>
    </xf>
    <xf numFmtId="193" fontId="23" fillId="0" borderId="40" xfId="65" applyNumberFormat="1" applyFont="1" applyBorder="1" applyAlignment="1">
      <alignment horizontal="right" vertical="center"/>
      <protection/>
    </xf>
    <xf numFmtId="0" fontId="23" fillId="0" borderId="32" xfId="65" applyNumberFormat="1" applyFont="1" applyBorder="1" applyAlignment="1">
      <alignment vertical="center"/>
      <protection/>
    </xf>
    <xf numFmtId="0" fontId="23" fillId="0" borderId="33" xfId="65" applyNumberFormat="1" applyFont="1" applyBorder="1" applyAlignment="1">
      <alignment vertical="center"/>
      <protection/>
    </xf>
    <xf numFmtId="0" fontId="23" fillId="0" borderId="50" xfId="65" applyNumberFormat="1" applyFont="1" applyBorder="1" applyAlignment="1">
      <alignment vertical="center"/>
      <protection/>
    </xf>
    <xf numFmtId="0" fontId="23" fillId="0" borderId="34" xfId="65" applyNumberFormat="1" applyFont="1" applyBorder="1" applyAlignment="1">
      <alignment vertical="center"/>
      <protection/>
    </xf>
    <xf numFmtId="0" fontId="23" fillId="0" borderId="31" xfId="67" applyFont="1" applyBorder="1" applyAlignment="1">
      <alignment vertical="center"/>
      <protection/>
    </xf>
    <xf numFmtId="0" fontId="23" fillId="0" borderId="12" xfId="67" applyFont="1" applyBorder="1" applyAlignment="1">
      <alignment vertical="center"/>
      <protection/>
    </xf>
    <xf numFmtId="0" fontId="23" fillId="0" borderId="38" xfId="67" applyFont="1" applyBorder="1" applyAlignment="1">
      <alignment vertical="center"/>
      <protection/>
    </xf>
    <xf numFmtId="176" fontId="23" fillId="0" borderId="53" xfId="65" applyNumberFormat="1" applyFont="1" applyBorder="1" applyAlignment="1">
      <alignment horizontal="right" vertical="center"/>
      <protection/>
    </xf>
    <xf numFmtId="176" fontId="23" fillId="0" borderId="54" xfId="65" applyNumberFormat="1" applyFont="1" applyBorder="1" applyAlignment="1">
      <alignment vertical="center"/>
      <protection/>
    </xf>
    <xf numFmtId="176" fontId="23" fillId="0" borderId="55" xfId="65" applyNumberFormat="1" applyFont="1" applyBorder="1" applyAlignment="1">
      <alignment vertical="center"/>
      <protection/>
    </xf>
    <xf numFmtId="176" fontId="23" fillId="0" borderId="56" xfId="65" applyNumberFormat="1" applyFont="1" applyBorder="1" applyAlignment="1">
      <alignment vertical="center"/>
      <protection/>
    </xf>
    <xf numFmtId="176" fontId="23" fillId="0" borderId="57" xfId="65" applyNumberFormat="1" applyFont="1" applyBorder="1" applyAlignment="1">
      <alignment vertical="center"/>
      <protection/>
    </xf>
    <xf numFmtId="176" fontId="23" fillId="0" borderId="0" xfId="65" applyNumberFormat="1" applyFont="1" applyBorder="1" applyAlignment="1">
      <alignment vertical="center"/>
      <protection/>
    </xf>
    <xf numFmtId="176" fontId="23" fillId="0" borderId="51" xfId="65" applyNumberFormat="1" applyFont="1" applyBorder="1" applyAlignment="1">
      <alignment vertical="center"/>
      <protection/>
    </xf>
    <xf numFmtId="176" fontId="23" fillId="0" borderId="10" xfId="65" applyNumberFormat="1" applyFont="1" applyBorder="1" applyAlignment="1">
      <alignment vertical="center"/>
      <protection/>
    </xf>
    <xf numFmtId="176" fontId="23" fillId="0" borderId="29" xfId="65" applyNumberFormat="1" applyFont="1" applyBorder="1" applyAlignment="1">
      <alignment vertical="center"/>
      <protection/>
    </xf>
    <xf numFmtId="0" fontId="23" fillId="0" borderId="31" xfId="65" applyNumberFormat="1" applyFont="1" applyBorder="1" applyAlignment="1">
      <alignment vertical="center"/>
      <protection/>
    </xf>
    <xf numFmtId="0" fontId="23" fillId="0" borderId="12" xfId="65" applyNumberFormat="1" applyFont="1" applyBorder="1" applyAlignment="1">
      <alignment vertical="center"/>
      <protection/>
    </xf>
    <xf numFmtId="0" fontId="23" fillId="0" borderId="53" xfId="65" applyNumberFormat="1" applyFont="1" applyBorder="1" applyAlignment="1">
      <alignment vertical="center"/>
      <protection/>
    </xf>
    <xf numFmtId="0" fontId="23" fillId="0" borderId="13" xfId="65" applyNumberFormat="1" applyFont="1" applyBorder="1" applyAlignment="1">
      <alignment vertical="center"/>
      <protection/>
    </xf>
    <xf numFmtId="193" fontId="23" fillId="0" borderId="31" xfId="65" applyNumberFormat="1" applyFont="1" applyBorder="1" applyAlignment="1">
      <alignment horizontal="right" vertical="center"/>
      <protection/>
    </xf>
    <xf numFmtId="193" fontId="23" fillId="0" borderId="12" xfId="65" applyNumberFormat="1" applyFont="1" applyBorder="1" applyAlignment="1">
      <alignment horizontal="right" vertical="center"/>
      <protection/>
    </xf>
    <xf numFmtId="193" fontId="23" fillId="0" borderId="53" xfId="65" applyNumberFormat="1" applyFont="1" applyBorder="1" applyAlignment="1">
      <alignment horizontal="right" vertical="center"/>
      <protection/>
    </xf>
    <xf numFmtId="193" fontId="23" fillId="0" borderId="38" xfId="65" applyNumberFormat="1" applyFont="1" applyBorder="1" applyAlignment="1">
      <alignment horizontal="right" vertical="center"/>
      <protection/>
    </xf>
    <xf numFmtId="0" fontId="23" fillId="0" borderId="10" xfId="67" applyFont="1" applyBorder="1" applyAlignment="1">
      <alignment vertical="center"/>
      <protection/>
    </xf>
    <xf numFmtId="193" fontId="23" fillId="0" borderId="13" xfId="65" applyNumberFormat="1" applyFont="1" applyBorder="1" applyAlignment="1">
      <alignment horizontal="right" vertical="center"/>
      <protection/>
    </xf>
    <xf numFmtId="0" fontId="23" fillId="0" borderId="40" xfId="65" applyNumberFormat="1" applyFont="1" applyBorder="1" applyAlignment="1">
      <alignment vertical="center"/>
      <protection/>
    </xf>
    <xf numFmtId="0" fontId="23" fillId="0" borderId="58" xfId="67" applyFont="1" applyBorder="1" applyAlignment="1">
      <alignment vertical="center"/>
      <protection/>
    </xf>
    <xf numFmtId="0" fontId="23" fillId="0" borderId="35" xfId="67" applyFont="1" applyBorder="1" applyAlignment="1">
      <alignment vertical="center"/>
      <protection/>
    </xf>
    <xf numFmtId="0" fontId="23" fillId="0" borderId="22" xfId="67" applyFont="1" applyBorder="1" applyAlignment="1">
      <alignment vertical="center"/>
      <protection/>
    </xf>
    <xf numFmtId="0" fontId="23" fillId="0" borderId="22" xfId="67" applyFont="1" applyBorder="1" applyAlignment="1">
      <alignment horizontal="distributed" vertical="center"/>
      <protection/>
    </xf>
    <xf numFmtId="0" fontId="23" fillId="0" borderId="46" xfId="67" applyFont="1" applyBorder="1" applyAlignment="1">
      <alignment vertical="center"/>
      <protection/>
    </xf>
    <xf numFmtId="0" fontId="23" fillId="0" borderId="0" xfId="65" applyNumberFormat="1" applyFont="1" applyBorder="1" applyAlignment="1">
      <alignment vertical="center"/>
      <protection/>
    </xf>
    <xf numFmtId="0" fontId="23" fillId="0" borderId="59" xfId="65" applyNumberFormat="1" applyFont="1" applyBorder="1" applyAlignment="1">
      <alignment vertical="center"/>
      <protection/>
    </xf>
    <xf numFmtId="0" fontId="23" fillId="0" borderId="35" xfId="65" applyNumberFormat="1" applyFont="1" applyBorder="1" applyAlignment="1">
      <alignment vertical="center"/>
      <protection/>
    </xf>
    <xf numFmtId="193" fontId="23" fillId="0" borderId="22" xfId="65" applyNumberFormat="1" applyFont="1" applyBorder="1" applyAlignment="1">
      <alignment horizontal="right" vertical="center"/>
      <protection/>
    </xf>
    <xf numFmtId="193" fontId="23" fillId="0" borderId="59" xfId="65" applyNumberFormat="1" applyFont="1" applyBorder="1" applyAlignment="1">
      <alignment horizontal="right" vertical="center"/>
      <protection/>
    </xf>
    <xf numFmtId="193" fontId="23" fillId="0" borderId="35" xfId="65" applyNumberFormat="1" applyFont="1" applyBorder="1" applyAlignment="1">
      <alignment horizontal="right" vertical="center"/>
      <protection/>
    </xf>
    <xf numFmtId="193" fontId="23" fillId="0" borderId="30" xfId="65" applyNumberFormat="1" applyFont="1" applyBorder="1" applyAlignment="1">
      <alignment horizontal="right" vertical="center"/>
      <protection/>
    </xf>
    <xf numFmtId="0" fontId="23" fillId="0" borderId="46" xfId="65" applyNumberFormat="1" applyFont="1" applyBorder="1" applyAlignment="1">
      <alignment vertical="center"/>
      <protection/>
    </xf>
    <xf numFmtId="0" fontId="23" fillId="0" borderId="0" xfId="67" applyFont="1" applyBorder="1" applyAlignment="1">
      <alignment/>
      <protection/>
    </xf>
    <xf numFmtId="0" fontId="23" fillId="0" borderId="0" xfId="67" applyFont="1" applyBorder="1" applyAlignment="1">
      <alignment horizontal="left"/>
      <protection/>
    </xf>
    <xf numFmtId="0" fontId="23" fillId="0" borderId="0" xfId="67" applyFont="1" applyAlignment="1">
      <alignment/>
      <protection/>
    </xf>
    <xf numFmtId="0" fontId="23" fillId="0" borderId="0" xfId="67" applyFont="1" applyAlignment="1">
      <alignment horizontal="left" indent="1"/>
      <protection/>
    </xf>
    <xf numFmtId="0" fontId="23" fillId="0" borderId="0" xfId="69" applyFont="1" applyAlignment="1">
      <alignment vertical="center"/>
      <protection/>
    </xf>
    <xf numFmtId="0" fontId="23" fillId="0" borderId="0" xfId="69" applyFont="1" applyAlignment="1">
      <alignment vertical="top"/>
      <protection/>
    </xf>
    <xf numFmtId="0" fontId="23" fillId="0" borderId="60" xfId="69" applyFont="1" applyBorder="1" applyAlignment="1">
      <alignment horizontal="center" vertical="center"/>
      <protection/>
    </xf>
    <xf numFmtId="0" fontId="23" fillId="0" borderId="61" xfId="69" applyFont="1" applyBorder="1" applyAlignment="1">
      <alignment horizontal="center" vertical="center"/>
      <protection/>
    </xf>
    <xf numFmtId="0" fontId="23" fillId="0" borderId="24" xfId="69" applyFont="1" applyBorder="1" applyAlignment="1">
      <alignment horizontal="center" vertical="center"/>
      <protection/>
    </xf>
    <xf numFmtId="0" fontId="23" fillId="0" borderId="62" xfId="69" applyFont="1" applyBorder="1" applyAlignment="1">
      <alignment horizontal="center" vertical="center"/>
      <protection/>
    </xf>
    <xf numFmtId="0" fontId="23" fillId="0" borderId="63" xfId="69" applyFont="1" applyBorder="1" applyAlignment="1">
      <alignment horizontal="center" vertical="center"/>
      <protection/>
    </xf>
    <xf numFmtId="49" fontId="23" fillId="0" borderId="64" xfId="69" applyNumberFormat="1" applyFont="1" applyBorder="1" applyAlignment="1">
      <alignment horizontal="center" vertical="center"/>
      <protection/>
    </xf>
    <xf numFmtId="49" fontId="23" fillId="0" borderId="22" xfId="69" applyNumberFormat="1" applyFont="1" applyBorder="1" applyAlignment="1">
      <alignment horizontal="center" vertical="center"/>
      <protection/>
    </xf>
    <xf numFmtId="49" fontId="23" fillId="0" borderId="65" xfId="69" applyNumberFormat="1" applyFont="1" applyBorder="1" applyAlignment="1">
      <alignment horizontal="center" vertical="center"/>
      <protection/>
    </xf>
    <xf numFmtId="49" fontId="23" fillId="0" borderId="66" xfId="69" applyNumberFormat="1" applyFont="1" applyBorder="1" applyAlignment="1">
      <alignment horizontal="right" vertical="center"/>
      <protection/>
    </xf>
    <xf numFmtId="3" fontId="23" fillId="0" borderId="11" xfId="69" applyNumberFormat="1" applyFont="1" applyBorder="1" applyAlignment="1">
      <alignment horizontal="right" vertical="center" indent="1"/>
      <protection/>
    </xf>
    <xf numFmtId="3" fontId="23" fillId="0" borderId="0" xfId="69" applyNumberFormat="1" applyFont="1" applyBorder="1" applyAlignment="1">
      <alignment horizontal="right" vertical="center" indent="1"/>
      <protection/>
    </xf>
    <xf numFmtId="3" fontId="23" fillId="0" borderId="67" xfId="69" applyNumberFormat="1" applyFont="1" applyBorder="1" applyAlignment="1">
      <alignment horizontal="right" vertical="center" indent="1"/>
      <protection/>
    </xf>
    <xf numFmtId="49" fontId="23" fillId="0" borderId="68" xfId="69" applyNumberFormat="1" applyFont="1" applyBorder="1" applyAlignment="1">
      <alignment horizontal="right" vertical="center"/>
      <protection/>
    </xf>
    <xf numFmtId="0" fontId="23" fillId="0" borderId="32" xfId="69" applyFont="1" applyBorder="1" applyAlignment="1">
      <alignment horizontal="left" vertical="center"/>
      <protection/>
    </xf>
    <xf numFmtId="0" fontId="23" fillId="0" borderId="34" xfId="69" applyFont="1" applyBorder="1" applyAlignment="1">
      <alignment horizontal="left" vertical="center"/>
      <protection/>
    </xf>
    <xf numFmtId="3" fontId="23" fillId="0" borderId="39" xfId="69" applyNumberFormat="1" applyFont="1" applyBorder="1" applyAlignment="1">
      <alignment horizontal="right" vertical="center" indent="1"/>
      <protection/>
    </xf>
    <xf numFmtId="3" fontId="23" fillId="0" borderId="33" xfId="69" applyNumberFormat="1" applyFont="1" applyBorder="1" applyAlignment="1">
      <alignment horizontal="right" vertical="center" indent="1"/>
      <protection/>
    </xf>
    <xf numFmtId="3" fontId="23" fillId="0" borderId="69" xfId="69" applyNumberFormat="1" applyFont="1" applyBorder="1" applyAlignment="1">
      <alignment horizontal="right" vertical="center" indent="1"/>
      <protection/>
    </xf>
    <xf numFmtId="0" fontId="23" fillId="0" borderId="68" xfId="69" applyNumberFormat="1" applyFont="1" applyBorder="1" applyAlignment="1">
      <alignment horizontal="right" vertical="center"/>
      <protection/>
    </xf>
    <xf numFmtId="3" fontId="23" fillId="0" borderId="39" xfId="0" applyNumberFormat="1" applyFont="1" applyBorder="1" applyAlignment="1">
      <alignment horizontal="right" vertical="center" indent="1"/>
    </xf>
    <xf numFmtId="3" fontId="23" fillId="0" borderId="33" xfId="0" applyNumberFormat="1" applyFont="1" applyBorder="1" applyAlignment="1">
      <alignment horizontal="right" vertical="center" indent="1"/>
    </xf>
    <xf numFmtId="3" fontId="23" fillId="0" borderId="69" xfId="0" applyNumberFormat="1" applyFont="1" applyBorder="1" applyAlignment="1">
      <alignment horizontal="right" vertical="center" indent="1"/>
    </xf>
    <xf numFmtId="49" fontId="23" fillId="0" borderId="66" xfId="69" applyNumberFormat="1" applyFont="1" applyBorder="1" applyAlignment="1">
      <alignment horizontal="right" vertical="top"/>
      <protection/>
    </xf>
    <xf numFmtId="49" fontId="23" fillId="0" borderId="70" xfId="69" applyNumberFormat="1" applyFont="1" applyBorder="1" applyAlignment="1">
      <alignment horizontal="right" vertical="center"/>
      <protection/>
    </xf>
    <xf numFmtId="3" fontId="23" fillId="0" borderId="71" xfId="69" applyNumberFormat="1" applyFont="1" applyBorder="1" applyAlignment="1">
      <alignment horizontal="right" vertical="center" indent="1"/>
      <protection/>
    </xf>
    <xf numFmtId="3" fontId="23" fillId="0" borderId="72" xfId="69" applyNumberFormat="1" applyFont="1" applyBorder="1" applyAlignment="1">
      <alignment horizontal="right" vertical="center" indent="1"/>
      <protection/>
    </xf>
    <xf numFmtId="3" fontId="23" fillId="0" borderId="73" xfId="69" applyNumberFormat="1" applyFont="1" applyBorder="1" applyAlignment="1">
      <alignment horizontal="right" vertical="center" indent="1"/>
      <protection/>
    </xf>
    <xf numFmtId="0" fontId="23" fillId="0" borderId="0" xfId="69" applyFont="1" applyAlignment="1">
      <alignment/>
      <protection/>
    </xf>
    <xf numFmtId="49" fontId="23" fillId="0" borderId="0" xfId="69" applyNumberFormat="1" applyFont="1" applyBorder="1" applyAlignment="1">
      <alignment horizontal="left"/>
      <protection/>
    </xf>
    <xf numFmtId="0" fontId="23" fillId="0" borderId="0" xfId="69" applyFont="1" applyBorder="1" applyAlignment="1">
      <alignment horizontal="left"/>
      <protection/>
    </xf>
    <xf numFmtId="0" fontId="23" fillId="0" borderId="14" xfId="69" applyFont="1" applyBorder="1" applyAlignment="1">
      <alignment horizontal="center" vertical="center"/>
      <protection/>
    </xf>
    <xf numFmtId="49" fontId="23" fillId="0" borderId="30" xfId="69" applyNumberFormat="1" applyFont="1" applyBorder="1" applyAlignment="1">
      <alignment horizontal="center" vertical="center"/>
      <protection/>
    </xf>
    <xf numFmtId="0" fontId="23" fillId="0" borderId="74" xfId="69" applyFont="1" applyBorder="1" applyAlignment="1">
      <alignment horizontal="left" vertical="center"/>
      <protection/>
    </xf>
    <xf numFmtId="3" fontId="23" fillId="0" borderId="75" xfId="69" applyNumberFormat="1" applyFont="1" applyBorder="1" applyAlignment="1">
      <alignment horizontal="right" vertical="center" indent="1"/>
      <protection/>
    </xf>
    <xf numFmtId="3" fontId="23" fillId="0" borderId="76" xfId="69" applyNumberFormat="1" applyFont="1" applyBorder="1" applyAlignment="1">
      <alignment horizontal="right" vertical="center" indent="1"/>
      <protection/>
    </xf>
    <xf numFmtId="3" fontId="23" fillId="0" borderId="77" xfId="69" applyNumberFormat="1" applyFont="1" applyBorder="1" applyAlignment="1">
      <alignment horizontal="right" vertical="center" indent="1"/>
      <protection/>
    </xf>
    <xf numFmtId="0" fontId="23" fillId="0" borderId="35" xfId="69" applyFont="1" applyBorder="1" applyAlignment="1">
      <alignment horizontal="left" vertical="center"/>
      <protection/>
    </xf>
    <xf numFmtId="3" fontId="23" fillId="0" borderId="64" xfId="69" applyNumberFormat="1" applyFont="1" applyBorder="1" applyAlignment="1">
      <alignment horizontal="right" vertical="center" indent="1"/>
      <protection/>
    </xf>
    <xf numFmtId="3" fontId="23" fillId="0" borderId="22" xfId="69" applyNumberFormat="1" applyFont="1" applyBorder="1" applyAlignment="1">
      <alignment horizontal="right" vertical="center" indent="1"/>
      <protection/>
    </xf>
    <xf numFmtId="3" fontId="23" fillId="0" borderId="65" xfId="69" applyNumberFormat="1" applyFont="1" applyBorder="1" applyAlignment="1">
      <alignment horizontal="right" vertical="center" indent="1"/>
      <protection/>
    </xf>
    <xf numFmtId="0" fontId="24" fillId="0" borderId="0" xfId="62" applyFont="1" applyAlignment="1">
      <alignment vertical="center"/>
      <protection/>
    </xf>
    <xf numFmtId="0" fontId="23" fillId="0" borderId="0" xfId="62" applyFont="1" applyBorder="1" applyAlignment="1">
      <alignment vertical="center"/>
      <protection/>
    </xf>
    <xf numFmtId="0" fontId="23" fillId="0" borderId="0" xfId="62" applyFont="1" applyAlignment="1">
      <alignment vertical="center"/>
      <protection/>
    </xf>
    <xf numFmtId="0" fontId="23" fillId="0" borderId="60" xfId="62" applyFont="1" applyBorder="1" applyAlignment="1">
      <alignment horizontal="center" vertical="center"/>
      <protection/>
    </xf>
    <xf numFmtId="0" fontId="23" fillId="0" borderId="78" xfId="62" applyFont="1" applyBorder="1" applyAlignment="1">
      <alignment horizontal="center" vertical="center"/>
      <protection/>
    </xf>
    <xf numFmtId="0" fontId="23" fillId="0" borderId="25" xfId="62" applyFont="1" applyBorder="1" applyAlignment="1">
      <alignment horizontal="right" vertical="center"/>
      <protection/>
    </xf>
    <xf numFmtId="0" fontId="23" fillId="0" borderId="25" xfId="62" applyFont="1" applyBorder="1" applyAlignment="1">
      <alignment horizontal="left" vertical="center"/>
      <protection/>
    </xf>
    <xf numFmtId="0" fontId="23" fillId="0" borderId="79" xfId="62" applyFont="1" applyBorder="1" applyAlignment="1">
      <alignment horizontal="left" vertical="center"/>
      <protection/>
    </xf>
    <xf numFmtId="0" fontId="23" fillId="0" borderId="80" xfId="62" applyFont="1" applyBorder="1" applyAlignment="1">
      <alignment horizontal="center" vertical="center"/>
      <protection/>
    </xf>
    <xf numFmtId="0" fontId="23" fillId="0" borderId="81" xfId="62" applyFont="1" applyBorder="1" applyAlignment="1">
      <alignment horizontal="distributed" vertical="center"/>
      <protection/>
    </xf>
    <xf numFmtId="0" fontId="23" fillId="0" borderId="82" xfId="62" applyFont="1" applyBorder="1" applyAlignment="1">
      <alignment vertical="center"/>
      <protection/>
    </xf>
    <xf numFmtId="0" fontId="23" fillId="0" borderId="81" xfId="62" applyFont="1" applyBorder="1" applyAlignment="1">
      <alignment horizontal="center" vertical="center"/>
      <protection/>
    </xf>
    <xf numFmtId="0" fontId="23" fillId="0" borderId="0" xfId="62" applyFont="1" applyBorder="1" applyAlignment="1">
      <alignment horizontal="center" vertical="center"/>
      <protection/>
    </xf>
    <xf numFmtId="49" fontId="23" fillId="0" borderId="10" xfId="62" applyNumberFormat="1" applyFont="1" applyBorder="1" applyAlignment="1">
      <alignment horizontal="left" vertical="top"/>
      <protection/>
    </xf>
    <xf numFmtId="0" fontId="23" fillId="0" borderId="16" xfId="62" applyFont="1" applyBorder="1" applyAlignment="1">
      <alignment horizontal="center" vertical="top"/>
      <protection/>
    </xf>
    <xf numFmtId="0" fontId="23" fillId="0" borderId="10" xfId="62" applyFont="1" applyBorder="1" applyAlignment="1">
      <alignment horizontal="distributed" vertical="top"/>
      <protection/>
    </xf>
    <xf numFmtId="0" fontId="23" fillId="0" borderId="0" xfId="62" applyFont="1" applyBorder="1" applyAlignment="1">
      <alignment horizontal="distributed" vertical="top"/>
      <protection/>
    </xf>
    <xf numFmtId="0" fontId="23" fillId="0" borderId="11" xfId="62" applyFont="1" applyBorder="1" applyAlignment="1">
      <alignment horizontal="center" vertical="top"/>
      <protection/>
    </xf>
    <xf numFmtId="0" fontId="23" fillId="0" borderId="0" xfId="62" applyFont="1" applyBorder="1" applyAlignment="1">
      <alignment vertical="top"/>
      <protection/>
    </xf>
    <xf numFmtId="0" fontId="23" fillId="0" borderId="10" xfId="62" applyFont="1" applyBorder="1" applyAlignment="1">
      <alignment horizontal="center" vertical="top"/>
      <protection/>
    </xf>
    <xf numFmtId="183" fontId="23" fillId="0" borderId="11" xfId="62" applyNumberFormat="1" applyFont="1" applyBorder="1" applyAlignment="1">
      <alignment horizontal="right" vertical="top" indent="1"/>
      <protection/>
    </xf>
    <xf numFmtId="181" fontId="23" fillId="0" borderId="11" xfId="62" applyNumberFormat="1" applyFont="1" applyBorder="1" applyAlignment="1">
      <alignment horizontal="right" vertical="top" indent="1"/>
      <protection/>
    </xf>
    <xf numFmtId="0" fontId="23" fillId="0" borderId="66" xfId="62" applyFont="1" applyBorder="1" applyAlignment="1">
      <alignment vertical="center" textRotation="255"/>
      <protection/>
    </xf>
    <xf numFmtId="0" fontId="23" fillId="0" borderId="83" xfId="62" applyFont="1" applyBorder="1" applyAlignment="1">
      <alignment horizontal="center" vertical="center"/>
      <protection/>
    </xf>
    <xf numFmtId="49" fontId="23" fillId="0" borderId="84" xfId="62" applyNumberFormat="1" applyFont="1" applyBorder="1" applyAlignment="1">
      <alignment horizontal="left" vertical="center"/>
      <protection/>
    </xf>
    <xf numFmtId="0" fontId="23" fillId="0" borderId="85" xfId="62" applyFont="1" applyBorder="1" applyAlignment="1">
      <alignment horizontal="distributed" vertical="center"/>
      <protection/>
    </xf>
    <xf numFmtId="0" fontId="23" fillId="0" borderId="84" xfId="62" applyFont="1" applyBorder="1" applyAlignment="1">
      <alignment horizontal="distributed" vertical="center"/>
      <protection/>
    </xf>
    <xf numFmtId="0" fontId="23" fillId="0" borderId="86" xfId="62" applyFont="1" applyBorder="1" applyAlignment="1">
      <alignment horizontal="center" vertical="top"/>
      <protection/>
    </xf>
    <xf numFmtId="0" fontId="23" fillId="0" borderId="85" xfId="62" applyFont="1" applyBorder="1" applyAlignment="1">
      <alignment vertical="top"/>
      <protection/>
    </xf>
    <xf numFmtId="0" fontId="23" fillId="0" borderId="85" xfId="62" applyFont="1" applyBorder="1" applyAlignment="1">
      <alignment horizontal="distributed" vertical="top"/>
      <protection/>
    </xf>
    <xf numFmtId="0" fontId="23" fillId="0" borderId="84" xfId="62" applyFont="1" applyBorder="1" applyAlignment="1">
      <alignment horizontal="center" vertical="top"/>
      <protection/>
    </xf>
    <xf numFmtId="183" fontId="23" fillId="0" borderId="86" xfId="62" applyNumberFormat="1" applyFont="1" applyBorder="1" applyAlignment="1">
      <alignment horizontal="right" vertical="top" indent="1"/>
      <protection/>
    </xf>
    <xf numFmtId="0" fontId="23" fillId="0" borderId="86" xfId="62" applyFont="1" applyBorder="1" applyAlignment="1">
      <alignment horizontal="right" vertical="top" indent="1"/>
      <protection/>
    </xf>
    <xf numFmtId="0" fontId="23" fillId="0" borderId="87" xfId="62" applyFont="1" applyBorder="1" applyAlignment="1">
      <alignment horizontal="center" vertical="top"/>
      <protection/>
    </xf>
    <xf numFmtId="0" fontId="23" fillId="0" borderId="88" xfId="62" applyFont="1" applyBorder="1" applyAlignment="1">
      <alignment horizontal="center" vertical="center"/>
      <protection/>
    </xf>
    <xf numFmtId="0" fontId="23" fillId="0" borderId="89" xfId="62" applyFont="1" applyBorder="1" applyAlignment="1">
      <alignment horizontal="distributed" vertical="center"/>
      <protection/>
    </xf>
    <xf numFmtId="0" fontId="23" fillId="0" borderId="90" xfId="62" applyFont="1" applyBorder="1" applyAlignment="1">
      <alignment horizontal="distributed" vertical="center"/>
      <protection/>
    </xf>
    <xf numFmtId="0" fontId="23" fillId="0" borderId="90" xfId="62" applyFont="1" applyBorder="1" applyAlignment="1">
      <alignment horizontal="left"/>
      <protection/>
    </xf>
    <xf numFmtId="0" fontId="23" fillId="0" borderId="90" xfId="62" applyFont="1" applyBorder="1" applyAlignment="1">
      <alignment vertical="center"/>
      <protection/>
    </xf>
    <xf numFmtId="0" fontId="23" fillId="0" borderId="91" xfId="62" applyFont="1" applyBorder="1" applyAlignment="1">
      <alignment horizontal="center" vertical="top"/>
      <protection/>
    </xf>
    <xf numFmtId="0" fontId="23" fillId="0" borderId="90" xfId="62" applyFont="1" applyBorder="1" applyAlignment="1">
      <alignment vertical="top"/>
      <protection/>
    </xf>
    <xf numFmtId="0" fontId="23" fillId="0" borderId="90" xfId="62" applyFont="1" applyBorder="1" applyAlignment="1">
      <alignment horizontal="center" vertical="top"/>
      <protection/>
    </xf>
    <xf numFmtId="0" fontId="23" fillId="0" borderId="89" xfId="62" applyFont="1" applyBorder="1" applyAlignment="1">
      <alignment horizontal="center" vertical="top"/>
      <protection/>
    </xf>
    <xf numFmtId="183" fontId="23" fillId="0" borderId="91" xfId="62" applyNumberFormat="1" applyFont="1" applyBorder="1" applyAlignment="1">
      <alignment horizontal="right" vertical="top" indent="1"/>
      <protection/>
    </xf>
    <xf numFmtId="0" fontId="23" fillId="0" borderId="37" xfId="62" applyFont="1" applyBorder="1" applyAlignment="1">
      <alignment horizontal="center" vertical="center"/>
      <protection/>
    </xf>
    <xf numFmtId="0" fontId="23" fillId="0" borderId="92" xfId="62" applyFont="1" applyBorder="1" applyAlignment="1">
      <alignment horizontal="distributed" vertical="center"/>
      <protection/>
    </xf>
    <xf numFmtId="0" fontId="23" fillId="0" borderId="23" xfId="62" applyFont="1" applyBorder="1" applyAlignment="1">
      <alignment horizontal="distributed" vertical="center"/>
      <protection/>
    </xf>
    <xf numFmtId="0" fontId="23" fillId="0" borderId="23" xfId="62" applyFont="1" applyBorder="1" applyAlignment="1">
      <alignment horizontal="left" vertical="top"/>
      <protection/>
    </xf>
    <xf numFmtId="0" fontId="23" fillId="0" borderId="92" xfId="62" applyFont="1" applyBorder="1" applyAlignment="1">
      <alignment horizontal="left" vertical="center"/>
      <protection/>
    </xf>
    <xf numFmtId="0" fontId="23" fillId="0" borderId="93" xfId="62" applyFont="1" applyBorder="1" applyAlignment="1">
      <alignment horizontal="center" vertical="top"/>
      <protection/>
    </xf>
    <xf numFmtId="0" fontId="23" fillId="0" borderId="23" xfId="62" applyFont="1" applyBorder="1" applyAlignment="1">
      <alignment vertical="top"/>
      <protection/>
    </xf>
    <xf numFmtId="0" fontId="23" fillId="0" borderId="23" xfId="62" applyFont="1" applyBorder="1" applyAlignment="1">
      <alignment horizontal="center" vertical="top"/>
      <protection/>
    </xf>
    <xf numFmtId="0" fontId="23" fillId="0" borderId="92" xfId="62" applyFont="1" applyBorder="1" applyAlignment="1">
      <alignment horizontal="center" vertical="top"/>
      <protection/>
    </xf>
    <xf numFmtId="183" fontId="23" fillId="0" borderId="93" xfId="62" applyNumberFormat="1" applyFont="1" applyBorder="1" applyAlignment="1">
      <alignment horizontal="right" vertical="top" indent="1"/>
      <protection/>
    </xf>
    <xf numFmtId="49" fontId="23" fillId="0" borderId="89" xfId="62" applyNumberFormat="1" applyFont="1" applyBorder="1" applyAlignment="1">
      <alignment horizontal="center" vertical="top"/>
      <protection/>
    </xf>
    <xf numFmtId="57" fontId="23" fillId="0" borderId="88" xfId="62" applyNumberFormat="1" applyFont="1" applyBorder="1" applyAlignment="1">
      <alignment horizontal="center" vertical="center"/>
      <protection/>
    </xf>
    <xf numFmtId="0" fontId="23" fillId="0" borderId="90" xfId="62" applyFont="1" applyBorder="1" applyAlignment="1">
      <alignment horizontal="distributed" vertical="top"/>
      <protection/>
    </xf>
    <xf numFmtId="0" fontId="23" fillId="0" borderId="90" xfId="62" applyFont="1" applyBorder="1" applyAlignment="1">
      <alignment horizontal="left" vertical="top"/>
      <protection/>
    </xf>
    <xf numFmtId="0" fontId="23" fillId="0" borderId="89" xfId="62" applyFont="1" applyBorder="1" applyAlignment="1">
      <alignment horizontal="left" vertical="top"/>
      <protection/>
    </xf>
    <xf numFmtId="0" fontId="23" fillId="0" borderId="91" xfId="62" applyFont="1" applyBorder="1" applyAlignment="1">
      <alignment horizontal="right" vertical="top" indent="1"/>
      <protection/>
    </xf>
    <xf numFmtId="0" fontId="23" fillId="0" borderId="94" xfId="62" applyFont="1" applyBorder="1" applyAlignment="1">
      <alignment horizontal="center" vertical="top"/>
      <protection/>
    </xf>
    <xf numFmtId="0" fontId="23" fillId="0" borderId="16" xfId="62" applyFont="1" applyBorder="1" applyAlignment="1">
      <alignment horizontal="center" vertical="center"/>
      <protection/>
    </xf>
    <xf numFmtId="49" fontId="23" fillId="0" borderId="10" xfId="62" applyNumberFormat="1" applyFont="1" applyBorder="1" applyAlignment="1">
      <alignment horizontal="center" vertical="top"/>
      <protection/>
    </xf>
    <xf numFmtId="0" fontId="23" fillId="0" borderId="10" xfId="62" applyFont="1" applyBorder="1" applyAlignment="1">
      <alignment horizontal="distributed" vertical="center"/>
      <protection/>
    </xf>
    <xf numFmtId="0" fontId="23" fillId="0" borderId="0" xfId="62" applyFont="1" applyBorder="1" applyAlignment="1">
      <alignment horizontal="distributed" vertical="center"/>
      <protection/>
    </xf>
    <xf numFmtId="0" fontId="23" fillId="0" borderId="10" xfId="62" applyFont="1" applyBorder="1" applyAlignment="1">
      <alignment horizontal="left" vertical="top"/>
      <protection/>
    </xf>
    <xf numFmtId="0" fontId="23" fillId="0" borderId="11" xfId="62" applyFont="1" applyBorder="1" applyAlignment="1">
      <alignment horizontal="right" vertical="top" indent="1"/>
      <protection/>
    </xf>
    <xf numFmtId="57" fontId="23" fillId="0" borderId="16" xfId="62" applyNumberFormat="1" applyFont="1" applyBorder="1" applyAlignment="1">
      <alignment horizontal="center" vertical="center"/>
      <protection/>
    </xf>
    <xf numFmtId="49" fontId="23" fillId="0" borderId="92" xfId="62" applyNumberFormat="1" applyFont="1" applyBorder="1" applyAlignment="1">
      <alignment horizontal="center" vertical="top"/>
      <protection/>
    </xf>
    <xf numFmtId="57" fontId="23" fillId="0" borderId="37" xfId="62" applyNumberFormat="1" applyFont="1" applyBorder="1" applyAlignment="1">
      <alignment horizontal="center" vertical="center"/>
      <protection/>
    </xf>
    <xf numFmtId="0" fontId="23" fillId="0" borderId="23" xfId="62" applyFont="1" applyBorder="1" applyAlignment="1">
      <alignment horizontal="distributed" vertical="top"/>
      <protection/>
    </xf>
    <xf numFmtId="0" fontId="23" fillId="0" borderId="92" xfId="62" applyFont="1" applyBorder="1" applyAlignment="1">
      <alignment horizontal="left" vertical="top"/>
      <protection/>
    </xf>
    <xf numFmtId="0" fontId="23" fillId="0" borderId="93" xfId="62" applyFont="1" applyBorder="1" applyAlignment="1">
      <alignment vertical="top"/>
      <protection/>
    </xf>
    <xf numFmtId="0" fontId="23" fillId="0" borderId="93" xfId="62" applyFont="1" applyBorder="1" applyAlignment="1">
      <alignment horizontal="right" vertical="top" indent="1"/>
      <protection/>
    </xf>
    <xf numFmtId="0" fontId="23" fillId="0" borderId="67" xfId="62" applyFont="1" applyBorder="1" applyAlignment="1">
      <alignment horizontal="center" vertical="top"/>
      <protection/>
    </xf>
    <xf numFmtId="0" fontId="23" fillId="0" borderId="95" xfId="62" applyFont="1" applyBorder="1" applyAlignment="1">
      <alignment horizontal="center" vertical="top"/>
      <protection/>
    </xf>
    <xf numFmtId="49" fontId="23" fillId="0" borderId="10" xfId="62" applyNumberFormat="1" applyFont="1" applyBorder="1" applyAlignment="1">
      <alignment horizontal="left" vertical="center"/>
      <protection/>
    </xf>
    <xf numFmtId="57" fontId="23" fillId="0" borderId="83" xfId="62" applyNumberFormat="1" applyFont="1" applyBorder="1" applyAlignment="1">
      <alignment horizontal="center" vertical="center"/>
      <protection/>
    </xf>
    <xf numFmtId="0" fontId="23" fillId="0" borderId="89" xfId="62" applyFont="1" applyBorder="1" applyAlignment="1">
      <alignment horizontal="distributed" vertical="top"/>
      <protection/>
    </xf>
    <xf numFmtId="0" fontId="23" fillId="0" borderId="92" xfId="62" applyFont="1" applyBorder="1" applyAlignment="1">
      <alignment horizontal="distributed" vertical="top"/>
      <protection/>
    </xf>
    <xf numFmtId="0" fontId="23" fillId="0" borderId="92" xfId="62" applyFont="1" applyBorder="1" applyAlignment="1">
      <alignment vertical="top"/>
      <protection/>
    </xf>
    <xf numFmtId="49" fontId="23" fillId="0" borderId="84" xfId="62" applyNumberFormat="1" applyFont="1" applyBorder="1" applyAlignment="1">
      <alignment horizontal="left" vertical="top"/>
      <protection/>
    </xf>
    <xf numFmtId="0" fontId="23" fillId="0" borderId="85" xfId="62" applyFont="1" applyBorder="1" applyAlignment="1">
      <alignment horizontal="center" vertical="top"/>
      <protection/>
    </xf>
    <xf numFmtId="0" fontId="23" fillId="0" borderId="0" xfId="62" applyFont="1" applyBorder="1" applyAlignment="1">
      <alignment horizontal="center" vertical="top"/>
      <protection/>
    </xf>
    <xf numFmtId="0" fontId="23" fillId="0" borderId="0" xfId="62" applyFont="1" applyAlignment="1">
      <alignment horizontal="center" vertical="top"/>
      <protection/>
    </xf>
    <xf numFmtId="0" fontId="23" fillId="0" borderId="0" xfId="62" applyFont="1" applyAlignment="1">
      <alignment horizontal="left" vertical="top"/>
      <protection/>
    </xf>
    <xf numFmtId="0" fontId="23" fillId="0" borderId="0" xfId="62" applyFont="1" applyAlignment="1">
      <alignment vertical="top"/>
      <protection/>
    </xf>
    <xf numFmtId="0" fontId="23" fillId="0" borderId="13" xfId="62" applyFont="1" applyBorder="1" applyAlignment="1">
      <alignment horizontal="center" vertical="top"/>
      <protection/>
    </xf>
    <xf numFmtId="0" fontId="23" fillId="0" borderId="54" xfId="62" applyFont="1" applyBorder="1" applyAlignment="1">
      <alignment horizontal="center" vertical="center"/>
      <protection/>
    </xf>
    <xf numFmtId="0" fontId="23" fillId="0" borderId="57" xfId="62" applyFont="1" applyBorder="1" applyAlignment="1">
      <alignment horizontal="center" vertical="center"/>
      <protection/>
    </xf>
    <xf numFmtId="0" fontId="23" fillId="0" borderId="54" xfId="62" applyFont="1" applyBorder="1" applyAlignment="1">
      <alignment horizontal="distributed" vertical="top"/>
      <protection/>
    </xf>
    <xf numFmtId="0" fontId="23" fillId="0" borderId="56" xfId="62" applyFont="1" applyBorder="1" applyAlignment="1">
      <alignment horizontal="center" vertical="top"/>
      <protection/>
    </xf>
    <xf numFmtId="0" fontId="23" fillId="0" borderId="54" xfId="62" applyFont="1" applyBorder="1" applyAlignment="1">
      <alignment horizontal="center" vertical="top"/>
      <protection/>
    </xf>
    <xf numFmtId="0" fontId="23" fillId="0" borderId="96" xfId="62" applyFont="1" applyBorder="1" applyAlignment="1">
      <alignment horizontal="center" vertical="top"/>
      <protection/>
    </xf>
    <xf numFmtId="0" fontId="23" fillId="0" borderId="57" xfId="62" applyFont="1" applyBorder="1" applyAlignment="1">
      <alignment vertical="top"/>
      <protection/>
    </xf>
    <xf numFmtId="183" fontId="23" fillId="0" borderId="96" xfId="62" applyNumberFormat="1" applyFont="1" applyBorder="1" applyAlignment="1">
      <alignment horizontal="right" vertical="top" indent="1"/>
      <protection/>
    </xf>
    <xf numFmtId="0" fontId="23" fillId="0" borderId="96" xfId="62" applyFont="1" applyBorder="1" applyAlignment="1">
      <alignment horizontal="right" vertical="top" indent="1"/>
      <protection/>
    </xf>
    <xf numFmtId="0" fontId="23" fillId="0" borderId="16" xfId="62" applyFont="1" applyBorder="1" applyAlignment="1">
      <alignment vertical="top"/>
      <protection/>
    </xf>
    <xf numFmtId="0" fontId="23" fillId="0" borderId="12" xfId="62" applyFont="1" applyBorder="1" applyAlignment="1">
      <alignment horizontal="center" vertical="center"/>
      <protection/>
    </xf>
    <xf numFmtId="0" fontId="23" fillId="0" borderId="31" xfId="62" applyFont="1" applyBorder="1" applyAlignment="1">
      <alignment horizontal="center" vertical="center"/>
      <protection/>
    </xf>
    <xf numFmtId="0" fontId="23" fillId="0" borderId="12" xfId="62" applyFont="1" applyBorder="1" applyAlignment="1">
      <alignment horizontal="distributed" vertical="top"/>
      <protection/>
    </xf>
    <xf numFmtId="0" fontId="23" fillId="0" borderId="12" xfId="62" applyFont="1" applyBorder="1" applyAlignment="1">
      <alignment horizontal="center" vertical="top"/>
      <protection/>
    </xf>
    <xf numFmtId="0" fontId="23" fillId="0" borderId="36" xfId="62" applyFont="1" applyBorder="1" applyAlignment="1">
      <alignment horizontal="center" vertical="top"/>
      <protection/>
    </xf>
    <xf numFmtId="0" fontId="23" fillId="0" borderId="31" xfId="62" applyFont="1" applyBorder="1" applyAlignment="1">
      <alignment vertical="top"/>
      <protection/>
    </xf>
    <xf numFmtId="183" fontId="23" fillId="0" borderId="36" xfId="62" applyNumberFormat="1" applyFont="1" applyBorder="1" applyAlignment="1">
      <alignment horizontal="right" vertical="top" indent="1"/>
      <protection/>
    </xf>
    <xf numFmtId="0" fontId="23" fillId="0" borderId="36" xfId="62" applyFont="1" applyBorder="1" applyAlignment="1">
      <alignment horizontal="right" vertical="top" indent="1"/>
      <protection/>
    </xf>
    <xf numFmtId="0" fontId="23" fillId="0" borderId="97" xfId="62" applyFont="1" applyBorder="1" applyAlignment="1">
      <alignment horizontal="center" vertical="top"/>
      <protection/>
    </xf>
    <xf numFmtId="0" fontId="23" fillId="0" borderId="84" xfId="62" applyFont="1" applyBorder="1" applyAlignment="1">
      <alignment horizontal="distributed" vertical="top"/>
      <protection/>
    </xf>
    <xf numFmtId="0" fontId="23" fillId="0" borderId="16" xfId="62" applyFont="1" applyBorder="1" applyAlignment="1">
      <alignment vertical="center"/>
      <protection/>
    </xf>
    <xf numFmtId="0" fontId="23" fillId="0" borderId="37" xfId="62" applyFont="1" applyBorder="1" applyAlignment="1">
      <alignment vertical="center"/>
      <protection/>
    </xf>
    <xf numFmtId="57" fontId="23" fillId="0" borderId="0" xfId="62" applyNumberFormat="1" applyFont="1" applyBorder="1" applyAlignment="1">
      <alignment horizontal="center" vertical="top"/>
      <protection/>
    </xf>
    <xf numFmtId="57" fontId="23" fillId="0" borderId="90" xfId="62" applyNumberFormat="1" applyFont="1" applyBorder="1" applyAlignment="1">
      <alignment horizontal="center" vertical="top"/>
      <protection/>
    </xf>
    <xf numFmtId="57" fontId="23" fillId="0" borderId="23" xfId="62" applyNumberFormat="1" applyFont="1" applyBorder="1" applyAlignment="1">
      <alignment horizontal="center" vertical="top"/>
      <protection/>
    </xf>
    <xf numFmtId="49" fontId="23" fillId="0" borderId="84" xfId="62" applyNumberFormat="1" applyFont="1" applyBorder="1" applyAlignment="1">
      <alignment horizontal="center" vertical="top"/>
      <protection/>
    </xf>
    <xf numFmtId="57" fontId="23" fillId="0" borderId="85" xfId="62" applyNumberFormat="1" applyFont="1" applyBorder="1" applyAlignment="1">
      <alignment horizontal="center" vertical="top"/>
      <protection/>
    </xf>
    <xf numFmtId="49" fontId="23" fillId="0" borderId="90" xfId="62" applyNumberFormat="1" applyFont="1" applyBorder="1" applyAlignment="1">
      <alignment horizontal="center" vertical="top"/>
      <protection/>
    </xf>
    <xf numFmtId="49" fontId="23" fillId="0" borderId="0" xfId="62" applyNumberFormat="1" applyFont="1" applyBorder="1" applyAlignment="1">
      <alignment horizontal="center" vertical="top"/>
      <protection/>
    </xf>
    <xf numFmtId="49" fontId="23" fillId="0" borderId="23" xfId="62" applyNumberFormat="1" applyFont="1" applyBorder="1" applyAlignment="1">
      <alignment horizontal="center" vertical="top"/>
      <protection/>
    </xf>
    <xf numFmtId="0" fontId="23" fillId="0" borderId="88" xfId="62" applyFont="1" applyBorder="1" applyAlignment="1">
      <alignment vertical="center"/>
      <protection/>
    </xf>
    <xf numFmtId="0" fontId="23" fillId="0" borderId="89" xfId="62" applyFont="1" applyBorder="1" applyAlignment="1">
      <alignment vertical="top"/>
      <protection/>
    </xf>
    <xf numFmtId="0" fontId="23" fillId="0" borderId="89" xfId="62" applyFont="1" applyBorder="1" applyAlignment="1">
      <alignment vertical="center"/>
      <protection/>
    </xf>
    <xf numFmtId="0" fontId="23" fillId="0" borderId="92" xfId="62" applyFont="1" applyBorder="1" applyAlignment="1">
      <alignment vertical="center"/>
      <protection/>
    </xf>
    <xf numFmtId="0" fontId="23" fillId="0" borderId="10" xfId="62" applyFont="1" applyBorder="1" applyAlignment="1">
      <alignment vertical="top"/>
      <protection/>
    </xf>
    <xf numFmtId="0" fontId="23" fillId="0" borderId="10" xfId="62" applyFont="1" applyBorder="1" applyAlignment="1">
      <alignment vertical="center"/>
      <protection/>
    </xf>
    <xf numFmtId="0" fontId="23" fillId="0" borderId="83" xfId="62" applyFont="1" applyBorder="1" applyAlignment="1">
      <alignment vertical="center"/>
      <protection/>
    </xf>
    <xf numFmtId="0" fontId="23" fillId="0" borderId="84" xfId="62" applyFont="1" applyBorder="1" applyAlignment="1">
      <alignment vertical="top"/>
      <protection/>
    </xf>
    <xf numFmtId="0" fontId="23" fillId="0" borderId="84" xfId="62" applyFont="1" applyBorder="1" applyAlignment="1">
      <alignment vertical="center"/>
      <protection/>
    </xf>
    <xf numFmtId="0" fontId="23" fillId="0" borderId="84" xfId="62" applyFont="1" applyBorder="1" applyAlignment="1">
      <alignment horizontal="right" vertical="top" indent="1"/>
      <protection/>
    </xf>
    <xf numFmtId="181" fontId="23" fillId="0" borderId="84" xfId="62" applyNumberFormat="1" applyFont="1" applyBorder="1" applyAlignment="1">
      <alignment horizontal="right" vertical="top" indent="1"/>
      <protection/>
    </xf>
    <xf numFmtId="0" fontId="23" fillId="0" borderId="98" xfId="62" applyFont="1" applyBorder="1" applyAlignment="1">
      <alignment horizontal="center" vertical="top"/>
      <protection/>
    </xf>
    <xf numFmtId="0" fontId="23" fillId="0" borderId="10" xfId="62" applyFont="1" applyBorder="1" applyAlignment="1">
      <alignment horizontal="right" vertical="top" indent="1"/>
      <protection/>
    </xf>
    <xf numFmtId="181" fontId="23" fillId="0" borderId="10" xfId="62" applyNumberFormat="1" applyFont="1" applyBorder="1" applyAlignment="1">
      <alignment horizontal="right" vertical="top" indent="1"/>
      <protection/>
    </xf>
    <xf numFmtId="0" fontId="23" fillId="0" borderId="29" xfId="62" applyFont="1" applyBorder="1" applyAlignment="1">
      <alignment horizontal="center" vertical="top"/>
      <protection/>
    </xf>
    <xf numFmtId="0" fontId="23" fillId="0" borderId="88" xfId="62" applyFont="1" applyBorder="1" applyAlignment="1">
      <alignment vertical="top"/>
      <protection/>
    </xf>
    <xf numFmtId="183" fontId="23" fillId="0" borderId="11" xfId="62" applyNumberFormat="1" applyFont="1" applyBorder="1" applyAlignment="1">
      <alignment horizontal="right" vertical="center" indent="1"/>
      <protection/>
    </xf>
    <xf numFmtId="181" fontId="23" fillId="0" borderId="10" xfId="62" applyNumberFormat="1" applyFont="1" applyBorder="1" applyAlignment="1">
      <alignment horizontal="right" vertical="center" indent="1"/>
      <protection/>
    </xf>
    <xf numFmtId="183" fontId="23" fillId="0" borderId="86" xfId="62" applyNumberFormat="1" applyFont="1" applyBorder="1" applyAlignment="1">
      <alignment horizontal="right" vertical="center" indent="1"/>
      <protection/>
    </xf>
    <xf numFmtId="0" fontId="23" fillId="0" borderId="12" xfId="62" applyFont="1" applyBorder="1" applyAlignment="1">
      <alignment vertical="center"/>
      <protection/>
    </xf>
    <xf numFmtId="0" fontId="23" fillId="0" borderId="12" xfId="62" applyFont="1" applyBorder="1" applyAlignment="1">
      <alignment vertical="top"/>
      <protection/>
    </xf>
    <xf numFmtId="0" fontId="23" fillId="0" borderId="13" xfId="62" applyFont="1" applyBorder="1" applyAlignment="1">
      <alignment vertical="top"/>
      <protection/>
    </xf>
    <xf numFmtId="0" fontId="23" fillId="0" borderId="13" xfId="62" applyFont="1" applyBorder="1" applyAlignment="1">
      <alignment vertical="center"/>
      <protection/>
    </xf>
    <xf numFmtId="183" fontId="23" fillId="0" borderId="36" xfId="62" applyNumberFormat="1" applyFont="1" applyBorder="1" applyAlignment="1">
      <alignment horizontal="right" vertical="center" indent="1"/>
      <protection/>
    </xf>
    <xf numFmtId="0" fontId="23" fillId="0" borderId="99" xfId="62" applyFont="1" applyBorder="1" applyAlignment="1">
      <alignment vertical="center"/>
      <protection/>
    </xf>
    <xf numFmtId="0" fontId="23" fillId="0" borderId="28" xfId="62" applyFont="1" applyBorder="1" applyAlignment="1">
      <alignment vertical="center"/>
      <protection/>
    </xf>
    <xf numFmtId="0" fontId="23" fillId="0" borderId="28" xfId="62" applyFont="1" applyBorder="1" applyAlignment="1">
      <alignment horizontal="left" vertical="center"/>
      <protection/>
    </xf>
    <xf numFmtId="0" fontId="23" fillId="0" borderId="100" xfId="62" applyFont="1" applyBorder="1" applyAlignment="1">
      <alignment vertical="center"/>
      <protection/>
    </xf>
    <xf numFmtId="0" fontId="23" fillId="0" borderId="101" xfId="62" applyFont="1" applyBorder="1" applyAlignment="1">
      <alignment vertical="center"/>
      <protection/>
    </xf>
    <xf numFmtId="0" fontId="23" fillId="0" borderId="102" xfId="62" applyFont="1" applyBorder="1" applyAlignment="1">
      <alignment vertical="center"/>
      <protection/>
    </xf>
    <xf numFmtId="183" fontId="23" fillId="0" borderId="102" xfId="62" applyNumberFormat="1" applyFont="1" applyBorder="1" applyAlignment="1">
      <alignment horizontal="right" vertical="center" indent="1"/>
      <protection/>
    </xf>
    <xf numFmtId="0" fontId="23" fillId="0" borderId="102" xfId="62" applyFont="1" applyBorder="1" applyAlignment="1">
      <alignment horizontal="right" vertical="center" indent="1"/>
      <protection/>
    </xf>
    <xf numFmtId="0" fontId="23" fillId="0" borderId="103" xfId="62" applyFont="1" applyBorder="1" applyAlignment="1">
      <alignment horizontal="center" vertical="center"/>
      <protection/>
    </xf>
    <xf numFmtId="0" fontId="23" fillId="0" borderId="17" xfId="62" applyFont="1" applyBorder="1" applyAlignment="1">
      <alignment vertical="center"/>
      <protection/>
    </xf>
    <xf numFmtId="0" fontId="23" fillId="0" borderId="18" xfId="62" applyFont="1" applyBorder="1" applyAlignment="1">
      <alignment vertical="center"/>
      <protection/>
    </xf>
    <xf numFmtId="0" fontId="23" fillId="0" borderId="18" xfId="62" applyFont="1" applyBorder="1" applyAlignment="1">
      <alignment horizontal="left" vertical="center"/>
      <protection/>
    </xf>
    <xf numFmtId="0" fontId="23" fillId="0" borderId="20" xfId="62" applyFont="1" applyBorder="1" applyAlignment="1">
      <alignment vertical="center"/>
      <protection/>
    </xf>
    <xf numFmtId="0" fontId="23" fillId="0" borderId="19" xfId="62" applyFont="1" applyBorder="1" applyAlignment="1">
      <alignment vertical="center"/>
      <protection/>
    </xf>
    <xf numFmtId="0" fontId="23" fillId="0" borderId="104" xfId="62" applyFont="1" applyBorder="1" applyAlignment="1">
      <alignment vertical="center"/>
      <protection/>
    </xf>
    <xf numFmtId="183" fontId="23" fillId="0" borderId="104" xfId="62" applyNumberFormat="1" applyFont="1" applyBorder="1" applyAlignment="1">
      <alignment horizontal="right" vertical="center" indent="1"/>
      <protection/>
    </xf>
    <xf numFmtId="0" fontId="23" fillId="0" borderId="104" xfId="62" applyFont="1" applyBorder="1" applyAlignment="1">
      <alignment horizontal="right" vertical="center" indent="1"/>
      <protection/>
    </xf>
    <xf numFmtId="0" fontId="23" fillId="0" borderId="21" xfId="62" applyFont="1" applyBorder="1" applyAlignment="1">
      <alignment horizontal="center" vertical="center"/>
      <protection/>
    </xf>
    <xf numFmtId="0" fontId="23" fillId="0" borderId="24" xfId="62" applyFont="1" applyBorder="1" applyAlignment="1">
      <alignment horizontal="left" indent="1"/>
      <protection/>
    </xf>
    <xf numFmtId="0" fontId="23" fillId="0" borderId="24" xfId="62" applyFont="1" applyBorder="1" applyAlignment="1">
      <alignment horizontal="left"/>
      <protection/>
    </xf>
    <xf numFmtId="0" fontId="23" fillId="0" borderId="0" xfId="62" applyFont="1" applyAlignment="1">
      <alignment/>
      <protection/>
    </xf>
    <xf numFmtId="0" fontId="23" fillId="0" borderId="0" xfId="62" applyFont="1" applyBorder="1" applyAlignment="1">
      <alignment horizontal="center"/>
      <protection/>
    </xf>
    <xf numFmtId="0" fontId="23" fillId="0" borderId="0" xfId="62" applyFont="1" applyBorder="1" applyAlignment="1">
      <alignment horizontal="left" indent="1"/>
      <protection/>
    </xf>
    <xf numFmtId="0" fontId="23" fillId="0" borderId="0" xfId="62" applyFont="1" applyAlignment="1">
      <alignment horizontal="left" indent="1"/>
      <protection/>
    </xf>
    <xf numFmtId="0" fontId="23" fillId="0" borderId="0" xfId="62" applyFont="1" applyAlignment="1">
      <alignment horizontal="left"/>
      <protection/>
    </xf>
    <xf numFmtId="0" fontId="23" fillId="0" borderId="0" xfId="62" applyFont="1" applyFill="1" applyBorder="1" applyAlignment="1">
      <alignment vertical="center"/>
      <protection/>
    </xf>
    <xf numFmtId="0" fontId="23" fillId="0" borderId="0" xfId="62" applyFont="1" applyFill="1" applyAlignment="1">
      <alignment vertical="center"/>
      <protection/>
    </xf>
    <xf numFmtId="0" fontId="23" fillId="0" borderId="0" xfId="62" applyFont="1" applyFill="1" applyAlignment="1">
      <alignment/>
      <protection/>
    </xf>
    <xf numFmtId="0" fontId="23" fillId="0" borderId="0" xfId="62" applyFont="1" applyBorder="1" applyAlignment="1">
      <alignment/>
      <protection/>
    </xf>
    <xf numFmtId="0" fontId="23" fillId="0" borderId="0" xfId="62" applyFont="1" applyFill="1" applyBorder="1" applyAlignment="1">
      <alignment horizontal="left"/>
      <protection/>
    </xf>
    <xf numFmtId="0" fontId="23" fillId="0" borderId="35" xfId="62" applyFont="1" applyFill="1" applyBorder="1" applyAlignment="1">
      <alignment horizontal="center" vertical="center"/>
      <protection/>
    </xf>
    <xf numFmtId="0" fontId="23" fillId="0" borderId="0" xfId="64" applyFont="1" applyBorder="1" applyAlignment="1">
      <alignment horizontal="distributed" vertical="center"/>
      <protection/>
    </xf>
    <xf numFmtId="0" fontId="23" fillId="0" borderId="22" xfId="64" applyFont="1" applyBorder="1" applyAlignment="1">
      <alignment horizontal="distributed" vertical="center"/>
      <protection/>
    </xf>
    <xf numFmtId="0" fontId="23" fillId="0" borderId="0" xfId="64" applyFont="1" applyBorder="1" applyAlignment="1">
      <alignment horizontal="left" indent="1"/>
      <protection/>
    </xf>
    <xf numFmtId="0" fontId="23" fillId="0" borderId="29" xfId="64" applyFont="1" applyBorder="1" applyAlignment="1">
      <alignment horizontal="center" vertical="center"/>
      <protection/>
    </xf>
    <xf numFmtId="0" fontId="23" fillId="0" borderId="54" xfId="64" applyFont="1" applyBorder="1" applyAlignment="1">
      <alignment horizontal="distributed" vertical="center"/>
      <protection/>
    </xf>
    <xf numFmtId="198" fontId="23" fillId="0" borderId="41" xfId="64" applyNumberFormat="1" applyFont="1" applyBorder="1" applyAlignment="1">
      <alignment horizontal="center" vertical="center"/>
      <protection/>
    </xf>
    <xf numFmtId="177" fontId="23" fillId="0" borderId="30" xfId="64" applyNumberFormat="1" applyFont="1" applyBorder="1" applyAlignment="1">
      <alignment horizontal="right" vertical="center" indent="2"/>
      <protection/>
    </xf>
    <xf numFmtId="198" fontId="23" fillId="0" borderId="105" xfId="64" applyNumberFormat="1" applyFont="1" applyBorder="1" applyAlignment="1">
      <alignment horizontal="center" vertical="center"/>
      <protection/>
    </xf>
    <xf numFmtId="0" fontId="23" fillId="0" borderId="27" xfId="64" applyFont="1" applyBorder="1" applyAlignment="1">
      <alignment horizontal="center" vertical="center"/>
      <protection/>
    </xf>
    <xf numFmtId="0" fontId="26" fillId="0" borderId="22" xfId="0" applyFont="1" applyBorder="1" applyAlignment="1">
      <alignment horizontal="right" vertical="center" indent="4"/>
    </xf>
    <xf numFmtId="0" fontId="26" fillId="0" borderId="46" xfId="0" applyFont="1" applyBorder="1" applyAlignment="1">
      <alignment horizontal="right" vertical="center" indent="4"/>
    </xf>
    <xf numFmtId="177" fontId="23" fillId="0" borderId="22" xfId="64" applyNumberFormat="1" applyFont="1" applyBorder="1" applyAlignment="1">
      <alignment horizontal="right" vertical="center" indent="4"/>
      <protection/>
    </xf>
    <xf numFmtId="0" fontId="26" fillId="0" borderId="22" xfId="0" applyFont="1" applyBorder="1" applyAlignment="1">
      <alignment horizontal="right" vertical="center" indent="2"/>
    </xf>
    <xf numFmtId="0" fontId="26" fillId="0" borderId="106" xfId="0" applyFont="1" applyBorder="1" applyAlignment="1">
      <alignment horizontal="right" vertical="center" indent="2"/>
    </xf>
    <xf numFmtId="177" fontId="23" fillId="0" borderId="59" xfId="64" applyNumberFormat="1" applyFont="1" applyBorder="1" applyAlignment="1">
      <alignment horizontal="right" vertical="center" indent="2"/>
      <protection/>
    </xf>
    <xf numFmtId="0" fontId="23" fillId="0" borderId="107" xfId="64" applyFont="1" applyBorder="1" applyAlignment="1">
      <alignment horizontal="left" vertical="center" indent="1"/>
      <protection/>
    </xf>
    <xf numFmtId="0" fontId="23" fillId="0" borderId="22" xfId="64" applyFont="1" applyBorder="1" applyAlignment="1">
      <alignment horizontal="left" vertical="center" indent="1"/>
      <protection/>
    </xf>
    <xf numFmtId="0" fontId="23" fillId="0" borderId="46" xfId="64" applyFont="1" applyBorder="1" applyAlignment="1">
      <alignment horizontal="left" vertical="center" indent="1"/>
      <protection/>
    </xf>
    <xf numFmtId="0" fontId="23" fillId="0" borderId="108" xfId="64" applyFont="1" applyBorder="1" applyAlignment="1">
      <alignment horizontal="left" vertical="center" indent="1"/>
      <protection/>
    </xf>
    <xf numFmtId="0" fontId="23" fillId="0" borderId="41" xfId="64" applyFont="1" applyBorder="1" applyAlignment="1">
      <alignment horizontal="left" vertical="center" indent="1"/>
      <protection/>
    </xf>
    <xf numFmtId="0" fontId="0" fillId="0" borderId="109" xfId="0" applyBorder="1" applyAlignment="1">
      <alignment vertical="center"/>
    </xf>
    <xf numFmtId="176" fontId="23" fillId="0" borderId="110" xfId="64" applyNumberFormat="1" applyFont="1" applyBorder="1" applyAlignment="1">
      <alignment horizontal="center" vertical="center"/>
      <protection/>
    </xf>
    <xf numFmtId="176" fontId="23" fillId="0" borderId="19" xfId="64" applyNumberFormat="1" applyFont="1" applyBorder="1" applyAlignment="1">
      <alignment horizontal="center" vertical="center"/>
      <protection/>
    </xf>
    <xf numFmtId="176" fontId="23" fillId="0" borderId="20" xfId="64" applyNumberFormat="1" applyFont="1" applyBorder="1" applyAlignment="1">
      <alignment horizontal="center" vertical="center"/>
      <protection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198" fontId="23" fillId="0" borderId="111" xfId="64" applyNumberFormat="1" applyFont="1" applyBorder="1" applyAlignment="1">
      <alignment horizontal="center" vertical="center"/>
      <protection/>
    </xf>
    <xf numFmtId="0" fontId="23" fillId="0" borderId="58" xfId="64" applyFont="1" applyBorder="1" applyAlignment="1">
      <alignment horizontal="center" vertical="center"/>
      <protection/>
    </xf>
    <xf numFmtId="0" fontId="23" fillId="0" borderId="22" xfId="64" applyFont="1" applyBorder="1" applyAlignment="1">
      <alignment horizontal="center" vertical="center"/>
      <protection/>
    </xf>
    <xf numFmtId="0" fontId="23" fillId="0" borderId="46" xfId="64" applyFont="1" applyBorder="1" applyAlignment="1">
      <alignment horizontal="center" vertical="center"/>
      <protection/>
    </xf>
    <xf numFmtId="198" fontId="23" fillId="0" borderId="64" xfId="64" applyNumberFormat="1" applyFont="1" applyBorder="1" applyAlignment="1">
      <alignment horizontal="center" vertical="center"/>
      <protection/>
    </xf>
    <xf numFmtId="0" fontId="23" fillId="0" borderId="112" xfId="64" applyFont="1" applyBorder="1" applyAlignment="1">
      <alignment horizontal="center" vertical="center"/>
      <protection/>
    </xf>
    <xf numFmtId="0" fontId="23" fillId="0" borderId="113" xfId="64" applyFont="1" applyBorder="1" applyAlignment="1">
      <alignment horizontal="center" vertical="center"/>
      <protection/>
    </xf>
    <xf numFmtId="0" fontId="23" fillId="0" borderId="114" xfId="64" applyFont="1" applyBorder="1" applyAlignment="1">
      <alignment horizontal="center" vertical="center"/>
      <protection/>
    </xf>
    <xf numFmtId="0" fontId="23" fillId="0" borderId="57" xfId="64" applyFont="1" applyBorder="1" applyAlignment="1">
      <alignment horizontal="center" vertical="center"/>
      <protection/>
    </xf>
    <xf numFmtId="0" fontId="26" fillId="0" borderId="1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23" fillId="0" borderId="24" xfId="64" applyFont="1" applyBorder="1" applyAlignment="1">
      <alignment horizontal="left" indent="1"/>
      <protection/>
    </xf>
    <xf numFmtId="0" fontId="23" fillId="0" borderId="58" xfId="64" applyFont="1" applyBorder="1" applyAlignment="1">
      <alignment horizontal="left" vertical="center" indent="1"/>
      <protection/>
    </xf>
    <xf numFmtId="198" fontId="23" fillId="0" borderId="44" xfId="64" applyNumberFormat="1" applyFont="1" applyBorder="1" applyAlignment="1">
      <alignment horizontal="center" vertical="center"/>
      <protection/>
    </xf>
    <xf numFmtId="0" fontId="0" fillId="0" borderId="116" xfId="0" applyBorder="1" applyAlignment="1">
      <alignment vertical="center"/>
    </xf>
    <xf numFmtId="198" fontId="23" fillId="0" borderId="51" xfId="64" applyNumberFormat="1" applyFont="1" applyBorder="1" applyAlignment="1">
      <alignment horizontal="center" vertical="center"/>
      <protection/>
    </xf>
    <xf numFmtId="198" fontId="23" fillId="0" borderId="0" xfId="64" applyNumberFormat="1" applyFont="1" applyBorder="1" applyAlignment="1">
      <alignment horizontal="center" vertical="center"/>
      <protection/>
    </xf>
    <xf numFmtId="198" fontId="23" fillId="0" borderId="10" xfId="64" applyNumberFormat="1" applyFont="1" applyBorder="1" applyAlignment="1">
      <alignment horizontal="center" vertical="center"/>
      <protection/>
    </xf>
    <xf numFmtId="198" fontId="23" fillId="0" borderId="16" xfId="64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 horizontal="center" vertical="center"/>
    </xf>
    <xf numFmtId="0" fontId="23" fillId="0" borderId="100" xfId="64" applyFont="1" applyBorder="1" applyAlignment="1">
      <alignment horizontal="center" vertical="center"/>
      <protection/>
    </xf>
    <xf numFmtId="0" fontId="23" fillId="0" borderId="28" xfId="64" applyFont="1" applyBorder="1" applyAlignment="1">
      <alignment horizontal="center" vertical="center"/>
      <protection/>
    </xf>
    <xf numFmtId="0" fontId="23" fillId="0" borderId="101" xfId="64" applyFont="1" applyBorder="1" applyAlignment="1">
      <alignment horizontal="center" vertical="center"/>
      <protection/>
    </xf>
    <xf numFmtId="0" fontId="26" fillId="0" borderId="103" xfId="0" applyFont="1" applyBorder="1" applyAlignment="1">
      <alignment horizontal="center" vertical="center"/>
    </xf>
    <xf numFmtId="176" fontId="23" fillId="0" borderId="18" xfId="64" applyNumberFormat="1" applyFont="1" applyBorder="1" applyAlignment="1">
      <alignment horizontal="center" vertical="center"/>
      <protection/>
    </xf>
    <xf numFmtId="198" fontId="23" fillId="0" borderId="117" xfId="64" applyNumberFormat="1" applyFont="1" applyBorder="1" applyAlignment="1">
      <alignment horizontal="center" vertical="center"/>
      <protection/>
    </xf>
    <xf numFmtId="198" fontId="23" fillId="0" borderId="118" xfId="64" applyNumberFormat="1" applyFont="1" applyBorder="1" applyAlignment="1">
      <alignment horizontal="center" vertical="center"/>
      <protection/>
    </xf>
    <xf numFmtId="198" fontId="23" fillId="0" borderId="119" xfId="64" applyNumberFormat="1" applyFont="1" applyBorder="1" applyAlignment="1">
      <alignment horizontal="center" vertical="center"/>
      <protection/>
    </xf>
    <xf numFmtId="0" fontId="26" fillId="0" borderId="118" xfId="0" applyFont="1" applyBorder="1" applyAlignment="1">
      <alignment horizontal="center" vertical="center"/>
    </xf>
    <xf numFmtId="200" fontId="23" fillId="0" borderId="16" xfId="64" applyNumberFormat="1" applyFont="1" applyBorder="1" applyAlignment="1">
      <alignment horizontal="center" vertical="center"/>
      <protection/>
    </xf>
    <xf numFmtId="0" fontId="26" fillId="0" borderId="0" xfId="0" applyFont="1" applyBorder="1" applyAlignment="1">
      <alignment horizontal="center" vertical="center"/>
    </xf>
    <xf numFmtId="200" fontId="23" fillId="0" borderId="51" xfId="64" applyNumberFormat="1" applyFont="1" applyBorder="1" applyAlignment="1">
      <alignment horizontal="center" vertical="center"/>
      <protection/>
    </xf>
    <xf numFmtId="0" fontId="26" fillId="0" borderId="29" xfId="0" applyFont="1" applyBorder="1" applyAlignment="1">
      <alignment horizontal="center" vertical="center"/>
    </xf>
    <xf numFmtId="198" fontId="23" fillId="0" borderId="30" xfId="64" applyNumberFormat="1" applyFont="1" applyBorder="1" applyAlignment="1">
      <alignment horizontal="center" vertical="center"/>
      <protection/>
    </xf>
    <xf numFmtId="0" fontId="25" fillId="0" borderId="35" xfId="0" applyFont="1" applyBorder="1" applyAlignment="1">
      <alignment horizontal="center" vertical="center"/>
    </xf>
    <xf numFmtId="200" fontId="23" fillId="0" borderId="119" xfId="64" applyNumberFormat="1" applyFont="1" applyBorder="1" applyAlignment="1">
      <alignment horizontal="center" vertical="center"/>
      <protection/>
    </xf>
    <xf numFmtId="0" fontId="26" fillId="0" borderId="113" xfId="0" applyFont="1" applyBorder="1" applyAlignment="1">
      <alignment horizontal="center" vertical="center"/>
    </xf>
    <xf numFmtId="200" fontId="23" fillId="0" borderId="117" xfId="64" applyNumberFormat="1" applyFont="1" applyBorder="1" applyAlignment="1">
      <alignment horizontal="center" vertical="center"/>
      <protection/>
    </xf>
    <xf numFmtId="0" fontId="26" fillId="0" borderId="114" xfId="0" applyFont="1" applyBorder="1" applyAlignment="1">
      <alignment horizontal="center" vertical="center"/>
    </xf>
    <xf numFmtId="198" fontId="23" fillId="0" borderId="113" xfId="64" applyNumberFormat="1" applyFont="1" applyBorder="1" applyAlignment="1">
      <alignment horizontal="center" vertical="center"/>
      <protection/>
    </xf>
    <xf numFmtId="0" fontId="0" fillId="0" borderId="120" xfId="0" applyBorder="1" applyAlignment="1">
      <alignment vertical="center"/>
    </xf>
    <xf numFmtId="198" fontId="23" fillId="0" borderId="35" xfId="64" applyNumberFormat="1" applyFont="1" applyBorder="1" applyAlignment="1">
      <alignment horizontal="center" vertical="center"/>
      <protection/>
    </xf>
    <xf numFmtId="0" fontId="23" fillId="0" borderId="19" xfId="62" applyFont="1" applyFill="1" applyBorder="1" applyAlignment="1">
      <alignment horizontal="distributed" vertical="center"/>
      <protection/>
    </xf>
    <xf numFmtId="0" fontId="23" fillId="0" borderId="121" xfId="62" applyFont="1" applyFill="1" applyBorder="1" applyAlignment="1">
      <alignment horizontal="distributed" vertical="center"/>
      <protection/>
    </xf>
    <xf numFmtId="0" fontId="23" fillId="0" borderId="43" xfId="62" applyFont="1" applyFill="1" applyBorder="1" applyAlignment="1">
      <alignment horizontal="center" vertical="center"/>
      <protection/>
    </xf>
    <xf numFmtId="200" fontId="23" fillId="0" borderId="30" xfId="64" applyNumberFormat="1" applyFont="1" applyBorder="1" applyAlignment="1">
      <alignment horizontal="center" vertical="center"/>
      <protection/>
    </xf>
    <xf numFmtId="0" fontId="25" fillId="0" borderId="22" xfId="0" applyFont="1" applyBorder="1" applyAlignment="1">
      <alignment horizontal="center" vertical="center"/>
    </xf>
    <xf numFmtId="200" fontId="23" fillId="0" borderId="59" xfId="64" applyNumberFormat="1" applyFont="1" applyBorder="1" applyAlignment="1">
      <alignment horizontal="center" vertical="center"/>
      <protection/>
    </xf>
    <xf numFmtId="0" fontId="25" fillId="0" borderId="46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4" fillId="0" borderId="0" xfId="64" applyFont="1" applyAlignment="1">
      <alignment horizontal="center" vertical="center"/>
      <protection/>
    </xf>
    <xf numFmtId="0" fontId="29" fillId="0" borderId="0" xfId="64" applyFont="1" applyAlignment="1">
      <alignment horizontal="center" vertical="center"/>
      <protection/>
    </xf>
    <xf numFmtId="0" fontId="23" fillId="0" borderId="22" xfId="64" applyFont="1" applyBorder="1" applyAlignment="1">
      <alignment horizontal="right" vertical="center"/>
      <protection/>
    </xf>
    <xf numFmtId="198" fontId="23" fillId="0" borderId="122" xfId="64" applyNumberFormat="1" applyFont="1" applyBorder="1" applyAlignment="1">
      <alignment horizontal="center" vertical="center"/>
      <protection/>
    </xf>
    <xf numFmtId="0" fontId="0" fillId="0" borderId="123" xfId="0" applyBorder="1" applyAlignment="1">
      <alignment vertical="center"/>
    </xf>
    <xf numFmtId="198" fontId="23" fillId="0" borderId="59" xfId="64" applyNumberFormat="1" applyFont="1" applyBorder="1" applyAlignment="1">
      <alignment horizontal="center" vertical="center"/>
      <protection/>
    </xf>
    <xf numFmtId="198" fontId="23" fillId="0" borderId="22" xfId="64" applyNumberFormat="1" applyFont="1" applyBorder="1" applyAlignment="1">
      <alignment horizontal="center" vertical="center"/>
      <protection/>
    </xf>
    <xf numFmtId="0" fontId="23" fillId="0" borderId="59" xfId="64" applyFont="1" applyBorder="1" applyAlignment="1">
      <alignment horizontal="distributed" vertical="center"/>
      <protection/>
    </xf>
    <xf numFmtId="0" fontId="26" fillId="0" borderId="35" xfId="0" applyFont="1" applyBorder="1" applyAlignment="1">
      <alignment horizontal="distributed" vertical="center"/>
    </xf>
    <xf numFmtId="0" fontId="26" fillId="0" borderId="56" xfId="0" applyFont="1" applyBorder="1" applyAlignment="1">
      <alignment horizontal="center" vertical="center"/>
    </xf>
    <xf numFmtId="0" fontId="23" fillId="0" borderId="16" xfId="64" applyFont="1" applyBorder="1" applyAlignment="1">
      <alignment horizontal="center" vertical="center"/>
      <protection/>
    </xf>
    <xf numFmtId="0" fontId="23" fillId="0" borderId="30" xfId="64" applyFont="1" applyBorder="1" applyAlignment="1">
      <alignment horizontal="center" vertical="center"/>
      <protection/>
    </xf>
    <xf numFmtId="0" fontId="26" fillId="0" borderId="35" xfId="0" applyFont="1" applyBorder="1" applyAlignment="1">
      <alignment horizontal="center" vertical="center"/>
    </xf>
    <xf numFmtId="0" fontId="26" fillId="0" borderId="54" xfId="0" applyFont="1" applyBorder="1" applyAlignment="1">
      <alignment horizontal="center" vertical="center"/>
    </xf>
    <xf numFmtId="177" fontId="23" fillId="0" borderId="44" xfId="64" applyNumberFormat="1" applyFont="1" applyBorder="1" applyAlignment="1">
      <alignment horizontal="right" vertical="center" indent="2"/>
      <protection/>
    </xf>
    <xf numFmtId="0" fontId="26" fillId="0" borderId="44" xfId="0" applyFont="1" applyBorder="1" applyAlignment="1">
      <alignment horizontal="right" vertical="center" indent="2"/>
    </xf>
    <xf numFmtId="0" fontId="26" fillId="0" borderId="124" xfId="0" applyFont="1" applyBorder="1" applyAlignment="1">
      <alignment horizontal="right" vertical="center" indent="2"/>
    </xf>
    <xf numFmtId="177" fontId="23" fillId="0" borderId="41" xfId="64" applyNumberFormat="1" applyFont="1" applyBorder="1" applyAlignment="1">
      <alignment horizontal="right" vertical="center" indent="2"/>
      <protection/>
    </xf>
    <xf numFmtId="0" fontId="26" fillId="0" borderId="41" xfId="0" applyFont="1" applyBorder="1" applyAlignment="1">
      <alignment horizontal="right" vertical="center" indent="2"/>
    </xf>
    <xf numFmtId="0" fontId="26" fillId="0" borderId="107" xfId="0" applyFont="1" applyBorder="1" applyAlignment="1">
      <alignment horizontal="right" vertical="center" indent="2"/>
    </xf>
    <xf numFmtId="0" fontId="23" fillId="0" borderId="24" xfId="64" applyFont="1" applyBorder="1" applyAlignment="1">
      <alignment horizontal="center" vertical="center"/>
      <protection/>
    </xf>
    <xf numFmtId="0" fontId="23" fillId="0" borderId="25" xfId="64" applyFont="1" applyBorder="1" applyAlignment="1">
      <alignment horizontal="center" vertical="center"/>
      <protection/>
    </xf>
    <xf numFmtId="0" fontId="23" fillId="0" borderId="125" xfId="64" applyFont="1" applyBorder="1" applyAlignment="1">
      <alignment horizontal="center" vertical="center"/>
      <protection/>
    </xf>
    <xf numFmtId="198" fontId="23" fillId="0" borderId="126" xfId="64" applyNumberFormat="1" applyFont="1" applyBorder="1" applyAlignment="1">
      <alignment horizontal="center" vertical="center"/>
      <protection/>
    </xf>
    <xf numFmtId="0" fontId="23" fillId="0" borderId="110" xfId="64" applyFont="1" applyBorder="1" applyAlignment="1">
      <alignment horizontal="center" vertical="center"/>
      <protection/>
    </xf>
    <xf numFmtId="0" fontId="26" fillId="0" borderId="109" xfId="0" applyFont="1" applyBorder="1" applyAlignment="1">
      <alignment horizontal="center" vertical="center"/>
    </xf>
    <xf numFmtId="177" fontId="23" fillId="0" borderId="127" xfId="64" applyNumberFormat="1" applyFont="1" applyBorder="1" applyAlignment="1">
      <alignment horizontal="right" vertical="center" indent="2"/>
      <protection/>
    </xf>
    <xf numFmtId="0" fontId="26" fillId="0" borderId="116" xfId="0" applyFont="1" applyBorder="1" applyAlignment="1">
      <alignment horizontal="right" vertical="center" indent="2"/>
    </xf>
    <xf numFmtId="177" fontId="23" fillId="0" borderId="128" xfId="64" applyNumberFormat="1" applyFont="1" applyBorder="1" applyAlignment="1">
      <alignment horizontal="right" vertical="center" indent="2"/>
      <protection/>
    </xf>
    <xf numFmtId="177" fontId="23" fillId="0" borderId="129" xfId="64" applyNumberFormat="1" applyFont="1" applyBorder="1" applyAlignment="1">
      <alignment horizontal="right" vertical="center" indent="2"/>
      <protection/>
    </xf>
    <xf numFmtId="177" fontId="23" fillId="0" borderId="130" xfId="64" applyNumberFormat="1" applyFont="1" applyBorder="1" applyAlignment="1">
      <alignment horizontal="right" vertical="center" indent="2"/>
      <protection/>
    </xf>
    <xf numFmtId="0" fontId="26" fillId="0" borderId="48" xfId="0" applyFont="1" applyBorder="1" applyAlignment="1">
      <alignment horizontal="right" vertical="center" indent="2"/>
    </xf>
    <xf numFmtId="198" fontId="23" fillId="0" borderId="11" xfId="64" applyNumberFormat="1" applyFont="1" applyBorder="1" applyAlignment="1">
      <alignment horizontal="center" vertical="center"/>
      <protection/>
    </xf>
    <xf numFmtId="0" fontId="23" fillId="0" borderId="52" xfId="64" applyFont="1" applyBorder="1" applyAlignment="1">
      <alignment horizontal="right" vertical="center"/>
      <protection/>
    </xf>
    <xf numFmtId="0" fontId="23" fillId="0" borderId="24" xfId="64" applyFont="1" applyBorder="1" applyAlignment="1">
      <alignment horizontal="right" vertical="center"/>
      <protection/>
    </xf>
    <xf numFmtId="0" fontId="23" fillId="0" borderId="26" xfId="64" applyFont="1" applyBorder="1" applyAlignment="1">
      <alignment horizontal="right" vertical="center"/>
      <protection/>
    </xf>
    <xf numFmtId="0" fontId="23" fillId="0" borderId="0" xfId="64" applyFont="1" applyBorder="1" applyAlignment="1">
      <alignment horizontal="center" vertical="center"/>
      <protection/>
    </xf>
    <xf numFmtId="0" fontId="23" fillId="0" borderId="58" xfId="64" applyFont="1" applyBorder="1" applyAlignment="1">
      <alignment horizontal="left" vertical="center"/>
      <protection/>
    </xf>
    <xf numFmtId="0" fontId="23" fillId="0" borderId="22" xfId="64" applyFont="1" applyBorder="1" applyAlignment="1">
      <alignment horizontal="left" vertical="center"/>
      <protection/>
    </xf>
    <xf numFmtId="0" fontId="23" fillId="0" borderId="46" xfId="64" applyFont="1" applyBorder="1" applyAlignment="1">
      <alignment horizontal="left" vertical="center"/>
      <protection/>
    </xf>
    <xf numFmtId="198" fontId="23" fillId="0" borderId="131" xfId="64" applyNumberFormat="1" applyFont="1" applyBorder="1" applyAlignment="1">
      <alignment horizontal="center" vertical="center"/>
      <protection/>
    </xf>
    <xf numFmtId="0" fontId="26" fillId="0" borderId="101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3" fillId="0" borderId="20" xfId="64" applyFont="1" applyBorder="1" applyAlignment="1">
      <alignment horizontal="center" vertical="center"/>
      <protection/>
    </xf>
    <xf numFmtId="0" fontId="23" fillId="0" borderId="18" xfId="64" applyFont="1" applyBorder="1" applyAlignment="1">
      <alignment horizontal="center" vertical="center"/>
      <protection/>
    </xf>
    <xf numFmtId="0" fontId="23" fillId="0" borderId="19" xfId="64" applyFont="1" applyBorder="1" applyAlignment="1">
      <alignment horizontal="center" vertical="center"/>
      <protection/>
    </xf>
    <xf numFmtId="0" fontId="26" fillId="0" borderId="28" xfId="0" applyFont="1" applyBorder="1" applyAlignment="1">
      <alignment vertical="center"/>
    </xf>
    <xf numFmtId="0" fontId="26" fillId="0" borderId="101" xfId="0" applyFont="1" applyBorder="1" applyAlignment="1">
      <alignment vertical="center"/>
    </xf>
    <xf numFmtId="198" fontId="23" fillId="0" borderId="132" xfId="64" applyNumberFormat="1" applyFont="1" applyBorder="1" applyAlignment="1">
      <alignment horizontal="center" vertical="center"/>
      <protection/>
    </xf>
    <xf numFmtId="0" fontId="23" fillId="0" borderId="133" xfId="64" applyFont="1" applyBorder="1" applyAlignment="1">
      <alignment horizontal="left" vertical="center"/>
      <protection/>
    </xf>
    <xf numFmtId="0" fontId="23" fillId="0" borderId="124" xfId="64" applyFont="1" applyBorder="1" applyAlignment="1">
      <alignment horizontal="left" vertical="center"/>
      <protection/>
    </xf>
    <xf numFmtId="0" fontId="23" fillId="0" borderId="52" xfId="64" applyFont="1" applyBorder="1" applyAlignment="1">
      <alignment horizontal="center" vertical="center"/>
      <protection/>
    </xf>
    <xf numFmtId="0" fontId="23" fillId="0" borderId="26" xfId="64" applyFont="1" applyBorder="1" applyAlignment="1">
      <alignment horizontal="center" vertical="center"/>
      <protection/>
    </xf>
    <xf numFmtId="0" fontId="23" fillId="0" borderId="134" xfId="64" applyFont="1" applyBorder="1" applyAlignment="1">
      <alignment horizontal="distributed" vertical="center"/>
      <protection/>
    </xf>
    <xf numFmtId="0" fontId="23" fillId="0" borderId="135" xfId="64" applyFont="1" applyBorder="1" applyAlignment="1">
      <alignment horizontal="distributed" vertical="center"/>
      <protection/>
    </xf>
    <xf numFmtId="0" fontId="23" fillId="0" borderId="43" xfId="64" applyFont="1" applyBorder="1" applyAlignment="1">
      <alignment horizontal="distributed" vertical="center"/>
      <protection/>
    </xf>
    <xf numFmtId="0" fontId="23" fillId="0" borderId="55" xfId="64" applyFont="1" applyBorder="1" applyAlignment="1">
      <alignment horizontal="distributed" vertical="center"/>
      <protection/>
    </xf>
    <xf numFmtId="0" fontId="26" fillId="0" borderId="56" xfId="0" applyFont="1" applyBorder="1" applyAlignment="1">
      <alignment horizontal="distributed" vertical="center"/>
    </xf>
    <xf numFmtId="0" fontId="23" fillId="0" borderId="51" xfId="64" applyFont="1" applyBorder="1" applyAlignment="1">
      <alignment horizontal="distributed" vertical="center"/>
      <protection/>
    </xf>
    <xf numFmtId="0" fontId="26" fillId="0" borderId="10" xfId="0" applyFont="1" applyBorder="1" applyAlignment="1">
      <alignment horizontal="distributed" vertical="center"/>
    </xf>
    <xf numFmtId="0" fontId="23" fillId="0" borderId="57" xfId="64" applyFont="1" applyBorder="1" applyAlignment="1">
      <alignment horizontal="distributed" vertical="center"/>
      <protection/>
    </xf>
    <xf numFmtId="0" fontId="26" fillId="0" borderId="54" xfId="0" applyFont="1" applyBorder="1" applyAlignment="1">
      <alignment horizontal="distributed" vertical="center"/>
    </xf>
    <xf numFmtId="0" fontId="23" fillId="0" borderId="16" xfId="64" applyFont="1" applyBorder="1" applyAlignment="1">
      <alignment horizontal="distributed" vertical="center"/>
      <protection/>
    </xf>
    <xf numFmtId="0" fontId="26" fillId="0" borderId="0" xfId="0" applyFont="1" applyBorder="1" applyAlignment="1">
      <alignment horizontal="distributed" vertical="center"/>
    </xf>
    <xf numFmtId="0" fontId="23" fillId="0" borderId="30" xfId="64" applyFont="1" applyBorder="1" applyAlignment="1">
      <alignment horizontal="distributed" vertical="center"/>
      <protection/>
    </xf>
    <xf numFmtId="0" fontId="26" fillId="0" borderId="22" xfId="0" applyFont="1" applyBorder="1" applyAlignment="1">
      <alignment horizontal="distributed" vertical="center"/>
    </xf>
    <xf numFmtId="3" fontId="23" fillId="0" borderId="128" xfId="64" applyNumberFormat="1" applyFont="1" applyBorder="1" applyAlignment="1">
      <alignment horizontal="center" vertical="center"/>
      <protection/>
    </xf>
    <xf numFmtId="0" fontId="26" fillId="0" borderId="44" xfId="0" applyFont="1" applyBorder="1" applyAlignment="1">
      <alignment horizontal="center" vertical="center"/>
    </xf>
    <xf numFmtId="0" fontId="23" fillId="0" borderId="100" xfId="64" applyFont="1" applyBorder="1" applyAlignment="1">
      <alignment horizontal="distributed" vertical="center"/>
      <protection/>
    </xf>
    <xf numFmtId="0" fontId="0" fillId="0" borderId="28" xfId="0" applyBorder="1" applyAlignment="1">
      <alignment horizontal="distributed" vertical="center"/>
    </xf>
    <xf numFmtId="0" fontId="0" fillId="0" borderId="101" xfId="0" applyBorder="1" applyAlignment="1">
      <alignment horizontal="distributed" vertical="center"/>
    </xf>
    <xf numFmtId="3" fontId="23" fillId="0" borderId="130" xfId="64" applyNumberFormat="1" applyFont="1" applyBorder="1" applyAlignment="1">
      <alignment horizontal="center" vertical="center"/>
      <protection/>
    </xf>
    <xf numFmtId="0" fontId="26" fillId="0" borderId="136" xfId="0" applyFont="1" applyBorder="1" applyAlignment="1">
      <alignment horizontal="center" vertical="center"/>
    </xf>
    <xf numFmtId="0" fontId="23" fillId="0" borderId="59" xfId="64" applyFont="1" applyBorder="1" applyAlignment="1">
      <alignment horizontal="center" vertical="center"/>
      <protection/>
    </xf>
    <xf numFmtId="0" fontId="23" fillId="0" borderId="44" xfId="64" applyFont="1" applyBorder="1" applyAlignment="1">
      <alignment horizontal="left" vertical="center"/>
      <protection/>
    </xf>
    <xf numFmtId="0" fontId="23" fillId="0" borderId="58" xfId="64" applyFont="1" applyBorder="1" applyAlignment="1">
      <alignment horizontal="right" vertical="center"/>
      <protection/>
    </xf>
    <xf numFmtId="0" fontId="23" fillId="0" borderId="46" xfId="64" applyFont="1" applyBorder="1" applyAlignment="1">
      <alignment horizontal="right" vertical="center"/>
      <protection/>
    </xf>
    <xf numFmtId="0" fontId="23" fillId="0" borderId="108" xfId="64" applyFont="1" applyBorder="1" applyAlignment="1">
      <alignment horizontal="right" vertical="center"/>
      <protection/>
    </xf>
    <xf numFmtId="0" fontId="23" fillId="0" borderId="107" xfId="64" applyFont="1" applyBorder="1" applyAlignment="1">
      <alignment horizontal="right" vertical="center"/>
      <protection/>
    </xf>
    <xf numFmtId="0" fontId="23" fillId="0" borderId="22" xfId="64" applyFont="1" applyBorder="1" applyAlignment="1">
      <alignment horizontal="right" vertical="top"/>
      <protection/>
    </xf>
    <xf numFmtId="0" fontId="23" fillId="0" borderId="30" xfId="64" applyFont="1" applyBorder="1" applyAlignment="1">
      <alignment vertical="center" shrinkToFit="1"/>
      <protection/>
    </xf>
    <xf numFmtId="0" fontId="26" fillId="0" borderId="22" xfId="0" applyFont="1" applyBorder="1" applyAlignment="1">
      <alignment vertical="center" shrinkToFit="1"/>
    </xf>
    <xf numFmtId="3" fontId="23" fillId="0" borderId="127" xfId="64" applyNumberFormat="1" applyFont="1" applyBorder="1" applyAlignment="1">
      <alignment horizontal="center" vertical="center"/>
      <protection/>
    </xf>
    <xf numFmtId="0" fontId="26" fillId="0" borderId="126" xfId="0" applyFont="1" applyBorder="1" applyAlignment="1">
      <alignment horizontal="center" vertical="center"/>
    </xf>
    <xf numFmtId="0" fontId="23" fillId="0" borderId="55" xfId="64" applyFont="1" applyBorder="1" applyAlignment="1">
      <alignment horizontal="center" vertical="center"/>
      <protection/>
    </xf>
    <xf numFmtId="0" fontId="26" fillId="0" borderId="51" xfId="0" applyFont="1" applyBorder="1" applyAlignment="1">
      <alignment horizontal="center" vertical="center"/>
    </xf>
    <xf numFmtId="0" fontId="26" fillId="0" borderId="59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6" fillId="0" borderId="28" xfId="0" applyFont="1" applyBorder="1" applyAlignment="1">
      <alignment horizontal="distributed" vertical="center"/>
    </xf>
    <xf numFmtId="0" fontId="26" fillId="0" borderId="103" xfId="0" applyFont="1" applyBorder="1" applyAlignment="1">
      <alignment horizontal="distributed" vertical="center"/>
    </xf>
    <xf numFmtId="0" fontId="23" fillId="0" borderId="128" xfId="64" applyFont="1" applyBorder="1" applyAlignment="1">
      <alignment horizontal="center" vertical="center"/>
      <protection/>
    </xf>
    <xf numFmtId="3" fontId="23" fillId="0" borderId="129" xfId="64" applyNumberFormat="1" applyFont="1" applyBorder="1" applyAlignment="1">
      <alignment horizontal="center" vertical="center"/>
      <protection/>
    </xf>
    <xf numFmtId="0" fontId="26" fillId="0" borderId="41" xfId="0" applyFont="1" applyBorder="1" applyAlignment="1">
      <alignment horizontal="center" vertical="center"/>
    </xf>
    <xf numFmtId="0" fontId="23" fillId="0" borderId="44" xfId="64" applyFont="1" applyBorder="1" applyAlignment="1">
      <alignment horizontal="center" vertical="center"/>
      <protection/>
    </xf>
    <xf numFmtId="0" fontId="23" fillId="0" borderId="41" xfId="64" applyFont="1" applyBorder="1" applyAlignment="1">
      <alignment horizontal="center" vertical="center"/>
      <protection/>
    </xf>
    <xf numFmtId="0" fontId="23" fillId="0" borderId="129" xfId="64" applyFont="1" applyBorder="1" applyAlignment="1">
      <alignment horizontal="center" vertical="center"/>
      <protection/>
    </xf>
    <xf numFmtId="0" fontId="23" fillId="0" borderId="127" xfId="64" applyFont="1" applyBorder="1" applyAlignment="1">
      <alignment horizontal="center" vertical="center"/>
      <protection/>
    </xf>
    <xf numFmtId="0" fontId="23" fillId="0" borderId="130" xfId="64" applyFont="1" applyBorder="1" applyAlignment="1">
      <alignment horizontal="center" vertical="center"/>
      <protection/>
    </xf>
    <xf numFmtId="0" fontId="26" fillId="0" borderId="124" xfId="0" applyFont="1" applyBorder="1" applyAlignment="1">
      <alignment horizontal="center" vertical="center"/>
    </xf>
    <xf numFmtId="0" fontId="26" fillId="0" borderId="107" xfId="0" applyFont="1" applyBorder="1" applyAlignment="1">
      <alignment horizontal="center" vertical="center"/>
    </xf>
    <xf numFmtId="0" fontId="29" fillId="0" borderId="0" xfId="65" applyFont="1" applyAlignment="1">
      <alignment horizontal="center" vertical="center"/>
      <protection/>
    </xf>
    <xf numFmtId="195" fontId="23" fillId="0" borderId="32" xfId="67" applyNumberFormat="1" applyFont="1" applyBorder="1" applyAlignment="1">
      <alignment horizontal="center" vertical="center"/>
      <protection/>
    </xf>
    <xf numFmtId="195" fontId="23" fillId="0" borderId="33" xfId="67" applyNumberFormat="1" applyFont="1" applyBorder="1" applyAlignment="1">
      <alignment horizontal="center" vertical="center"/>
      <protection/>
    </xf>
    <xf numFmtId="195" fontId="23" fillId="0" borderId="34" xfId="67" applyNumberFormat="1" applyFont="1" applyBorder="1" applyAlignment="1">
      <alignment horizontal="center" vertical="center"/>
      <protection/>
    </xf>
    <xf numFmtId="197" fontId="23" fillId="0" borderId="32" xfId="67" applyNumberFormat="1" applyFont="1" applyBorder="1" applyAlignment="1">
      <alignment horizontal="center" vertical="center"/>
      <protection/>
    </xf>
    <xf numFmtId="197" fontId="23" fillId="0" borderId="33" xfId="67" applyNumberFormat="1" applyFont="1" applyBorder="1" applyAlignment="1">
      <alignment horizontal="center" vertical="center"/>
      <protection/>
    </xf>
    <xf numFmtId="197" fontId="23" fillId="0" borderId="34" xfId="67" applyNumberFormat="1" applyFont="1" applyBorder="1" applyAlignment="1">
      <alignment horizontal="center" vertical="center"/>
      <protection/>
    </xf>
    <xf numFmtId="195" fontId="23" fillId="0" borderId="37" xfId="67" applyNumberFormat="1" applyFont="1" applyBorder="1" applyAlignment="1">
      <alignment horizontal="center" vertical="center"/>
      <protection/>
    </xf>
    <xf numFmtId="195" fontId="23" fillId="0" borderId="23" xfId="67" applyNumberFormat="1" applyFont="1" applyBorder="1" applyAlignment="1">
      <alignment horizontal="center" vertical="center"/>
      <protection/>
    </xf>
    <xf numFmtId="195" fontId="23" fillId="0" borderId="92" xfId="67" applyNumberFormat="1" applyFont="1" applyBorder="1" applyAlignment="1">
      <alignment horizontal="center" vertical="center"/>
      <protection/>
    </xf>
    <xf numFmtId="195" fontId="23" fillId="0" borderId="16" xfId="67" applyNumberFormat="1" applyFont="1" applyBorder="1" applyAlignment="1">
      <alignment horizontal="center" vertical="center"/>
      <protection/>
    </xf>
    <xf numFmtId="195" fontId="23" fillId="0" borderId="0" xfId="67" applyNumberFormat="1" applyFont="1" applyBorder="1" applyAlignment="1">
      <alignment horizontal="center" vertical="center"/>
      <protection/>
    </xf>
    <xf numFmtId="195" fontId="23" fillId="0" borderId="10" xfId="67" applyNumberFormat="1" applyFont="1" applyBorder="1" applyAlignment="1">
      <alignment horizontal="center" vertical="center"/>
      <protection/>
    </xf>
    <xf numFmtId="0" fontId="23" fillId="0" borderId="20" xfId="65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23" fillId="0" borderId="24" xfId="65" applyFont="1" applyBorder="1" applyAlignment="1">
      <alignment horizontal="center" vertical="center"/>
      <protection/>
    </xf>
    <xf numFmtId="0" fontId="23" fillId="0" borderId="22" xfId="65" applyFont="1" applyBorder="1" applyAlignment="1">
      <alignment horizontal="center" vertical="center"/>
      <protection/>
    </xf>
    <xf numFmtId="0" fontId="23" fillId="0" borderId="61" xfId="65" applyFont="1" applyBorder="1" applyAlignment="1">
      <alignment horizontal="center" vertical="center"/>
      <protection/>
    </xf>
    <xf numFmtId="0" fontId="23" fillId="0" borderId="64" xfId="65" applyFont="1" applyBorder="1" applyAlignment="1">
      <alignment horizontal="center" vertical="center"/>
      <protection/>
    </xf>
    <xf numFmtId="0" fontId="23" fillId="0" borderId="25" xfId="65" applyFont="1" applyBorder="1" applyAlignment="1">
      <alignment horizontal="distributed" vertical="center"/>
      <protection/>
    </xf>
    <xf numFmtId="0" fontId="23" fillId="0" borderId="125" xfId="65" applyFont="1" applyBorder="1" applyAlignment="1">
      <alignment horizontal="distributed" vertical="center"/>
      <protection/>
    </xf>
    <xf numFmtId="0" fontId="23" fillId="0" borderId="104" xfId="65" applyFont="1" applyBorder="1" applyAlignment="1">
      <alignment horizontal="center" vertical="center"/>
      <protection/>
    </xf>
    <xf numFmtId="0" fontId="23" fillId="0" borderId="18" xfId="65" applyFont="1" applyBorder="1" applyAlignment="1">
      <alignment horizontal="center" vertical="center"/>
      <protection/>
    </xf>
    <xf numFmtId="0" fontId="23" fillId="0" borderId="21" xfId="65" applyFont="1" applyBorder="1" applyAlignment="1">
      <alignment horizontal="center" vertical="center"/>
      <protection/>
    </xf>
    <xf numFmtId="0" fontId="23" fillId="0" borderId="60" xfId="65" applyFont="1" applyBorder="1" applyAlignment="1">
      <alignment horizontal="center" vertical="center"/>
      <protection/>
    </xf>
    <xf numFmtId="0" fontId="23" fillId="0" borderId="14" xfId="65" applyFont="1" applyBorder="1" applyAlignment="1">
      <alignment horizontal="center" vertical="center"/>
      <protection/>
    </xf>
    <xf numFmtId="0" fontId="23" fillId="0" borderId="63" xfId="65" applyFont="1" applyBorder="1" applyAlignment="1">
      <alignment horizontal="center" vertical="center"/>
      <protection/>
    </xf>
    <xf numFmtId="0" fontId="23" fillId="0" borderId="30" xfId="65" applyFont="1" applyBorder="1" applyAlignment="1">
      <alignment horizontal="center" vertical="center"/>
      <protection/>
    </xf>
    <xf numFmtId="0" fontId="23" fillId="0" borderId="24" xfId="65" applyFont="1" applyBorder="1" applyAlignment="1">
      <alignment horizontal="distributed" vertical="center"/>
      <protection/>
    </xf>
    <xf numFmtId="0" fontId="23" fillId="0" borderId="15" xfId="65" applyFont="1" applyBorder="1" applyAlignment="1">
      <alignment horizontal="distributed" vertical="center"/>
      <protection/>
    </xf>
    <xf numFmtId="0" fontId="23" fillId="0" borderId="22" xfId="65" applyFont="1" applyBorder="1" applyAlignment="1">
      <alignment horizontal="distributed" vertical="center"/>
      <protection/>
    </xf>
    <xf numFmtId="0" fontId="23" fillId="0" borderId="35" xfId="65" applyFont="1" applyBorder="1" applyAlignment="1">
      <alignment horizontal="distributed" vertical="center"/>
      <protection/>
    </xf>
    <xf numFmtId="49" fontId="23" fillId="0" borderId="49" xfId="65" applyNumberFormat="1" applyFont="1" applyBorder="1" applyAlignment="1">
      <alignment horizontal="center" vertical="center"/>
      <protection/>
    </xf>
    <xf numFmtId="0" fontId="23" fillId="0" borderId="33" xfId="65" applyFont="1" applyBorder="1" applyAlignment="1">
      <alignment horizontal="center" vertical="center"/>
      <protection/>
    </xf>
    <xf numFmtId="178" fontId="23" fillId="0" borderId="33" xfId="65" applyNumberFormat="1" applyFont="1" applyBorder="1" applyAlignment="1">
      <alignment horizontal="center" vertical="center"/>
      <protection/>
    </xf>
    <xf numFmtId="49" fontId="23" fillId="0" borderId="27" xfId="65" applyNumberFormat="1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center" vertical="center"/>
      <protection/>
    </xf>
    <xf numFmtId="0" fontId="28" fillId="0" borderId="20" xfId="65" applyFont="1" applyBorder="1" applyAlignment="1">
      <alignment horizontal="distributed" vertical="center"/>
      <protection/>
    </xf>
    <xf numFmtId="0" fontId="28" fillId="0" borderId="18" xfId="65" applyFont="1" applyBorder="1" applyAlignment="1">
      <alignment horizontal="distributed" vertical="center"/>
      <protection/>
    </xf>
    <xf numFmtId="0" fontId="23" fillId="0" borderId="78" xfId="65" applyFont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49" fontId="23" fillId="0" borderId="33" xfId="65" applyNumberFormat="1" applyFont="1" applyBorder="1" applyAlignment="1">
      <alignment horizontal="center" vertical="center"/>
      <protection/>
    </xf>
    <xf numFmtId="0" fontId="23" fillId="0" borderId="0" xfId="65" applyFont="1" applyBorder="1" applyAlignment="1">
      <alignment horizontal="left"/>
      <protection/>
    </xf>
    <xf numFmtId="49" fontId="23" fillId="0" borderId="137" xfId="65" applyNumberFormat="1" applyFont="1" applyBorder="1" applyAlignment="1">
      <alignment horizontal="center" vertical="center"/>
      <protection/>
    </xf>
    <xf numFmtId="0" fontId="23" fillId="0" borderId="12" xfId="65" applyFont="1" applyBorder="1" applyAlignment="1">
      <alignment horizontal="center" vertical="center"/>
      <protection/>
    </xf>
    <xf numFmtId="178" fontId="23" fillId="0" borderId="12" xfId="65" applyNumberFormat="1" applyFont="1" applyBorder="1" applyAlignment="1">
      <alignment horizontal="center" vertical="center"/>
      <protection/>
    </xf>
    <xf numFmtId="176" fontId="23" fillId="0" borderId="18" xfId="65" applyNumberFormat="1" applyFont="1" applyBorder="1" applyAlignment="1">
      <alignment horizontal="right" vertical="center"/>
      <protection/>
    </xf>
    <xf numFmtId="176" fontId="5" fillId="0" borderId="18" xfId="0" applyNumberFormat="1" applyFont="1" applyBorder="1" applyAlignment="1">
      <alignment horizontal="right" vertical="center"/>
    </xf>
    <xf numFmtId="176" fontId="23" fillId="0" borderId="31" xfId="65" applyNumberFormat="1" applyFont="1" applyBorder="1" applyAlignment="1">
      <alignment horizontal="right" vertical="center"/>
      <protection/>
    </xf>
    <xf numFmtId="0" fontId="5" fillId="0" borderId="12" xfId="0" applyFont="1" applyBorder="1" applyAlignment="1">
      <alignment horizontal="right" vertical="center"/>
    </xf>
    <xf numFmtId="176" fontId="23" fillId="0" borderId="20" xfId="65" applyNumberFormat="1" applyFont="1" applyBorder="1" applyAlignment="1">
      <alignment horizontal="right" vertical="center"/>
      <protection/>
    </xf>
    <xf numFmtId="0" fontId="5" fillId="0" borderId="18" xfId="0" applyFont="1" applyBorder="1" applyAlignment="1">
      <alignment horizontal="right" vertical="center"/>
    </xf>
    <xf numFmtId="0" fontId="23" fillId="0" borderId="99" xfId="66" applyFont="1" applyBorder="1" applyAlignment="1">
      <alignment horizontal="center" vertical="center"/>
      <protection/>
    </xf>
    <xf numFmtId="0" fontId="23" fillId="0" borderId="28" xfId="66" applyFont="1" applyBorder="1" applyAlignment="1">
      <alignment horizontal="center" vertical="center"/>
      <protection/>
    </xf>
    <xf numFmtId="0" fontId="23" fillId="0" borderId="103" xfId="66" applyFont="1" applyBorder="1" applyAlignment="1">
      <alignment horizontal="center" vertical="center"/>
      <protection/>
    </xf>
    <xf numFmtId="194" fontId="23" fillId="0" borderId="28" xfId="63" applyNumberFormat="1" applyFont="1" applyBorder="1" applyAlignment="1">
      <alignment horizontal="right" vertical="center" indent="1"/>
      <protection/>
    </xf>
    <xf numFmtId="0" fontId="23" fillId="0" borderId="58" xfId="63" applyFont="1" applyBorder="1" applyAlignment="1">
      <alignment horizontal="left" vertical="center"/>
      <protection/>
    </xf>
    <xf numFmtId="0" fontId="23" fillId="0" borderId="22" xfId="63" applyFont="1" applyBorder="1" applyAlignment="1">
      <alignment horizontal="left" vertical="center"/>
      <protection/>
    </xf>
    <xf numFmtId="176" fontId="23" fillId="0" borderId="28" xfId="63" applyNumberFormat="1" applyFont="1" applyBorder="1" applyAlignment="1">
      <alignment horizontal="right" vertical="center" indent="1"/>
      <protection/>
    </xf>
    <xf numFmtId="176" fontId="5" fillId="0" borderId="28" xfId="0" applyNumberFormat="1" applyFont="1" applyBorder="1" applyAlignment="1">
      <alignment horizontal="right" vertical="center" indent="1"/>
    </xf>
    <xf numFmtId="0" fontId="23" fillId="0" borderId="27" xfId="66" applyFont="1" applyBorder="1" applyAlignment="1">
      <alignment horizontal="center" vertical="center"/>
      <protection/>
    </xf>
    <xf numFmtId="0" fontId="23" fillId="0" borderId="0" xfId="66" applyFont="1" applyBorder="1" applyAlignment="1">
      <alignment horizontal="center" vertical="center"/>
      <protection/>
    </xf>
    <xf numFmtId="0" fontId="23" fillId="0" borderId="29" xfId="66" applyFont="1" applyBorder="1" applyAlignment="1">
      <alignment horizontal="center" vertical="center"/>
      <protection/>
    </xf>
    <xf numFmtId="194" fontId="23" fillId="0" borderId="0" xfId="63" applyNumberFormat="1" applyFont="1" applyBorder="1" applyAlignment="1">
      <alignment horizontal="right" vertical="center" indent="1"/>
      <protection/>
    </xf>
    <xf numFmtId="194" fontId="23" fillId="0" borderId="10" xfId="63" applyNumberFormat="1" applyFont="1" applyBorder="1" applyAlignment="1">
      <alignment horizontal="right" vertical="center" indent="1"/>
      <protection/>
    </xf>
    <xf numFmtId="0" fontId="23" fillId="0" borderId="52" xfId="63" applyFont="1" applyBorder="1" applyAlignment="1">
      <alignment horizontal="right" vertical="center"/>
      <protection/>
    </xf>
    <xf numFmtId="0" fontId="23" fillId="0" borderId="24" xfId="63" applyFont="1" applyBorder="1" applyAlignment="1">
      <alignment horizontal="right" vertical="center"/>
      <protection/>
    </xf>
    <xf numFmtId="0" fontId="23" fillId="0" borderId="26" xfId="63" applyFont="1" applyBorder="1" applyAlignment="1">
      <alignment horizontal="right" vertical="center"/>
      <protection/>
    </xf>
    <xf numFmtId="0" fontId="23" fillId="0" borderId="99" xfId="63" applyFont="1" applyBorder="1" applyAlignment="1">
      <alignment horizontal="center" vertical="center"/>
      <protection/>
    </xf>
    <xf numFmtId="0" fontId="23" fillId="0" borderId="103" xfId="63" applyFont="1" applyBorder="1" applyAlignment="1">
      <alignment horizontal="center" vertical="center"/>
      <protection/>
    </xf>
    <xf numFmtId="176" fontId="23" fillId="0" borderId="105" xfId="63" applyNumberFormat="1" applyFont="1" applyBorder="1" applyAlignment="1">
      <alignment horizontal="right" vertical="center" indent="1"/>
      <protection/>
    </xf>
    <xf numFmtId="176" fontId="23" fillId="0" borderId="64" xfId="63" applyNumberFormat="1" applyFont="1" applyBorder="1" applyAlignment="1">
      <alignment horizontal="right" vertical="center" indent="1"/>
      <protection/>
    </xf>
    <xf numFmtId="194" fontId="23" fillId="0" borderId="138" xfId="66" applyNumberFormat="1" applyFont="1" applyBorder="1" applyAlignment="1">
      <alignment horizontal="right" vertical="center"/>
      <protection/>
    </xf>
    <xf numFmtId="194" fontId="23" fillId="0" borderId="103" xfId="66" applyNumberFormat="1" applyFont="1" applyBorder="1" applyAlignment="1">
      <alignment horizontal="right" vertical="center"/>
      <protection/>
    </xf>
    <xf numFmtId="0" fontId="23" fillId="0" borderId="58" xfId="63" applyFont="1" applyBorder="1" applyAlignment="1">
      <alignment horizontal="center" vertical="center"/>
      <protection/>
    </xf>
    <xf numFmtId="0" fontId="23" fillId="0" borderId="46" xfId="63" applyFont="1" applyBorder="1" applyAlignment="1">
      <alignment horizontal="center" vertical="center"/>
      <protection/>
    </xf>
    <xf numFmtId="176" fontId="23" fillId="0" borderId="102" xfId="66" applyNumberFormat="1" applyFont="1" applyBorder="1" applyAlignment="1">
      <alignment horizontal="right" vertical="center" indent="1"/>
      <protection/>
    </xf>
    <xf numFmtId="176" fontId="23" fillId="0" borderId="100" xfId="66" applyNumberFormat="1" applyFont="1" applyBorder="1" applyAlignment="1">
      <alignment horizontal="right" vertical="center" indent="1"/>
      <protection/>
    </xf>
    <xf numFmtId="176" fontId="23" fillId="0" borderId="105" xfId="65" applyNumberFormat="1" applyFont="1" applyBorder="1" applyAlignment="1">
      <alignment horizontal="right" vertical="center" indent="1"/>
      <protection/>
    </xf>
    <xf numFmtId="176" fontId="23" fillId="0" borderId="64" xfId="65" applyNumberFormat="1" applyFont="1" applyBorder="1" applyAlignment="1">
      <alignment horizontal="right" vertical="center" indent="1"/>
      <protection/>
    </xf>
    <xf numFmtId="194" fontId="23" fillId="0" borderId="105" xfId="63" applyNumberFormat="1" applyFont="1" applyBorder="1" applyAlignment="1">
      <alignment horizontal="right" vertical="center"/>
      <protection/>
    </xf>
    <xf numFmtId="194" fontId="23" fillId="0" borderId="64" xfId="63" applyNumberFormat="1" applyFont="1" applyBorder="1" applyAlignment="1">
      <alignment horizontal="right" vertical="center"/>
      <protection/>
    </xf>
    <xf numFmtId="176" fontId="23" fillId="0" borderId="64" xfId="65" applyNumberFormat="1" applyFont="1" applyBorder="1" applyAlignment="1">
      <alignment horizontal="center" vertical="center"/>
      <protection/>
    </xf>
    <xf numFmtId="176" fontId="23" fillId="0" borderId="30" xfId="65" applyNumberFormat="1" applyFont="1" applyBorder="1" applyAlignment="1">
      <alignment horizontal="center" vertical="center"/>
      <protection/>
    </xf>
    <xf numFmtId="176" fontId="23" fillId="0" borderId="139" xfId="63" applyNumberFormat="1" applyFont="1" applyBorder="1" applyAlignment="1">
      <alignment horizontal="right" vertical="center" indent="1"/>
      <protection/>
    </xf>
    <xf numFmtId="176" fontId="23" fillId="0" borderId="102" xfId="63" applyNumberFormat="1" applyFont="1" applyBorder="1" applyAlignment="1">
      <alignment horizontal="right" vertical="center" indent="1"/>
      <protection/>
    </xf>
    <xf numFmtId="176" fontId="23" fillId="0" borderId="22" xfId="63" applyNumberFormat="1" applyFont="1" applyBorder="1" applyAlignment="1">
      <alignment horizontal="right" vertical="center" indent="1"/>
      <protection/>
    </xf>
    <xf numFmtId="176" fontId="23" fillId="0" borderId="139" xfId="65" applyNumberFormat="1" applyFont="1" applyBorder="1" applyAlignment="1">
      <alignment horizontal="right" vertical="center" indent="1"/>
      <protection/>
    </xf>
    <xf numFmtId="176" fontId="23" fillId="0" borderId="102" xfId="65" applyNumberFormat="1" applyFont="1" applyBorder="1" applyAlignment="1">
      <alignment horizontal="right" vertical="center" indent="1"/>
      <protection/>
    </xf>
    <xf numFmtId="194" fontId="23" fillId="0" borderId="51" xfId="63" applyNumberFormat="1" applyFont="1" applyBorder="1" applyAlignment="1">
      <alignment horizontal="right" vertical="center"/>
      <protection/>
    </xf>
    <xf numFmtId="194" fontId="23" fillId="0" borderId="10" xfId="63" applyNumberFormat="1" applyFont="1" applyBorder="1" applyAlignment="1">
      <alignment horizontal="right" vertical="center"/>
      <protection/>
    </xf>
    <xf numFmtId="194" fontId="23" fillId="0" borderId="139" xfId="63" applyNumberFormat="1" applyFont="1" applyBorder="1" applyAlignment="1">
      <alignment horizontal="right" vertical="center"/>
      <protection/>
    </xf>
    <xf numFmtId="194" fontId="23" fillId="0" borderId="102" xfId="63" applyNumberFormat="1" applyFont="1" applyBorder="1" applyAlignment="1">
      <alignment horizontal="right" vertical="center"/>
      <protection/>
    </xf>
    <xf numFmtId="176" fontId="23" fillId="0" borderId="102" xfId="65" applyNumberFormat="1" applyFont="1" applyBorder="1" applyAlignment="1">
      <alignment horizontal="center" vertical="center"/>
      <protection/>
    </xf>
    <xf numFmtId="176" fontId="23" fillId="0" borderId="100" xfId="65" applyNumberFormat="1" applyFont="1" applyBorder="1" applyAlignment="1">
      <alignment horizontal="center" vertical="center"/>
      <protection/>
    </xf>
    <xf numFmtId="0" fontId="23" fillId="0" borderId="104" xfId="63" applyFont="1" applyBorder="1" applyAlignment="1">
      <alignment horizontal="distributed" vertical="center"/>
      <protection/>
    </xf>
    <xf numFmtId="0" fontId="23" fillId="0" borderId="20" xfId="63" applyFont="1" applyBorder="1" applyAlignment="1">
      <alignment horizontal="distributed" vertical="center"/>
      <protection/>
    </xf>
    <xf numFmtId="0" fontId="23" fillId="0" borderId="140" xfId="63" applyFont="1" applyBorder="1" applyAlignment="1">
      <alignment horizontal="distributed" vertical="center"/>
      <protection/>
    </xf>
    <xf numFmtId="176" fontId="23" fillId="0" borderId="131" xfId="65" applyNumberFormat="1" applyFont="1" applyBorder="1" applyAlignment="1">
      <alignment horizontal="right" vertical="center" indent="1"/>
      <protection/>
    </xf>
    <xf numFmtId="176" fontId="23" fillId="0" borderId="11" xfId="65" applyNumberFormat="1" applyFont="1" applyBorder="1" applyAlignment="1">
      <alignment horizontal="right" vertical="center" indent="1"/>
      <protection/>
    </xf>
    <xf numFmtId="176" fontId="23" fillId="0" borderId="51" xfId="63" applyNumberFormat="1" applyFont="1" applyBorder="1" applyAlignment="1">
      <alignment horizontal="right" vertical="center" indent="1"/>
      <protection/>
    </xf>
    <xf numFmtId="176" fontId="23" fillId="0" borderId="10" xfId="63" applyNumberFormat="1" applyFont="1" applyBorder="1" applyAlignment="1">
      <alignment horizontal="right" vertical="center" indent="1"/>
      <protection/>
    </xf>
    <xf numFmtId="0" fontId="29" fillId="0" borderId="0" xfId="63" applyFont="1" applyAlignment="1">
      <alignment horizontal="center" vertical="center"/>
      <protection/>
    </xf>
    <xf numFmtId="0" fontId="23" fillId="0" borderId="102" xfId="63" applyFont="1" applyBorder="1" applyAlignment="1">
      <alignment horizontal="distributed" vertical="center"/>
      <protection/>
    </xf>
    <xf numFmtId="0" fontId="23" fillId="0" borderId="24" xfId="63" applyFont="1" applyBorder="1" applyAlignment="1">
      <alignment horizontal="left" vertical="center" indent="1"/>
      <protection/>
    </xf>
    <xf numFmtId="0" fontId="23" fillId="0" borderId="26" xfId="63" applyFont="1" applyBorder="1" applyAlignment="1">
      <alignment horizontal="left" vertical="center" indent="1"/>
      <protection/>
    </xf>
    <xf numFmtId="0" fontId="23" fillId="0" borderId="141" xfId="63" applyFont="1" applyBorder="1" applyAlignment="1">
      <alignment horizontal="distributed" vertical="center"/>
      <protection/>
    </xf>
    <xf numFmtId="0" fontId="23" fillId="0" borderId="22" xfId="63" applyFont="1" applyBorder="1" applyAlignment="1">
      <alignment horizontal="right" vertical="top"/>
      <protection/>
    </xf>
    <xf numFmtId="0" fontId="23" fillId="0" borderId="46" xfId="63" applyFont="1" applyBorder="1" applyAlignment="1">
      <alignment horizontal="left" vertical="center"/>
      <protection/>
    </xf>
    <xf numFmtId="0" fontId="24" fillId="0" borderId="0" xfId="63" applyFont="1" applyAlignment="1">
      <alignment horizontal="center" vertical="center"/>
      <protection/>
    </xf>
    <xf numFmtId="0" fontId="23" fillId="0" borderId="12" xfId="63" applyFont="1" applyBorder="1" applyAlignment="1">
      <alignment horizontal="center" vertical="center"/>
      <protection/>
    </xf>
    <xf numFmtId="0" fontId="23" fillId="0" borderId="13" xfId="63" applyFont="1" applyBorder="1" applyAlignment="1">
      <alignment horizontal="center" vertical="center"/>
      <protection/>
    </xf>
    <xf numFmtId="0" fontId="23" fillId="0" borderId="142" xfId="63" applyFont="1" applyBorder="1" applyAlignment="1">
      <alignment horizontal="distributed" vertical="center"/>
      <protection/>
    </xf>
    <xf numFmtId="0" fontId="23" fillId="0" borderId="19" xfId="63" applyFont="1" applyBorder="1" applyAlignment="1">
      <alignment horizontal="distributed" vertical="center"/>
      <protection/>
    </xf>
    <xf numFmtId="0" fontId="23" fillId="0" borderId="0" xfId="63" applyFont="1" applyAlignment="1">
      <alignment horizontal="left" indent="1"/>
      <protection/>
    </xf>
    <xf numFmtId="0" fontId="23" fillId="0" borderId="61" xfId="63" applyFont="1" applyBorder="1" applyAlignment="1">
      <alignment horizontal="center" vertical="center"/>
      <protection/>
    </xf>
    <xf numFmtId="0" fontId="23" fillId="0" borderId="14" xfId="63" applyFont="1" applyBorder="1" applyAlignment="1">
      <alignment horizontal="center" vertical="center"/>
      <protection/>
    </xf>
    <xf numFmtId="0" fontId="23" fillId="0" borderId="64" xfId="63" applyFont="1" applyBorder="1" applyAlignment="1">
      <alignment horizontal="center" vertical="center"/>
      <protection/>
    </xf>
    <xf numFmtId="0" fontId="23" fillId="0" borderId="30" xfId="63" applyFont="1" applyBorder="1" applyAlignment="1">
      <alignment horizontal="center" vertical="center"/>
      <protection/>
    </xf>
    <xf numFmtId="0" fontId="23" fillId="0" borderId="24" xfId="63" applyFont="1" applyBorder="1" applyAlignment="1">
      <alignment horizontal="left" indent="1"/>
      <protection/>
    </xf>
    <xf numFmtId="0" fontId="23" fillId="0" borderId="17" xfId="63" applyFont="1" applyBorder="1" applyAlignment="1">
      <alignment horizontal="distributed" vertical="center"/>
      <protection/>
    </xf>
    <xf numFmtId="0" fontId="23" fillId="0" borderId="18" xfId="63" applyFont="1" applyBorder="1" applyAlignment="1">
      <alignment horizontal="distributed" vertical="center"/>
      <protection/>
    </xf>
    <xf numFmtId="0" fontId="23" fillId="0" borderId="21" xfId="63" applyFont="1" applyBorder="1" applyAlignment="1">
      <alignment horizontal="distributed" vertical="center"/>
      <protection/>
    </xf>
    <xf numFmtId="194" fontId="23" fillId="0" borderId="139" xfId="66" applyNumberFormat="1" applyFont="1" applyBorder="1" applyAlignment="1">
      <alignment horizontal="right" vertical="center" indent="1"/>
      <protection/>
    </xf>
    <xf numFmtId="194" fontId="23" fillId="0" borderId="102" xfId="66" applyNumberFormat="1" applyFont="1" applyBorder="1" applyAlignment="1">
      <alignment horizontal="right" vertical="center" indent="1"/>
      <protection/>
    </xf>
    <xf numFmtId="194" fontId="23" fillId="0" borderId="143" xfId="66" applyNumberFormat="1" applyFont="1" applyBorder="1" applyAlignment="1">
      <alignment horizontal="right" vertical="center" indent="1"/>
      <protection/>
    </xf>
    <xf numFmtId="194" fontId="23" fillId="0" borderId="28" xfId="66" applyNumberFormat="1" applyFont="1" applyBorder="1" applyAlignment="1">
      <alignment horizontal="right" vertical="center" indent="1"/>
      <protection/>
    </xf>
    <xf numFmtId="194" fontId="23" fillId="0" borderId="103" xfId="66" applyNumberFormat="1" applyFont="1" applyBorder="1" applyAlignment="1">
      <alignment horizontal="right" vertical="center" indent="1"/>
      <protection/>
    </xf>
    <xf numFmtId="0" fontId="23" fillId="0" borderId="58" xfId="66" applyFont="1" applyBorder="1" applyAlignment="1">
      <alignment horizontal="center" vertical="center"/>
      <protection/>
    </xf>
    <xf numFmtId="0" fontId="23" fillId="0" borderId="22" xfId="66" applyFont="1" applyBorder="1" applyAlignment="1">
      <alignment horizontal="center" vertical="center"/>
      <protection/>
    </xf>
    <xf numFmtId="0" fontId="23" fillId="0" borderId="46" xfId="66" applyFont="1" applyBorder="1" applyAlignment="1">
      <alignment horizontal="center" vertical="center"/>
      <protection/>
    </xf>
    <xf numFmtId="194" fontId="23" fillId="0" borderId="22" xfId="63" applyNumberFormat="1" applyFont="1" applyBorder="1" applyAlignment="1">
      <alignment horizontal="right" vertical="center" indent="1"/>
      <protection/>
    </xf>
    <xf numFmtId="194" fontId="23" fillId="0" borderId="64" xfId="66" applyNumberFormat="1" applyFont="1" applyBorder="1" applyAlignment="1">
      <alignment horizontal="right" vertical="center" indent="1"/>
      <protection/>
    </xf>
    <xf numFmtId="194" fontId="23" fillId="0" borderId="30" xfId="66" applyNumberFormat="1" applyFont="1" applyBorder="1" applyAlignment="1">
      <alignment horizontal="right" vertical="center" indent="1"/>
      <protection/>
    </xf>
    <xf numFmtId="194" fontId="23" fillId="0" borderId="105" xfId="66" applyNumberFormat="1" applyFont="1" applyBorder="1" applyAlignment="1">
      <alignment horizontal="right" vertical="center" indent="1"/>
      <protection/>
    </xf>
    <xf numFmtId="194" fontId="23" fillId="0" borderId="144" xfId="66" applyNumberFormat="1" applyFont="1" applyBorder="1" applyAlignment="1">
      <alignment horizontal="right" vertical="center" indent="1"/>
      <protection/>
    </xf>
    <xf numFmtId="194" fontId="23" fillId="0" borderId="100" xfId="66" applyNumberFormat="1" applyFont="1" applyBorder="1" applyAlignment="1">
      <alignment horizontal="right" vertical="center" indent="1"/>
      <protection/>
    </xf>
    <xf numFmtId="176" fontId="23" fillId="0" borderId="11" xfId="66" applyNumberFormat="1" applyFont="1" applyBorder="1" applyAlignment="1">
      <alignment horizontal="right" vertical="center" indent="1"/>
      <protection/>
    </xf>
    <xf numFmtId="176" fontId="23" fillId="0" borderId="16" xfId="66" applyNumberFormat="1" applyFont="1" applyBorder="1" applyAlignment="1">
      <alignment horizontal="right" vertical="center" indent="1"/>
      <protection/>
    </xf>
    <xf numFmtId="194" fontId="23" fillId="0" borderId="51" xfId="66" applyNumberFormat="1" applyFont="1" applyBorder="1" applyAlignment="1">
      <alignment horizontal="right" vertical="center"/>
      <protection/>
    </xf>
    <xf numFmtId="194" fontId="23" fillId="0" borderId="29" xfId="66" applyNumberFormat="1" applyFont="1" applyBorder="1" applyAlignment="1">
      <alignment horizontal="right" vertical="center"/>
      <protection/>
    </xf>
    <xf numFmtId="0" fontId="23" fillId="0" borderId="0" xfId="63" applyFont="1" applyBorder="1" applyAlignment="1">
      <alignment horizontal="left" indent="1"/>
      <protection/>
    </xf>
    <xf numFmtId="0" fontId="23" fillId="0" borderId="24" xfId="63" applyFont="1" applyBorder="1" applyAlignment="1">
      <alignment horizontal="center" vertical="center"/>
      <protection/>
    </xf>
    <xf numFmtId="0" fontId="23" fillId="0" borderId="140" xfId="63" applyFont="1" applyBorder="1" applyAlignment="1">
      <alignment horizontal="center" vertical="center"/>
      <protection/>
    </xf>
    <xf numFmtId="0" fontId="23" fillId="0" borderId="104" xfId="63" applyFont="1" applyBorder="1" applyAlignment="1">
      <alignment horizontal="center" vertical="center"/>
      <protection/>
    </xf>
    <xf numFmtId="0" fontId="23" fillId="0" borderId="145" xfId="63" applyFont="1" applyBorder="1" applyAlignment="1">
      <alignment horizontal="center" vertical="center"/>
      <protection/>
    </xf>
    <xf numFmtId="176" fontId="23" fillId="0" borderId="64" xfId="66" applyNumberFormat="1" applyFont="1" applyBorder="1" applyAlignment="1">
      <alignment horizontal="right" vertical="center" indent="1"/>
      <protection/>
    </xf>
    <xf numFmtId="176" fontId="23" fillId="0" borderId="30" xfId="66" applyNumberFormat="1" applyFont="1" applyBorder="1" applyAlignment="1">
      <alignment horizontal="right" vertical="center" indent="1"/>
      <protection/>
    </xf>
    <xf numFmtId="194" fontId="23" fillId="0" borderId="131" xfId="66" applyNumberFormat="1" applyFont="1" applyBorder="1" applyAlignment="1">
      <alignment horizontal="right" vertical="center" indent="1"/>
      <protection/>
    </xf>
    <xf numFmtId="194" fontId="23" fillId="0" borderId="11" xfId="66" applyNumberFormat="1" applyFont="1" applyBorder="1" applyAlignment="1">
      <alignment horizontal="right" vertical="center" indent="1"/>
      <protection/>
    </xf>
    <xf numFmtId="194" fontId="23" fillId="0" borderId="146" xfId="66" applyNumberFormat="1" applyFont="1" applyBorder="1" applyAlignment="1">
      <alignment horizontal="right" vertical="center" indent="1"/>
      <protection/>
    </xf>
    <xf numFmtId="0" fontId="23" fillId="0" borderId="27" xfId="63" applyFont="1" applyBorder="1" applyAlignment="1">
      <alignment horizontal="center" vertical="center"/>
      <protection/>
    </xf>
    <xf numFmtId="0" fontId="23" fillId="0" borderId="29" xfId="63" applyFont="1" applyBorder="1" applyAlignment="1">
      <alignment horizontal="center" vertical="center"/>
      <protection/>
    </xf>
    <xf numFmtId="176" fontId="23" fillId="0" borderId="0" xfId="63" applyNumberFormat="1" applyFont="1" applyBorder="1" applyAlignment="1">
      <alignment horizontal="right" vertical="center" indent="1"/>
      <protection/>
    </xf>
    <xf numFmtId="176" fontId="5" fillId="0" borderId="0" xfId="0" applyNumberFormat="1" applyFont="1" applyBorder="1" applyAlignment="1">
      <alignment horizontal="right" vertical="center" indent="1"/>
    </xf>
    <xf numFmtId="176" fontId="23" fillId="0" borderId="11" xfId="63" applyNumberFormat="1" applyFont="1" applyBorder="1" applyAlignment="1">
      <alignment horizontal="center" vertical="center"/>
      <protection/>
    </xf>
    <xf numFmtId="176" fontId="23" fillId="0" borderId="16" xfId="63" applyNumberFormat="1" applyFont="1" applyBorder="1" applyAlignment="1">
      <alignment horizontal="center" vertical="center"/>
      <protection/>
    </xf>
    <xf numFmtId="194" fontId="23" fillId="0" borderId="16" xfId="66" applyNumberFormat="1" applyFont="1" applyBorder="1" applyAlignment="1">
      <alignment horizontal="right" vertical="center" indent="1"/>
      <protection/>
    </xf>
    <xf numFmtId="0" fontId="23" fillId="0" borderId="20" xfId="63" applyFont="1" applyBorder="1" applyAlignment="1">
      <alignment horizontal="center" vertical="center"/>
      <protection/>
    </xf>
    <xf numFmtId="0" fontId="23" fillId="0" borderId="22" xfId="63" applyFont="1" applyBorder="1" applyAlignment="1">
      <alignment horizontal="center" vertical="center"/>
      <protection/>
    </xf>
    <xf numFmtId="0" fontId="23" fillId="0" borderId="35" xfId="63" applyFont="1" applyBorder="1" applyAlignment="1">
      <alignment horizontal="center" vertical="center"/>
      <protection/>
    </xf>
    <xf numFmtId="0" fontId="23" fillId="0" borderId="19" xfId="63" applyFont="1" applyBorder="1" applyAlignment="1">
      <alignment horizontal="center" vertical="center"/>
      <protection/>
    </xf>
    <xf numFmtId="0" fontId="23" fillId="0" borderId="142" xfId="63" applyFont="1" applyBorder="1" applyAlignment="1">
      <alignment horizontal="center" vertical="center"/>
      <protection/>
    </xf>
    <xf numFmtId="194" fontId="23" fillId="0" borderId="59" xfId="66" applyNumberFormat="1" applyFont="1" applyBorder="1" applyAlignment="1">
      <alignment horizontal="right" vertical="center"/>
      <protection/>
    </xf>
    <xf numFmtId="194" fontId="23" fillId="0" borderId="46" xfId="66" applyNumberFormat="1" applyFont="1" applyBorder="1" applyAlignment="1">
      <alignment horizontal="right" vertical="center"/>
      <protection/>
    </xf>
    <xf numFmtId="176" fontId="23" fillId="0" borderId="11" xfId="65" applyNumberFormat="1" applyFont="1" applyBorder="1" applyAlignment="1">
      <alignment horizontal="center" vertical="center"/>
      <protection/>
    </xf>
    <xf numFmtId="176" fontId="23" fillId="0" borderId="16" xfId="65" applyNumberFormat="1" applyFont="1" applyBorder="1" applyAlignment="1">
      <alignment horizontal="center" vertical="center"/>
      <protection/>
    </xf>
    <xf numFmtId="194" fontId="23" fillId="0" borderId="0" xfId="66" applyNumberFormat="1" applyFont="1" applyBorder="1" applyAlignment="1">
      <alignment horizontal="right" vertical="center" indent="1"/>
      <protection/>
    </xf>
    <xf numFmtId="194" fontId="23" fillId="0" borderId="29" xfId="66" applyNumberFormat="1" applyFont="1" applyBorder="1" applyAlignment="1">
      <alignment horizontal="right" vertical="center" indent="1"/>
      <protection/>
    </xf>
    <xf numFmtId="0" fontId="23" fillId="0" borderId="137" xfId="63" applyFont="1" applyBorder="1" applyAlignment="1">
      <alignment horizontal="distributed" vertical="center"/>
      <protection/>
    </xf>
    <xf numFmtId="0" fontId="23" fillId="0" borderId="12" xfId="63" applyFont="1" applyBorder="1" applyAlignment="1">
      <alignment horizontal="distributed" vertical="center"/>
      <protection/>
    </xf>
    <xf numFmtId="0" fontId="23" fillId="0" borderId="38" xfId="63" applyFont="1" applyBorder="1" applyAlignment="1">
      <alignment horizontal="distributed" vertical="center"/>
      <protection/>
    </xf>
    <xf numFmtId="194" fontId="23" fillId="0" borderId="22" xfId="66" applyNumberFormat="1" applyFont="1" applyBorder="1" applyAlignment="1">
      <alignment horizontal="right" vertical="center" indent="1"/>
      <protection/>
    </xf>
    <xf numFmtId="194" fontId="23" fillId="0" borderId="46" xfId="66" applyNumberFormat="1" applyFont="1" applyBorder="1" applyAlignment="1">
      <alignment horizontal="right" vertical="center" indent="1"/>
      <protection/>
    </xf>
    <xf numFmtId="0" fontId="23" fillId="0" borderId="62" xfId="63" applyFont="1" applyBorder="1" applyAlignment="1">
      <alignment horizontal="center" vertical="center"/>
      <protection/>
    </xf>
    <xf numFmtId="0" fontId="23" fillId="0" borderId="65" xfId="63" applyFont="1" applyBorder="1" applyAlignment="1">
      <alignment horizontal="center" vertical="center"/>
      <protection/>
    </xf>
    <xf numFmtId="0" fontId="23" fillId="0" borderId="15" xfId="63" applyFont="1" applyBorder="1" applyAlignment="1">
      <alignment horizontal="center" vertical="center"/>
      <protection/>
    </xf>
    <xf numFmtId="176" fontId="23" fillId="0" borderId="12" xfId="65" applyNumberFormat="1" applyFont="1" applyBorder="1" applyAlignment="1">
      <alignment horizontal="right" vertical="center"/>
      <protection/>
    </xf>
    <xf numFmtId="176" fontId="5" fillId="0" borderId="12" xfId="0" applyNumberFormat="1" applyFont="1" applyBorder="1" applyAlignment="1">
      <alignment horizontal="right" vertical="center"/>
    </xf>
    <xf numFmtId="0" fontId="23" fillId="0" borderId="20" xfId="67" applyFont="1" applyBorder="1" applyAlignment="1">
      <alignment horizontal="center" vertical="center"/>
      <protection/>
    </xf>
    <xf numFmtId="0" fontId="23" fillId="0" borderId="109" xfId="67" applyFont="1" applyBorder="1" applyAlignment="1">
      <alignment horizontal="center" vertical="center"/>
      <protection/>
    </xf>
    <xf numFmtId="0" fontId="23" fillId="0" borderId="110" xfId="67" applyFont="1" applyBorder="1" applyAlignment="1">
      <alignment horizontal="center" vertical="center"/>
      <protection/>
    </xf>
    <xf numFmtId="0" fontId="23" fillId="0" borderId="78" xfId="67" applyFont="1" applyBorder="1" applyAlignment="1">
      <alignment horizontal="center" vertical="center"/>
      <protection/>
    </xf>
    <xf numFmtId="0" fontId="23" fillId="0" borderId="25" xfId="67" applyFont="1" applyBorder="1" applyAlignment="1">
      <alignment horizontal="center" vertical="center"/>
      <protection/>
    </xf>
    <xf numFmtId="0" fontId="0" fillId="0" borderId="79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23" fillId="0" borderId="147" xfId="67" applyFont="1" applyBorder="1" applyAlignment="1">
      <alignment horizontal="center" vertical="center"/>
      <protection/>
    </xf>
    <xf numFmtId="0" fontId="23" fillId="0" borderId="0" xfId="67" applyFont="1" applyBorder="1" applyAlignment="1">
      <alignment horizontal="left" indent="1"/>
      <protection/>
    </xf>
    <xf numFmtId="0" fontId="23" fillId="0" borderId="0" xfId="67" applyFont="1" applyAlignment="1">
      <alignment horizontal="left" indent="1"/>
      <protection/>
    </xf>
    <xf numFmtId="0" fontId="23" fillId="0" borderId="54" xfId="67" applyFont="1" applyBorder="1" applyAlignment="1">
      <alignment vertical="center"/>
      <protection/>
    </xf>
    <xf numFmtId="0" fontId="23" fillId="0" borderId="0" xfId="67" applyFont="1" applyBorder="1" applyAlignment="1">
      <alignment horizontal="left"/>
      <protection/>
    </xf>
    <xf numFmtId="0" fontId="0" fillId="0" borderId="0" xfId="0" applyAlignment="1">
      <alignment/>
    </xf>
    <xf numFmtId="0" fontId="23" fillId="0" borderId="24" xfId="67" applyFont="1" applyBorder="1" applyAlignment="1">
      <alignment/>
      <protection/>
    </xf>
    <xf numFmtId="0" fontId="0" fillId="0" borderId="24" xfId="0" applyBorder="1" applyAlignment="1">
      <alignment/>
    </xf>
    <xf numFmtId="0" fontId="23" fillId="0" borderId="0" xfId="67" applyFont="1" applyBorder="1" applyAlignment="1">
      <alignment/>
      <protection/>
    </xf>
    <xf numFmtId="176" fontId="23" fillId="0" borderId="14" xfId="67" applyNumberFormat="1" applyFont="1" applyBorder="1" applyAlignment="1">
      <alignment horizontal="right" vertical="center"/>
      <protection/>
    </xf>
    <xf numFmtId="176" fontId="23" fillId="0" borderId="16" xfId="67" applyNumberFormat="1" applyFont="1" applyBorder="1" applyAlignment="1">
      <alignment horizontal="right" vertical="center"/>
      <protection/>
    </xf>
    <xf numFmtId="176" fontId="23" fillId="0" borderId="148" xfId="67" applyNumberFormat="1" applyFont="1" applyBorder="1" applyAlignment="1">
      <alignment horizontal="right" vertical="center"/>
      <protection/>
    </xf>
    <xf numFmtId="176" fontId="23" fillId="0" borderId="51" xfId="67" applyNumberFormat="1" applyFont="1" applyBorder="1" applyAlignment="1">
      <alignment horizontal="right" vertical="center"/>
      <protection/>
    </xf>
    <xf numFmtId="176" fontId="23" fillId="0" borderId="52" xfId="67" applyNumberFormat="1" applyFont="1" applyBorder="1" applyAlignment="1">
      <alignment horizontal="right" vertical="center"/>
      <protection/>
    </xf>
    <xf numFmtId="176" fontId="23" fillId="0" borderId="108" xfId="67" applyNumberFormat="1" applyFont="1" applyBorder="1" applyAlignment="1">
      <alignment horizontal="right" vertical="center"/>
      <protection/>
    </xf>
    <xf numFmtId="176" fontId="23" fillId="0" borderId="24" xfId="67" applyNumberFormat="1" applyFont="1" applyBorder="1" applyAlignment="1">
      <alignment horizontal="right" vertical="center"/>
      <protection/>
    </xf>
    <xf numFmtId="176" fontId="23" fillId="0" borderId="0" xfId="67" applyNumberFormat="1" applyFont="1" applyBorder="1" applyAlignment="1">
      <alignment horizontal="right" vertical="center"/>
      <protection/>
    </xf>
    <xf numFmtId="0" fontId="23" fillId="0" borderId="0" xfId="67" applyFont="1" applyBorder="1" applyAlignment="1">
      <alignment horizontal="left" vertical="center"/>
      <protection/>
    </xf>
    <xf numFmtId="0" fontId="23" fillId="0" borderId="24" xfId="67" applyFont="1" applyBorder="1" applyAlignment="1">
      <alignment vertical="center"/>
      <protection/>
    </xf>
    <xf numFmtId="0" fontId="0" fillId="0" borderId="24" xfId="0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0" xfId="67" applyFont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76" fontId="23" fillId="0" borderId="26" xfId="67" applyNumberFormat="1" applyFont="1" applyBorder="1" applyAlignment="1">
      <alignment horizontal="right" vertical="center"/>
      <protection/>
    </xf>
    <xf numFmtId="176" fontId="23" fillId="0" borderId="29" xfId="67" applyNumberFormat="1" applyFont="1" applyBorder="1" applyAlignment="1">
      <alignment horizontal="right" vertical="center"/>
      <protection/>
    </xf>
    <xf numFmtId="0" fontId="23" fillId="0" borderId="125" xfId="67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3" fillId="0" borderId="52" xfId="67" applyFont="1" applyBorder="1" applyAlignment="1">
      <alignment horizontal="right" vertical="center"/>
      <protection/>
    </xf>
    <xf numFmtId="0" fontId="23" fillId="0" borderId="24" xfId="67" applyFont="1" applyBorder="1" applyAlignment="1">
      <alignment horizontal="right" vertical="center"/>
      <protection/>
    </xf>
    <xf numFmtId="0" fontId="23" fillId="0" borderId="58" xfId="67" applyFont="1" applyBorder="1" applyAlignment="1">
      <alignment horizontal="left" vertical="center"/>
      <protection/>
    </xf>
    <xf numFmtId="0" fontId="23" fillId="0" borderId="22" xfId="67" applyFont="1" applyBorder="1" applyAlignment="1">
      <alignment horizontal="left" vertical="center"/>
      <protection/>
    </xf>
    <xf numFmtId="0" fontId="23" fillId="0" borderId="17" xfId="67" applyFont="1" applyBorder="1" applyAlignment="1">
      <alignment horizontal="center" vertical="center"/>
      <protection/>
    </xf>
    <xf numFmtId="0" fontId="23" fillId="0" borderId="11" xfId="62" applyFont="1" applyBorder="1" applyAlignment="1">
      <alignment horizontal="center" vertical="top"/>
      <protection/>
    </xf>
    <xf numFmtId="0" fontId="23" fillId="0" borderId="90" xfId="62" applyFont="1" applyBorder="1" applyAlignment="1">
      <alignment horizontal="distributed" vertical="top"/>
      <protection/>
    </xf>
    <xf numFmtId="0" fontId="23" fillId="0" borderId="23" xfId="62" applyFont="1" applyBorder="1" applyAlignment="1">
      <alignment horizontal="distributed" vertical="top"/>
      <protection/>
    </xf>
    <xf numFmtId="183" fontId="23" fillId="0" borderId="91" xfId="62" applyNumberFormat="1" applyFont="1" applyBorder="1" applyAlignment="1">
      <alignment horizontal="right" vertical="top" indent="1"/>
      <protection/>
    </xf>
    <xf numFmtId="183" fontId="23" fillId="0" borderId="11" xfId="62" applyNumberFormat="1" applyFont="1" applyBorder="1" applyAlignment="1">
      <alignment horizontal="right" vertical="top" indent="1"/>
      <protection/>
    </xf>
    <xf numFmtId="183" fontId="23" fillId="0" borderId="93" xfId="62" applyNumberFormat="1" applyFont="1" applyBorder="1" applyAlignment="1">
      <alignment horizontal="right" vertical="top" indent="1"/>
      <protection/>
    </xf>
    <xf numFmtId="0" fontId="23" fillId="0" borderId="0" xfId="62" applyFont="1" applyBorder="1" applyAlignment="1">
      <alignment horizontal="left" vertical="top"/>
      <protection/>
    </xf>
    <xf numFmtId="0" fontId="23" fillId="0" borderId="10" xfId="62" applyFont="1" applyBorder="1" applyAlignment="1">
      <alignment horizontal="left" vertical="top"/>
      <protection/>
    </xf>
    <xf numFmtId="0" fontId="23" fillId="0" borderId="90" xfId="62" applyFont="1" applyBorder="1" applyAlignment="1">
      <alignment horizontal="left" vertical="top"/>
      <protection/>
    </xf>
    <xf numFmtId="0" fontId="23" fillId="0" borderId="89" xfId="62" applyFont="1" applyBorder="1" applyAlignment="1">
      <alignment horizontal="left" vertical="top"/>
      <protection/>
    </xf>
    <xf numFmtId="0" fontId="23" fillId="0" borderId="23" xfId="62" applyFont="1" applyBorder="1" applyAlignment="1">
      <alignment horizontal="left" vertical="top"/>
      <protection/>
    </xf>
    <xf numFmtId="0" fontId="23" fillId="0" borderId="92" xfId="62" applyFont="1" applyBorder="1" applyAlignment="1">
      <alignment horizontal="left" vertical="top"/>
      <protection/>
    </xf>
    <xf numFmtId="0" fontId="23" fillId="0" borderId="85" xfId="62" applyFont="1" applyBorder="1" applyAlignment="1">
      <alignment horizontal="distributed" vertical="top"/>
      <protection/>
    </xf>
    <xf numFmtId="0" fontId="23" fillId="0" borderId="0" xfId="62" applyFont="1" applyBorder="1" applyAlignment="1">
      <alignment horizontal="distributed" vertical="top"/>
      <protection/>
    </xf>
    <xf numFmtId="0" fontId="23" fillId="0" borderId="85" xfId="62" applyFont="1" applyBorder="1" applyAlignment="1">
      <alignment horizontal="left" vertical="top"/>
      <protection/>
    </xf>
    <xf numFmtId="0" fontId="23" fillId="0" borderId="84" xfId="62" applyFont="1" applyBorder="1" applyAlignment="1">
      <alignment horizontal="left" vertical="top"/>
      <protection/>
    </xf>
    <xf numFmtId="0" fontId="23" fillId="0" borderId="149" xfId="62" applyFont="1" applyBorder="1" applyAlignment="1">
      <alignment horizontal="center" vertical="center" textRotation="255"/>
      <protection/>
    </xf>
    <xf numFmtId="0" fontId="23" fillId="0" borderId="66" xfId="62" applyFont="1" applyBorder="1" applyAlignment="1">
      <alignment vertical="center" textRotation="255"/>
      <protection/>
    </xf>
    <xf numFmtId="0" fontId="23" fillId="0" borderId="66" xfId="62" applyFont="1" applyBorder="1" applyAlignment="1">
      <alignment horizontal="center" vertical="center" textRotation="255"/>
      <protection/>
    </xf>
    <xf numFmtId="0" fontId="23" fillId="0" borderId="89" xfId="62" applyFont="1" applyBorder="1" applyAlignment="1">
      <alignment horizontal="center" vertical="top"/>
      <protection/>
    </xf>
    <xf numFmtId="0" fontId="23" fillId="0" borderId="10" xfId="62" applyFont="1" applyBorder="1" applyAlignment="1">
      <alignment horizontal="center" vertical="top"/>
      <protection/>
    </xf>
    <xf numFmtId="0" fontId="23" fillId="0" borderId="92" xfId="62" applyFont="1" applyBorder="1" applyAlignment="1">
      <alignment horizontal="center" vertical="top"/>
      <protection/>
    </xf>
    <xf numFmtId="0" fontId="23" fillId="0" borderId="94" xfId="62" applyFont="1" applyBorder="1" applyAlignment="1">
      <alignment horizontal="center" vertical="top"/>
      <protection/>
    </xf>
    <xf numFmtId="0" fontId="23" fillId="0" borderId="95" xfId="62" applyFont="1" applyBorder="1" applyAlignment="1">
      <alignment horizontal="center" vertical="top"/>
      <protection/>
    </xf>
    <xf numFmtId="0" fontId="23" fillId="0" borderId="91" xfId="62" applyFont="1" applyBorder="1" applyAlignment="1">
      <alignment horizontal="center" vertical="top"/>
      <protection/>
    </xf>
    <xf numFmtId="0" fontId="23" fillId="0" borderId="93" xfId="62" applyFont="1" applyBorder="1" applyAlignment="1">
      <alignment horizontal="center" vertical="top"/>
      <protection/>
    </xf>
    <xf numFmtId="0" fontId="23" fillId="0" borderId="91" xfId="62" applyFont="1" applyBorder="1" applyAlignment="1">
      <alignment horizontal="right" vertical="top" indent="1"/>
      <protection/>
    </xf>
    <xf numFmtId="0" fontId="23" fillId="0" borderId="93" xfId="62" applyFont="1" applyBorder="1" applyAlignment="1">
      <alignment horizontal="right" vertical="top" indent="1"/>
      <protection/>
    </xf>
    <xf numFmtId="181" fontId="23" fillId="0" borderId="91" xfId="62" applyNumberFormat="1" applyFont="1" applyBorder="1" applyAlignment="1">
      <alignment horizontal="right" vertical="top" indent="1"/>
      <protection/>
    </xf>
    <xf numFmtId="181" fontId="23" fillId="0" borderId="93" xfId="62" applyNumberFormat="1" applyFont="1" applyBorder="1" applyAlignment="1">
      <alignment horizontal="right" vertical="top" indent="1"/>
      <protection/>
    </xf>
    <xf numFmtId="0" fontId="23" fillId="0" borderId="11" xfId="62" applyFont="1" applyBorder="1" applyAlignment="1">
      <alignment horizontal="right" vertical="top" indent="1"/>
      <protection/>
    </xf>
    <xf numFmtId="0" fontId="23" fillId="0" borderId="67" xfId="62" applyFont="1" applyBorder="1" applyAlignment="1">
      <alignment horizontal="center" vertical="top"/>
      <protection/>
    </xf>
    <xf numFmtId="183" fontId="23" fillId="0" borderId="96" xfId="62" applyNumberFormat="1" applyFont="1" applyBorder="1" applyAlignment="1">
      <alignment horizontal="right" vertical="top" indent="1"/>
      <protection/>
    </xf>
    <xf numFmtId="183" fontId="23" fillId="0" borderId="36" xfId="62" applyNumberFormat="1" applyFont="1" applyBorder="1" applyAlignment="1">
      <alignment horizontal="right" vertical="top" indent="1"/>
      <protection/>
    </xf>
    <xf numFmtId="49" fontId="23" fillId="0" borderId="89" xfId="62" applyNumberFormat="1" applyFont="1" applyBorder="1" applyAlignment="1">
      <alignment horizontal="center" vertical="top"/>
      <protection/>
    </xf>
    <xf numFmtId="49" fontId="23" fillId="0" borderId="10" xfId="62" applyNumberFormat="1" applyFont="1" applyBorder="1" applyAlignment="1">
      <alignment horizontal="center" vertical="top"/>
      <protection/>
    </xf>
    <xf numFmtId="49" fontId="23" fillId="0" borderId="92" xfId="62" applyNumberFormat="1" applyFont="1" applyBorder="1" applyAlignment="1">
      <alignment horizontal="center" vertical="top"/>
      <protection/>
    </xf>
    <xf numFmtId="0" fontId="23" fillId="0" borderId="150" xfId="62" applyFont="1" applyBorder="1" applyAlignment="1">
      <alignment horizontal="center" vertical="center" textRotation="255"/>
      <protection/>
    </xf>
    <xf numFmtId="0" fontId="23" fillId="0" borderId="54" xfId="62" applyFont="1" applyBorder="1" applyAlignment="1">
      <alignment horizontal="left" vertical="top"/>
      <protection/>
    </xf>
    <xf numFmtId="0" fontId="23" fillId="0" borderId="56" xfId="62" applyFont="1" applyBorder="1" applyAlignment="1">
      <alignment horizontal="left" vertical="top"/>
      <protection/>
    </xf>
    <xf numFmtId="0" fontId="23" fillId="0" borderId="12" xfId="62" applyFont="1" applyBorder="1" applyAlignment="1">
      <alignment horizontal="left" vertical="top"/>
      <protection/>
    </xf>
    <xf numFmtId="0" fontId="23" fillId="0" borderId="13" xfId="62" applyFont="1" applyBorder="1" applyAlignment="1">
      <alignment horizontal="left" vertical="top"/>
      <protection/>
    </xf>
    <xf numFmtId="49" fontId="23" fillId="0" borderId="89" xfId="62" applyNumberFormat="1" applyFont="1" applyBorder="1" applyAlignment="1">
      <alignment horizontal="left" vertical="top"/>
      <protection/>
    </xf>
    <xf numFmtId="49" fontId="23" fillId="0" borderId="10" xfId="62" applyNumberFormat="1" applyFont="1" applyBorder="1" applyAlignment="1">
      <alignment horizontal="left" vertical="top"/>
      <protection/>
    </xf>
    <xf numFmtId="49" fontId="23" fillId="0" borderId="92" xfId="62" applyNumberFormat="1" applyFont="1" applyBorder="1" applyAlignment="1">
      <alignment horizontal="left" vertical="top"/>
      <protection/>
    </xf>
    <xf numFmtId="49" fontId="23" fillId="0" borderId="90" xfId="62" applyNumberFormat="1" applyFont="1" applyBorder="1" applyAlignment="1">
      <alignment horizontal="distributed" vertical="top"/>
      <protection/>
    </xf>
    <xf numFmtId="49" fontId="23" fillId="0" borderId="23" xfId="62" applyNumberFormat="1" applyFont="1" applyBorder="1" applyAlignment="1">
      <alignment horizontal="distributed" vertical="top"/>
      <protection/>
    </xf>
    <xf numFmtId="181" fontId="23" fillId="0" borderId="94" xfId="62" applyNumberFormat="1" applyFont="1" applyBorder="1" applyAlignment="1">
      <alignment horizontal="center" vertical="top"/>
      <protection/>
    </xf>
    <xf numFmtId="181" fontId="23" fillId="0" borderId="95" xfId="62" applyNumberFormat="1" applyFont="1" applyBorder="1" applyAlignment="1">
      <alignment horizontal="center" vertical="top"/>
      <protection/>
    </xf>
    <xf numFmtId="0" fontId="23" fillId="0" borderId="96" xfId="62" applyFont="1" applyBorder="1" applyAlignment="1">
      <alignment horizontal="center" vertical="top"/>
      <protection/>
    </xf>
    <xf numFmtId="0" fontId="23" fillId="0" borderId="36" xfId="62" applyFont="1" applyBorder="1" applyAlignment="1">
      <alignment horizontal="center" vertical="top"/>
      <protection/>
    </xf>
    <xf numFmtId="181" fontId="23" fillId="0" borderId="11" xfId="62" applyNumberFormat="1" applyFont="1" applyBorder="1" applyAlignment="1">
      <alignment horizontal="right" vertical="top" indent="1"/>
      <protection/>
    </xf>
    <xf numFmtId="181" fontId="23" fillId="0" borderId="67" xfId="62" applyNumberFormat="1" applyFont="1" applyBorder="1" applyAlignment="1">
      <alignment horizontal="center" vertical="top"/>
      <protection/>
    </xf>
    <xf numFmtId="181" fontId="23" fillId="0" borderId="91" xfId="62" applyNumberFormat="1" applyFont="1" applyBorder="1" applyAlignment="1">
      <alignment horizontal="center" vertical="top"/>
      <protection/>
    </xf>
    <xf numFmtId="181" fontId="23" fillId="0" borderId="11" xfId="62" applyNumberFormat="1" applyFont="1" applyBorder="1" applyAlignment="1">
      <alignment horizontal="center" vertical="top"/>
      <protection/>
    </xf>
    <xf numFmtId="181" fontId="23" fillId="0" borderId="93" xfId="62" applyNumberFormat="1" applyFont="1" applyBorder="1" applyAlignment="1">
      <alignment horizontal="center" vertical="top"/>
      <protection/>
    </xf>
    <xf numFmtId="49" fontId="23" fillId="0" borderId="54" xfId="62" applyNumberFormat="1" applyFont="1" applyBorder="1" applyAlignment="1">
      <alignment horizontal="distributed" vertical="top"/>
      <protection/>
    </xf>
    <xf numFmtId="49" fontId="23" fillId="0" borderId="0" xfId="62" applyNumberFormat="1" applyFont="1" applyBorder="1" applyAlignment="1">
      <alignment horizontal="distributed" vertical="top"/>
      <protection/>
    </xf>
    <xf numFmtId="49" fontId="23" fillId="0" borderId="56" xfId="62" applyNumberFormat="1" applyFont="1" applyBorder="1" applyAlignment="1">
      <alignment horizontal="left" vertical="top"/>
      <protection/>
    </xf>
    <xf numFmtId="0" fontId="25" fillId="0" borderId="0" xfId="62" applyFont="1" applyBorder="1" applyAlignment="1">
      <alignment horizontal="center" vertical="center"/>
      <protection/>
    </xf>
    <xf numFmtId="0" fontId="23" fillId="0" borderId="90" xfId="62" applyFont="1" applyBorder="1" applyAlignment="1">
      <alignment horizontal="center" vertical="top"/>
      <protection/>
    </xf>
    <xf numFmtId="0" fontId="23" fillId="0" borderId="23" xfId="62" applyFont="1" applyBorder="1" applyAlignment="1">
      <alignment horizontal="center" vertical="top"/>
      <protection/>
    </xf>
    <xf numFmtId="0" fontId="24" fillId="0" borderId="0" xfId="62" applyFont="1" applyBorder="1" applyAlignment="1">
      <alignment horizontal="center" vertical="center"/>
      <protection/>
    </xf>
    <xf numFmtId="0" fontId="23" fillId="0" borderId="67" xfId="62" applyFont="1" applyBorder="1" applyAlignment="1">
      <alignment vertical="top"/>
      <protection/>
    </xf>
    <xf numFmtId="0" fontId="23" fillId="0" borderId="95" xfId="62" applyFont="1" applyBorder="1" applyAlignment="1">
      <alignment vertical="top"/>
      <protection/>
    </xf>
    <xf numFmtId="0" fontId="23" fillId="0" borderId="11" xfId="62" applyFont="1" applyBorder="1" applyAlignment="1">
      <alignment vertical="top"/>
      <protection/>
    </xf>
    <xf numFmtId="0" fontId="23" fillId="0" borderId="93" xfId="62" applyFont="1" applyBorder="1" applyAlignment="1">
      <alignment vertical="top"/>
      <protection/>
    </xf>
    <xf numFmtId="0" fontId="23" fillId="0" borderId="61" xfId="62" applyFont="1" applyBorder="1" applyAlignment="1">
      <alignment horizontal="distributed" vertical="center"/>
      <protection/>
    </xf>
    <xf numFmtId="0" fontId="23" fillId="0" borderId="151" xfId="62" applyFont="1" applyBorder="1" applyAlignment="1">
      <alignment horizontal="distributed" vertical="center"/>
      <protection/>
    </xf>
    <xf numFmtId="0" fontId="23" fillId="0" borderId="152" xfId="62" applyFont="1" applyBorder="1" applyAlignment="1">
      <alignment horizontal="distributed" vertical="center"/>
      <protection/>
    </xf>
    <xf numFmtId="0" fontId="23" fillId="0" borderId="153" xfId="62" applyFont="1" applyBorder="1" applyAlignment="1">
      <alignment horizontal="distributed" vertical="center"/>
      <protection/>
    </xf>
    <xf numFmtId="0" fontId="23" fillId="0" borderId="0" xfId="62" applyFont="1" applyBorder="1" applyAlignment="1">
      <alignment horizontal="left" vertical="center"/>
      <protection/>
    </xf>
    <xf numFmtId="0" fontId="23" fillId="0" borderId="10" xfId="62" applyFont="1" applyBorder="1" applyAlignment="1">
      <alignment horizontal="left" vertical="center"/>
      <protection/>
    </xf>
    <xf numFmtId="0" fontId="23" fillId="0" borderId="90" xfId="62" applyFont="1" applyBorder="1" applyAlignment="1">
      <alignment horizontal="left" vertical="center"/>
      <protection/>
    </xf>
    <xf numFmtId="0" fontId="23" fillId="0" borderId="23" xfId="62" applyFont="1" applyBorder="1" applyAlignment="1">
      <alignment horizontal="left" vertical="center"/>
      <protection/>
    </xf>
    <xf numFmtId="0" fontId="23" fillId="0" borderId="85" xfId="62" applyFont="1" applyBorder="1" applyAlignment="1">
      <alignment horizontal="left" vertical="center"/>
      <protection/>
    </xf>
    <xf numFmtId="0" fontId="23" fillId="0" borderId="84" xfId="62" applyFont="1" applyBorder="1" applyAlignment="1">
      <alignment horizontal="left" vertical="center"/>
      <protection/>
    </xf>
    <xf numFmtId="49" fontId="23" fillId="0" borderId="0" xfId="62" applyNumberFormat="1" applyFont="1" applyBorder="1" applyAlignment="1">
      <alignment horizontal="left" vertical="top"/>
      <protection/>
    </xf>
    <xf numFmtId="0" fontId="23" fillId="0" borderId="62" xfId="62" applyFont="1" applyBorder="1" applyAlignment="1">
      <alignment horizontal="distributed" vertical="center"/>
      <protection/>
    </xf>
    <xf numFmtId="0" fontId="23" fillId="0" borderId="154" xfId="62" applyFont="1" applyBorder="1" applyAlignment="1">
      <alignment horizontal="distributed" vertical="center"/>
      <protection/>
    </xf>
    <xf numFmtId="0" fontId="23" fillId="0" borderId="12" xfId="62" applyFont="1" applyBorder="1" applyAlignment="1">
      <alignment horizontal="distributed" vertical="top"/>
      <protection/>
    </xf>
    <xf numFmtId="183" fontId="23" fillId="0" borderId="91" xfId="62" applyNumberFormat="1" applyFont="1" applyBorder="1" applyAlignment="1">
      <alignment horizontal="right" vertical="center" indent="1"/>
      <protection/>
    </xf>
    <xf numFmtId="183" fontId="23" fillId="0" borderId="11" xfId="62" applyNumberFormat="1" applyFont="1" applyBorder="1" applyAlignment="1">
      <alignment horizontal="right" vertical="center" indent="1"/>
      <protection/>
    </xf>
    <xf numFmtId="183" fontId="23" fillId="0" borderId="93" xfId="62" applyNumberFormat="1" applyFont="1" applyBorder="1" applyAlignment="1">
      <alignment horizontal="right" vertical="center" indent="1"/>
      <protection/>
    </xf>
    <xf numFmtId="49" fontId="23" fillId="0" borderId="13" xfId="62" applyNumberFormat="1" applyFont="1" applyBorder="1" applyAlignment="1">
      <alignment horizontal="left" vertical="top"/>
      <protection/>
    </xf>
    <xf numFmtId="0" fontId="23" fillId="0" borderId="14" xfId="62" applyFont="1" applyBorder="1" applyAlignment="1">
      <alignment horizontal="distributed" vertical="center"/>
      <protection/>
    </xf>
    <xf numFmtId="0" fontId="23" fillId="0" borderId="24" xfId="62" applyFont="1" applyBorder="1" applyAlignment="1">
      <alignment horizontal="distributed" vertical="center"/>
      <protection/>
    </xf>
    <xf numFmtId="0" fontId="23" fillId="0" borderId="15" xfId="62" applyFont="1" applyBorder="1" applyAlignment="1">
      <alignment horizontal="distributed" vertical="center"/>
      <protection/>
    </xf>
    <xf numFmtId="0" fontId="23" fillId="0" borderId="155" xfId="62" applyFont="1" applyBorder="1" applyAlignment="1">
      <alignment horizontal="distributed" vertical="center"/>
      <protection/>
    </xf>
    <xf numFmtId="0" fontId="23" fillId="0" borderId="156" xfId="62" applyFont="1" applyBorder="1" applyAlignment="1">
      <alignment horizontal="distributed" vertical="center"/>
      <protection/>
    </xf>
    <xf numFmtId="0" fontId="23" fillId="0" borderId="157" xfId="62" applyFont="1" applyBorder="1" applyAlignment="1">
      <alignment horizontal="distributed" vertical="center"/>
      <protection/>
    </xf>
    <xf numFmtId="0" fontId="23" fillId="0" borderId="85" xfId="62" applyFont="1" applyBorder="1" applyAlignment="1">
      <alignment horizontal="distributed" vertical="center"/>
      <protection/>
    </xf>
    <xf numFmtId="0" fontId="23" fillId="0" borderId="158" xfId="62" applyFont="1" applyBorder="1" applyAlignment="1">
      <alignment horizontal="center" vertical="top"/>
      <protection/>
    </xf>
    <xf numFmtId="0" fontId="23" fillId="0" borderId="97" xfId="62" applyFont="1" applyBorder="1" applyAlignment="1">
      <alignment horizontal="center" vertical="top"/>
      <protection/>
    </xf>
    <xf numFmtId="0" fontId="23" fillId="0" borderId="0" xfId="62" applyFont="1" applyBorder="1" applyAlignment="1">
      <alignment horizontal="distributed" vertical="center"/>
      <protection/>
    </xf>
    <xf numFmtId="0" fontId="23" fillId="0" borderId="54" xfId="62" applyFont="1" applyBorder="1" applyAlignment="1">
      <alignment horizontal="distributed" vertical="top"/>
      <protection/>
    </xf>
    <xf numFmtId="0" fontId="23" fillId="0" borderId="0" xfId="62" applyFont="1" applyBorder="1" applyAlignment="1">
      <alignment horizontal="left" indent="1"/>
      <protection/>
    </xf>
    <xf numFmtId="0" fontId="23" fillId="0" borderId="0" xfId="62" applyFont="1" applyFill="1" applyBorder="1" applyAlignment="1">
      <alignment horizontal="left" indent="1"/>
      <protection/>
    </xf>
    <xf numFmtId="0" fontId="23" fillId="0" borderId="58" xfId="62" applyFont="1" applyFill="1" applyBorder="1" applyAlignment="1">
      <alignment horizontal="center" vertical="center"/>
      <protection/>
    </xf>
    <xf numFmtId="0" fontId="23" fillId="0" borderId="22" xfId="62" applyFont="1" applyFill="1" applyBorder="1" applyAlignment="1">
      <alignment horizontal="center" vertical="center"/>
      <protection/>
    </xf>
    <xf numFmtId="0" fontId="23" fillId="0" borderId="35" xfId="62" applyFont="1" applyFill="1" applyBorder="1" applyAlignment="1">
      <alignment horizontal="center" vertical="center"/>
      <protection/>
    </xf>
    <xf numFmtId="0" fontId="23" fillId="0" borderId="27" xfId="62" applyFont="1" applyFill="1" applyBorder="1" applyAlignment="1">
      <alignment horizontal="center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23" fillId="0" borderId="10" xfId="62" applyFont="1" applyFill="1" applyBorder="1" applyAlignment="1">
      <alignment horizontal="center" vertical="center"/>
      <protection/>
    </xf>
    <xf numFmtId="0" fontId="23" fillId="0" borderId="58" xfId="62" applyFont="1" applyFill="1" applyBorder="1" applyAlignment="1">
      <alignment horizontal="center" vertical="center"/>
      <protection/>
    </xf>
    <xf numFmtId="0" fontId="23" fillId="0" borderId="22" xfId="62" applyFont="1" applyFill="1" applyBorder="1" applyAlignment="1">
      <alignment horizontal="center" vertical="center"/>
      <protection/>
    </xf>
    <xf numFmtId="0" fontId="23" fillId="0" borderId="35" xfId="62" applyFont="1" applyFill="1" applyBorder="1" applyAlignment="1">
      <alignment horizontal="center" vertical="center"/>
      <protection/>
    </xf>
    <xf numFmtId="0" fontId="23" fillId="0" borderId="30" xfId="62" applyFont="1" applyFill="1" applyBorder="1" applyAlignment="1">
      <alignment horizontal="center" vertical="center"/>
      <protection/>
    </xf>
    <xf numFmtId="0" fontId="23" fillId="0" borderId="46" xfId="62" applyFont="1" applyFill="1" applyBorder="1" applyAlignment="1">
      <alignment horizontal="center" vertical="center"/>
      <protection/>
    </xf>
    <xf numFmtId="181" fontId="23" fillId="0" borderId="11" xfId="62" applyNumberFormat="1" applyFont="1" applyFill="1" applyBorder="1" applyAlignment="1">
      <alignment horizontal="distributed" vertical="center"/>
      <protection/>
    </xf>
    <xf numFmtId="181" fontId="23" fillId="0" borderId="64" xfId="62" applyNumberFormat="1" applyFont="1" applyFill="1" applyBorder="1" applyAlignment="1">
      <alignment horizontal="distributed" vertical="center"/>
      <protection/>
    </xf>
    <xf numFmtId="0" fontId="23" fillId="0" borderId="16" xfId="62" applyFont="1" applyFill="1" applyBorder="1" applyAlignment="1">
      <alignment horizontal="center" vertical="center"/>
      <protection/>
    </xf>
    <xf numFmtId="0" fontId="23" fillId="0" borderId="29" xfId="62" applyFont="1" applyFill="1" applyBorder="1" applyAlignment="1">
      <alignment horizontal="center" vertical="center"/>
      <protection/>
    </xf>
    <xf numFmtId="0" fontId="23" fillId="0" borderId="30" xfId="62" applyFont="1" applyFill="1" applyBorder="1" applyAlignment="1">
      <alignment horizontal="center" vertical="center"/>
      <protection/>
    </xf>
    <xf numFmtId="0" fontId="23" fillId="0" borderId="46" xfId="62" applyFont="1" applyFill="1" applyBorder="1" applyAlignment="1">
      <alignment horizontal="center" vertical="center"/>
      <protection/>
    </xf>
    <xf numFmtId="0" fontId="23" fillId="0" borderId="59" xfId="62" applyFont="1" applyFill="1" applyBorder="1" applyAlignment="1">
      <alignment horizontal="center" vertical="center"/>
      <protection/>
    </xf>
    <xf numFmtId="0" fontId="23" fillId="0" borderId="106" xfId="62" applyFont="1" applyFill="1" applyBorder="1" applyAlignment="1">
      <alignment horizontal="center" vertical="center"/>
      <protection/>
    </xf>
    <xf numFmtId="0" fontId="23" fillId="0" borderId="24" xfId="62" applyFont="1" applyFill="1" applyBorder="1" applyAlignment="1">
      <alignment horizontal="left" indent="1"/>
      <protection/>
    </xf>
    <xf numFmtId="0" fontId="29" fillId="0" borderId="0" xfId="62" applyFont="1" applyFill="1" applyBorder="1" applyAlignment="1">
      <alignment horizontal="center" vertical="center"/>
      <protection/>
    </xf>
    <xf numFmtId="0" fontId="23" fillId="0" borderId="159" xfId="62" applyFont="1" applyFill="1" applyBorder="1" applyAlignment="1">
      <alignment horizontal="center" vertical="center"/>
      <protection/>
    </xf>
    <xf numFmtId="0" fontId="23" fillId="0" borderId="160" xfId="62" applyFont="1" applyFill="1" applyBorder="1" applyAlignment="1">
      <alignment horizontal="center" vertical="center"/>
      <protection/>
    </xf>
    <xf numFmtId="0" fontId="23" fillId="0" borderId="161" xfId="62" applyFont="1" applyFill="1" applyBorder="1" applyAlignment="1">
      <alignment horizontal="center" vertical="center"/>
      <protection/>
    </xf>
    <xf numFmtId="0" fontId="23" fillId="0" borderId="162" xfId="62" applyFont="1" applyFill="1" applyBorder="1" applyAlignment="1">
      <alignment horizontal="center" vertical="center"/>
      <protection/>
    </xf>
    <xf numFmtId="0" fontId="23" fillId="0" borderId="163" xfId="62" applyFont="1" applyFill="1" applyBorder="1" applyAlignment="1">
      <alignment horizontal="distributed" vertical="center"/>
      <protection/>
    </xf>
    <xf numFmtId="0" fontId="23" fillId="0" borderId="164" xfId="62" applyFont="1" applyFill="1" applyBorder="1" applyAlignment="1">
      <alignment horizontal="distributed" vertical="center"/>
      <protection/>
    </xf>
    <xf numFmtId="0" fontId="23" fillId="0" borderId="104" xfId="62" applyFont="1" applyFill="1" applyBorder="1" applyAlignment="1">
      <alignment horizontal="distributed" vertical="center"/>
      <protection/>
    </xf>
    <xf numFmtId="0" fontId="23" fillId="0" borderId="20" xfId="62" applyFont="1" applyFill="1" applyBorder="1" applyAlignment="1">
      <alignment horizontal="distributed" vertical="center"/>
      <protection/>
    </xf>
    <xf numFmtId="0" fontId="23" fillId="0" borderId="140" xfId="62" applyFont="1" applyFill="1" applyBorder="1" applyAlignment="1">
      <alignment horizontal="distributed" vertical="center"/>
      <protection/>
    </xf>
    <xf numFmtId="0" fontId="23" fillId="0" borderId="145" xfId="62" applyFont="1" applyFill="1" applyBorder="1" applyAlignment="1">
      <alignment horizontal="distributed" vertical="center"/>
      <protection/>
    </xf>
    <xf numFmtId="0" fontId="23" fillId="0" borderId="19" xfId="62" applyFont="1" applyFill="1" applyBorder="1" applyAlignment="1">
      <alignment horizontal="distributed" vertical="center"/>
      <protection/>
    </xf>
    <xf numFmtId="0" fontId="23" fillId="0" borderId="165" xfId="62" applyFont="1" applyFill="1" applyBorder="1" applyAlignment="1">
      <alignment horizontal="distributed" vertical="center"/>
      <protection/>
    </xf>
    <xf numFmtId="0" fontId="23" fillId="0" borderId="52" xfId="62" applyFont="1" applyFill="1" applyBorder="1" applyAlignment="1">
      <alignment horizontal="distributed" vertical="center"/>
      <protection/>
    </xf>
    <xf numFmtId="0" fontId="23" fillId="0" borderId="24" xfId="62" applyFont="1" applyFill="1" applyBorder="1" applyAlignment="1">
      <alignment horizontal="distributed" vertical="center"/>
      <protection/>
    </xf>
    <xf numFmtId="0" fontId="23" fillId="0" borderId="15" xfId="62" applyFont="1" applyFill="1" applyBorder="1" applyAlignment="1">
      <alignment horizontal="distributed" vertical="center"/>
      <protection/>
    </xf>
    <xf numFmtId="0" fontId="0" fillId="0" borderId="5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23" fillId="0" borderId="14" xfId="62" applyFont="1" applyFill="1" applyBorder="1" applyAlignment="1">
      <alignment horizontal="center" vertical="center"/>
      <protection/>
    </xf>
    <xf numFmtId="0" fontId="23" fillId="0" borderId="26" xfId="62" applyFont="1" applyFill="1" applyBorder="1" applyAlignment="1">
      <alignment horizontal="center" vertical="center"/>
      <protection/>
    </xf>
    <xf numFmtId="0" fontId="0" fillId="0" borderId="30" xfId="0" applyBorder="1" applyAlignment="1">
      <alignment vertical="center"/>
    </xf>
    <xf numFmtId="0" fontId="0" fillId="0" borderId="46" xfId="0" applyBorder="1" applyAlignment="1">
      <alignment vertical="center"/>
    </xf>
    <xf numFmtId="0" fontId="23" fillId="0" borderId="32" xfId="69" applyFont="1" applyBorder="1" applyAlignment="1">
      <alignment horizontal="left" vertical="center"/>
      <protection/>
    </xf>
    <xf numFmtId="0" fontId="23" fillId="0" borderId="34" xfId="69" applyFont="1" applyBorder="1" applyAlignment="1">
      <alignment horizontal="left" vertical="center"/>
      <protection/>
    </xf>
    <xf numFmtId="0" fontId="23" fillId="0" borderId="14" xfId="69" applyFont="1" applyBorder="1" applyAlignment="1">
      <alignment horizontal="distributed" vertical="center"/>
      <protection/>
    </xf>
    <xf numFmtId="0" fontId="23" fillId="0" borderId="15" xfId="69" applyFont="1" applyBorder="1" applyAlignment="1">
      <alignment horizontal="distributed" vertical="center"/>
      <protection/>
    </xf>
    <xf numFmtId="0" fontId="23" fillId="0" borderId="30" xfId="69" applyFont="1" applyBorder="1" applyAlignment="1">
      <alignment horizontal="distributed" vertical="center"/>
      <protection/>
    </xf>
    <xf numFmtId="0" fontId="23" fillId="0" borderId="35" xfId="69" applyFont="1" applyBorder="1" applyAlignment="1">
      <alignment horizontal="distributed" vertical="center"/>
      <protection/>
    </xf>
    <xf numFmtId="0" fontId="23" fillId="0" borderId="16" xfId="69" applyFont="1" applyBorder="1" applyAlignment="1">
      <alignment horizontal="left" vertical="center"/>
      <protection/>
    </xf>
    <xf numFmtId="0" fontId="23" fillId="0" borderId="10" xfId="69" applyFont="1" applyBorder="1" applyAlignment="1">
      <alignment horizontal="left" vertical="center"/>
      <protection/>
    </xf>
    <xf numFmtId="0" fontId="23" fillId="0" borderId="166" xfId="69" applyFont="1" applyBorder="1" applyAlignment="1">
      <alignment horizontal="left" vertical="center"/>
      <protection/>
    </xf>
    <xf numFmtId="0" fontId="23" fillId="0" borderId="167" xfId="69" applyFont="1" applyBorder="1" applyAlignment="1">
      <alignment horizontal="left" vertical="center"/>
      <protection/>
    </xf>
    <xf numFmtId="0" fontId="24" fillId="0" borderId="0" xfId="69" applyFont="1" applyBorder="1" applyAlignment="1">
      <alignment horizontal="center" vertical="center"/>
      <protection/>
    </xf>
    <xf numFmtId="0" fontId="29" fillId="0" borderId="0" xfId="69" applyFont="1" applyBorder="1" applyAlignment="1">
      <alignment horizontal="center" vertical="center"/>
      <protection/>
    </xf>
    <xf numFmtId="0" fontId="23" fillId="0" borderId="22" xfId="69" applyFont="1" applyBorder="1" applyAlignment="1">
      <alignment horizontal="right" vertical="top"/>
      <protection/>
    </xf>
    <xf numFmtId="0" fontId="23" fillId="0" borderId="24" xfId="69" applyFont="1" applyBorder="1" applyAlignment="1">
      <alignment horizontal="left"/>
      <protection/>
    </xf>
    <xf numFmtId="0" fontId="23" fillId="0" borderId="16" xfId="69" applyFont="1" applyBorder="1" applyAlignment="1">
      <alignment horizontal="left" vertical="center" wrapText="1"/>
      <protection/>
    </xf>
    <xf numFmtId="0" fontId="23" fillId="0" borderId="10" xfId="69" applyFont="1" applyBorder="1" applyAlignment="1">
      <alignment horizontal="left" vertical="center" wrapText="1"/>
      <protection/>
    </xf>
    <xf numFmtId="49" fontId="23" fillId="0" borderId="168" xfId="69" applyNumberFormat="1" applyFont="1" applyBorder="1" applyAlignment="1">
      <alignment horizontal="right" vertical="center"/>
      <protection/>
    </xf>
    <xf numFmtId="49" fontId="23" fillId="0" borderId="74" xfId="69" applyNumberFormat="1" applyFont="1" applyBorder="1" applyAlignment="1">
      <alignment horizontal="right" vertical="center"/>
      <protection/>
    </xf>
    <xf numFmtId="49" fontId="23" fillId="0" borderId="52" xfId="69" applyNumberFormat="1" applyFont="1" applyBorder="1" applyAlignment="1">
      <alignment horizontal="distributed" vertical="center" indent="1"/>
      <protection/>
    </xf>
    <xf numFmtId="0" fontId="23" fillId="0" borderId="15" xfId="69" applyFont="1" applyBorder="1" applyAlignment="1">
      <alignment horizontal="distributed" vertical="center" indent="1"/>
      <protection/>
    </xf>
    <xf numFmtId="49" fontId="23" fillId="0" borderId="49" xfId="69" applyNumberFormat="1" applyFont="1" applyBorder="1" applyAlignment="1">
      <alignment horizontal="right" vertical="center"/>
      <protection/>
    </xf>
    <xf numFmtId="49" fontId="23" fillId="0" borderId="34" xfId="69" applyNumberFormat="1" applyFont="1" applyBorder="1" applyAlignment="1">
      <alignment horizontal="right" vertical="center"/>
      <protection/>
    </xf>
    <xf numFmtId="49" fontId="23" fillId="0" borderId="58" xfId="69" applyNumberFormat="1" applyFont="1" applyBorder="1" applyAlignment="1">
      <alignment horizontal="distributed" vertical="center" indent="1"/>
      <protection/>
    </xf>
    <xf numFmtId="0" fontId="23" fillId="0" borderId="35" xfId="69" applyFont="1" applyBorder="1" applyAlignment="1">
      <alignment horizontal="distributed" vertical="center" indent="1"/>
      <protection/>
    </xf>
    <xf numFmtId="49" fontId="23" fillId="0" borderId="58" xfId="69" applyNumberFormat="1" applyFont="1" applyBorder="1" applyAlignment="1">
      <alignment horizontal="right" vertical="center"/>
      <protection/>
    </xf>
    <xf numFmtId="49" fontId="23" fillId="0" borderId="35" xfId="69" applyNumberFormat="1" applyFont="1" applyBorder="1" applyAlignment="1">
      <alignment horizontal="right" vertical="center"/>
      <protection/>
    </xf>
    <xf numFmtId="0" fontId="23" fillId="0" borderId="0" xfId="69" applyFont="1" applyBorder="1" applyAlignment="1">
      <alignment horizontal="left"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資料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【公園】都市環境部" xfId="62"/>
    <cellStyle name="標準_【校正１】税務課" xfId="63"/>
    <cellStyle name="標準_【道路】都市環境部" xfId="64"/>
    <cellStyle name="標準_Book3" xfId="65"/>
    <cellStyle name="標準_Book4" xfId="66"/>
    <cellStyle name="標準_Book5" xfId="67"/>
    <cellStyle name="標準_議会事務局" xfId="68"/>
    <cellStyle name="標準_前回提出時（用地担当）都市環境部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904875"/>
          <a:ext cx="1038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0" y="904875"/>
          <a:ext cx="1038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3" name="Line 1"/>
        <xdr:cNvSpPr>
          <a:spLocks/>
        </xdr:cNvSpPr>
      </xdr:nvSpPr>
      <xdr:spPr>
        <a:xfrm flipH="1" flipV="1">
          <a:off x="0" y="904875"/>
          <a:ext cx="1038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4" name="Line 1"/>
        <xdr:cNvSpPr>
          <a:spLocks/>
        </xdr:cNvSpPr>
      </xdr:nvSpPr>
      <xdr:spPr>
        <a:xfrm flipH="1" flipV="1">
          <a:off x="0" y="904875"/>
          <a:ext cx="10382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714375"/>
          <a:ext cx="704850" cy="73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3</xdr:col>
      <xdr:colOff>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7115175"/>
          <a:ext cx="1057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4238625"/>
          <a:ext cx="10572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6</xdr:col>
      <xdr:colOff>0</xdr:colOff>
      <xdr:row>4</xdr:row>
      <xdr:rowOff>304800</xdr:rowOff>
    </xdr:to>
    <xdr:sp>
      <xdr:nvSpPr>
        <xdr:cNvPr id="1" name="Line 1"/>
        <xdr:cNvSpPr>
          <a:spLocks/>
        </xdr:cNvSpPr>
      </xdr:nvSpPr>
      <xdr:spPr>
        <a:xfrm flipH="1" flipV="1">
          <a:off x="0" y="638175"/>
          <a:ext cx="14001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8"/>
  <sheetViews>
    <sheetView showGridLines="0" tabSelected="1" view="pageBreakPreview" zoomScaleNormal="75" zoomScaleSheetLayoutView="100" workbookViewId="0" topLeftCell="E1">
      <selection activeCell="A35" sqref="A35:W35"/>
    </sheetView>
  </sheetViews>
  <sheetFormatPr defaultColWidth="5.875" defaultRowHeight="13.5"/>
  <cols>
    <col min="1" max="1" width="1.875" style="31" customWidth="1"/>
    <col min="2" max="4" width="5.875" style="31" customWidth="1"/>
    <col min="5" max="6" width="3.375" style="31" customWidth="1"/>
    <col min="7" max="8" width="5.875" style="31" customWidth="1"/>
    <col min="9" max="11" width="3.25390625" style="31" customWidth="1"/>
    <col min="12" max="20" width="3.375" style="31" customWidth="1"/>
    <col min="21" max="21" width="3.25390625" style="31" customWidth="1"/>
    <col min="22" max="23" width="3.375" style="31" customWidth="1"/>
    <col min="24" max="24" width="3.625" style="31" customWidth="1"/>
    <col min="25" max="25" width="7.125" style="31" customWidth="1"/>
    <col min="26" max="28" width="3.625" style="31" customWidth="1"/>
    <col min="29" max="29" width="4.375" style="31" customWidth="1"/>
    <col min="30" max="30" width="6.125" style="31" customWidth="1"/>
    <col min="31" max="43" width="3.625" style="31" customWidth="1"/>
    <col min="44" max="44" width="3.375" style="31" customWidth="1"/>
    <col min="45" max="16384" width="5.875" style="31" customWidth="1"/>
  </cols>
  <sheetData>
    <row r="1" spans="1:43" s="30" customFormat="1" ht="20.25" customHeight="1">
      <c r="A1" s="518" t="s">
        <v>138</v>
      </c>
      <c r="B1" s="518"/>
      <c r="C1" s="518"/>
      <c r="D1" s="518"/>
      <c r="E1" s="518"/>
      <c r="F1" s="518"/>
      <c r="G1" s="518"/>
      <c r="H1" s="518"/>
      <c r="I1" s="518"/>
      <c r="J1" s="518"/>
      <c r="K1" s="518"/>
      <c r="L1" s="518"/>
      <c r="M1" s="518"/>
      <c r="N1" s="518"/>
      <c r="O1" s="518"/>
      <c r="P1" s="518"/>
      <c r="Q1" s="518"/>
      <c r="R1" s="518"/>
      <c r="S1" s="518"/>
      <c r="T1" s="518"/>
      <c r="U1" s="518"/>
      <c r="V1" s="518"/>
      <c r="W1" s="518"/>
      <c r="X1" s="518"/>
      <c r="Y1" s="518"/>
      <c r="Z1" s="518"/>
      <c r="AA1" s="518"/>
      <c r="AB1" s="518"/>
      <c r="AC1" s="518"/>
      <c r="AD1" s="518"/>
      <c r="AE1" s="518"/>
      <c r="AF1" s="518"/>
      <c r="AG1" s="518"/>
      <c r="AH1" s="518"/>
      <c r="AI1" s="518"/>
      <c r="AJ1" s="518"/>
      <c r="AK1" s="518"/>
      <c r="AL1" s="518"/>
      <c r="AM1" s="518"/>
      <c r="AN1" s="518"/>
      <c r="AO1" s="518"/>
      <c r="AP1" s="518"/>
      <c r="AQ1" s="518"/>
    </row>
    <row r="2" spans="1:43" s="30" customFormat="1" ht="21.75" customHeight="1">
      <c r="A2" s="518"/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518"/>
      <c r="AF2" s="518"/>
      <c r="AG2" s="518"/>
      <c r="AH2" s="518"/>
      <c r="AI2" s="518"/>
      <c r="AJ2" s="518"/>
      <c r="AK2" s="518"/>
      <c r="AL2" s="518"/>
      <c r="AM2" s="518"/>
      <c r="AN2" s="518"/>
      <c r="AO2" s="518"/>
      <c r="AP2" s="518"/>
      <c r="AQ2" s="518"/>
    </row>
    <row r="3" spans="1:43" ht="15.75" customHeight="1">
      <c r="A3" s="519" t="s">
        <v>188</v>
      </c>
      <c r="B3" s="519"/>
      <c r="C3" s="519"/>
      <c r="D3" s="519"/>
      <c r="E3" s="519"/>
      <c r="F3" s="519"/>
      <c r="G3" s="519"/>
      <c r="H3" s="519"/>
      <c r="I3" s="519"/>
      <c r="J3" s="519"/>
      <c r="K3" s="519"/>
      <c r="L3" s="519"/>
      <c r="M3" s="519"/>
      <c r="N3" s="519"/>
      <c r="O3" s="519"/>
      <c r="P3" s="519"/>
      <c r="Q3" s="519"/>
      <c r="R3" s="519"/>
      <c r="S3" s="519"/>
      <c r="T3" s="519"/>
      <c r="U3" s="519"/>
      <c r="V3" s="519"/>
      <c r="W3" s="519"/>
      <c r="X3" s="519"/>
      <c r="Y3" s="519"/>
      <c r="Z3" s="519"/>
      <c r="AA3" s="519"/>
      <c r="AB3" s="519"/>
      <c r="AC3" s="519"/>
      <c r="AD3" s="519"/>
      <c r="AE3" s="519"/>
      <c r="AF3" s="519"/>
      <c r="AG3" s="519"/>
      <c r="AH3" s="519"/>
      <c r="AI3" s="519"/>
      <c r="AJ3" s="519"/>
      <c r="AK3" s="519"/>
      <c r="AL3" s="519"/>
      <c r="AM3" s="519"/>
      <c r="AN3" s="519"/>
      <c r="AO3" s="519"/>
      <c r="AP3" s="519"/>
      <c r="AQ3" s="519"/>
    </row>
    <row r="4" spans="1:42" s="32" customFormat="1" ht="13.5" customHeight="1" thickBot="1">
      <c r="A4" s="520" t="s">
        <v>139</v>
      </c>
      <c r="B4" s="520"/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520"/>
      <c r="P4" s="520"/>
      <c r="Q4" s="520"/>
      <c r="R4" s="520"/>
      <c r="S4" s="520"/>
      <c r="T4" s="520"/>
      <c r="U4" s="520"/>
      <c r="V4" s="520"/>
      <c r="W4" s="520"/>
      <c r="X4" s="520"/>
      <c r="Y4" s="520"/>
      <c r="Z4" s="520"/>
      <c r="AA4" s="520"/>
      <c r="AB4" s="520"/>
      <c r="AC4" s="520"/>
      <c r="AD4" s="520"/>
      <c r="AE4" s="520"/>
      <c r="AF4" s="520"/>
      <c r="AG4" s="520"/>
      <c r="AH4" s="520"/>
      <c r="AI4" s="520"/>
      <c r="AJ4" s="520"/>
      <c r="AK4" s="520"/>
      <c r="AL4" s="520"/>
      <c r="AM4" s="520"/>
      <c r="AN4" s="520"/>
      <c r="AO4" s="520"/>
      <c r="AP4" s="520"/>
    </row>
    <row r="5" spans="1:42" ht="18" customHeight="1">
      <c r="A5" s="551" t="s">
        <v>4</v>
      </c>
      <c r="B5" s="552"/>
      <c r="C5" s="553"/>
      <c r="D5" s="538" t="s">
        <v>159</v>
      </c>
      <c r="E5" s="538"/>
      <c r="F5" s="538"/>
      <c r="G5" s="560"/>
      <c r="H5" s="560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5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6"/>
    </row>
    <row r="6" spans="1:42" ht="18" customHeight="1">
      <c r="A6" s="37"/>
      <c r="B6" s="38"/>
      <c r="C6" s="46"/>
      <c r="D6" s="561"/>
      <c r="E6" s="561"/>
      <c r="F6" s="561"/>
      <c r="G6" s="561"/>
      <c r="H6" s="561"/>
      <c r="I6" s="488" t="s">
        <v>160</v>
      </c>
      <c r="J6" s="565"/>
      <c r="K6" s="565"/>
      <c r="L6" s="565"/>
      <c r="M6" s="565"/>
      <c r="N6" s="565"/>
      <c r="O6" s="565"/>
      <c r="P6" s="566"/>
      <c r="Q6" s="488" t="s">
        <v>161</v>
      </c>
      <c r="R6" s="517"/>
      <c r="S6" s="517"/>
      <c r="T6" s="517"/>
      <c r="U6" s="517"/>
      <c r="V6" s="517"/>
      <c r="W6" s="559"/>
      <c r="X6" s="517" t="s">
        <v>194</v>
      </c>
      <c r="Y6" s="517"/>
      <c r="Z6" s="517"/>
      <c r="AA6" s="517"/>
      <c r="AB6" s="517"/>
      <c r="AC6" s="488" t="s">
        <v>162</v>
      </c>
      <c r="AD6" s="489"/>
      <c r="AE6" s="489"/>
      <c r="AF6" s="489"/>
      <c r="AG6" s="489"/>
      <c r="AH6" s="490"/>
      <c r="AI6" s="488" t="s">
        <v>163</v>
      </c>
      <c r="AJ6" s="517"/>
      <c r="AK6" s="517"/>
      <c r="AL6" s="517"/>
      <c r="AM6" s="517"/>
      <c r="AN6" s="517"/>
      <c r="AO6" s="517"/>
      <c r="AP6" s="491"/>
    </row>
    <row r="7" spans="1:42" ht="18" customHeight="1" thickBot="1">
      <c r="A7" s="555" t="s">
        <v>5</v>
      </c>
      <c r="B7" s="556"/>
      <c r="C7" s="557"/>
      <c r="D7" s="563" t="s">
        <v>164</v>
      </c>
      <c r="E7" s="563"/>
      <c r="F7" s="563"/>
      <c r="G7" s="542" t="s">
        <v>165</v>
      </c>
      <c r="H7" s="564"/>
      <c r="I7" s="562" t="s">
        <v>164</v>
      </c>
      <c r="J7" s="463"/>
      <c r="K7" s="463"/>
      <c r="L7" s="463"/>
      <c r="M7" s="542" t="s">
        <v>140</v>
      </c>
      <c r="N7" s="463"/>
      <c r="O7" s="463"/>
      <c r="P7" s="464"/>
      <c r="Q7" s="562" t="s">
        <v>141</v>
      </c>
      <c r="R7" s="463"/>
      <c r="S7" s="463"/>
      <c r="T7" s="463"/>
      <c r="U7" s="542" t="s">
        <v>140</v>
      </c>
      <c r="V7" s="463"/>
      <c r="W7" s="464"/>
      <c r="X7" s="492" t="s">
        <v>142</v>
      </c>
      <c r="Y7" s="459"/>
      <c r="Z7" s="460" t="s">
        <v>143</v>
      </c>
      <c r="AA7" s="492"/>
      <c r="AB7" s="461"/>
      <c r="AC7" s="462" t="s">
        <v>144</v>
      </c>
      <c r="AD7" s="492"/>
      <c r="AE7" s="460" t="s">
        <v>145</v>
      </c>
      <c r="AF7" s="463"/>
      <c r="AG7" s="463"/>
      <c r="AH7" s="464"/>
      <c r="AI7" s="462" t="s">
        <v>146</v>
      </c>
      <c r="AJ7" s="463"/>
      <c r="AK7" s="463"/>
      <c r="AL7" s="463"/>
      <c r="AM7" s="460" t="s">
        <v>147</v>
      </c>
      <c r="AN7" s="463"/>
      <c r="AO7" s="463"/>
      <c r="AP7" s="465"/>
    </row>
    <row r="8" spans="1:42" s="38" customFormat="1" ht="18" customHeight="1">
      <c r="A8" s="447">
        <v>19</v>
      </c>
      <c r="B8" s="554"/>
      <c r="C8" s="442"/>
      <c r="D8" s="485">
        <v>392315</v>
      </c>
      <c r="E8" s="550"/>
      <c r="F8" s="486"/>
      <c r="G8" s="558">
        <v>2717177</v>
      </c>
      <c r="H8" s="550"/>
      <c r="I8" s="486">
        <v>15606</v>
      </c>
      <c r="J8" s="498"/>
      <c r="K8" s="498"/>
      <c r="L8" s="498"/>
      <c r="M8" s="483">
        <v>317281</v>
      </c>
      <c r="N8" s="498"/>
      <c r="O8" s="498"/>
      <c r="P8" s="487"/>
      <c r="Q8" s="486">
        <v>27951</v>
      </c>
      <c r="R8" s="498"/>
      <c r="S8" s="498"/>
      <c r="T8" s="498"/>
      <c r="U8" s="483">
        <v>286136</v>
      </c>
      <c r="V8" s="498"/>
      <c r="W8" s="487"/>
      <c r="X8" s="481">
        <v>348758</v>
      </c>
      <c r="Y8" s="482"/>
      <c r="Z8" s="483">
        <v>2113760</v>
      </c>
      <c r="AA8" s="484"/>
      <c r="AB8" s="485"/>
      <c r="AC8" s="486">
        <v>341551</v>
      </c>
      <c r="AD8" s="484"/>
      <c r="AE8" s="483">
        <v>2090853</v>
      </c>
      <c r="AF8" s="498"/>
      <c r="AG8" s="498"/>
      <c r="AH8" s="487"/>
      <c r="AI8" s="497">
        <f>AC8/X8*100</f>
        <v>97.93352410554023</v>
      </c>
      <c r="AJ8" s="498"/>
      <c r="AK8" s="498"/>
      <c r="AL8" s="498"/>
      <c r="AM8" s="499">
        <f>AE8/Z8*100</f>
        <v>98.91629134811899</v>
      </c>
      <c r="AN8" s="498"/>
      <c r="AO8" s="498"/>
      <c r="AP8" s="500"/>
    </row>
    <row r="9" spans="1:42" s="38" customFormat="1" ht="18" customHeight="1">
      <c r="A9" s="471">
        <v>20</v>
      </c>
      <c r="B9" s="472"/>
      <c r="C9" s="473"/>
      <c r="D9" s="494">
        <v>395565</v>
      </c>
      <c r="E9" s="466"/>
      <c r="F9" s="495"/>
      <c r="G9" s="567">
        <v>2810902</v>
      </c>
      <c r="H9" s="466"/>
      <c r="I9" s="495">
        <v>15651</v>
      </c>
      <c r="J9" s="504"/>
      <c r="K9" s="504"/>
      <c r="L9" s="504"/>
      <c r="M9" s="493">
        <v>336538</v>
      </c>
      <c r="N9" s="504"/>
      <c r="O9" s="504"/>
      <c r="P9" s="496"/>
      <c r="Q9" s="495">
        <v>28982</v>
      </c>
      <c r="R9" s="504"/>
      <c r="S9" s="504"/>
      <c r="T9" s="504"/>
      <c r="U9" s="493">
        <v>341491</v>
      </c>
      <c r="V9" s="504"/>
      <c r="W9" s="496"/>
      <c r="X9" s="507">
        <v>350932</v>
      </c>
      <c r="Y9" s="508"/>
      <c r="Z9" s="493">
        <v>2132873</v>
      </c>
      <c r="AA9" s="507"/>
      <c r="AB9" s="494"/>
      <c r="AC9" s="495">
        <v>343810</v>
      </c>
      <c r="AD9" s="507"/>
      <c r="AE9" s="493">
        <v>2110164</v>
      </c>
      <c r="AF9" s="504"/>
      <c r="AG9" s="504"/>
      <c r="AH9" s="496"/>
      <c r="AI9" s="503">
        <f>AC9/X9*100</f>
        <v>97.97054700055851</v>
      </c>
      <c r="AJ9" s="504"/>
      <c r="AK9" s="504"/>
      <c r="AL9" s="504"/>
      <c r="AM9" s="505">
        <v>98.94</v>
      </c>
      <c r="AN9" s="504"/>
      <c r="AO9" s="504"/>
      <c r="AP9" s="506"/>
    </row>
    <row r="10" spans="1:42" s="38" customFormat="1" ht="18" customHeight="1">
      <c r="A10" s="471">
        <v>21</v>
      </c>
      <c r="B10" s="472"/>
      <c r="C10" s="473"/>
      <c r="D10" s="494">
        <v>399835</v>
      </c>
      <c r="E10" s="466"/>
      <c r="F10" s="495"/>
      <c r="G10" s="567">
        <v>2847891</v>
      </c>
      <c r="H10" s="466"/>
      <c r="I10" s="495">
        <v>15651</v>
      </c>
      <c r="J10" s="504"/>
      <c r="K10" s="504"/>
      <c r="L10" s="504"/>
      <c r="M10" s="493">
        <v>336538</v>
      </c>
      <c r="N10" s="504"/>
      <c r="O10" s="504"/>
      <c r="P10" s="496"/>
      <c r="Q10" s="495">
        <v>28982</v>
      </c>
      <c r="R10" s="504"/>
      <c r="S10" s="504"/>
      <c r="T10" s="504"/>
      <c r="U10" s="493">
        <v>341491</v>
      </c>
      <c r="V10" s="504"/>
      <c r="W10" s="496"/>
      <c r="X10" s="507">
        <v>355202</v>
      </c>
      <c r="Y10" s="508"/>
      <c r="Z10" s="493">
        <v>2169862</v>
      </c>
      <c r="AA10" s="507"/>
      <c r="AB10" s="494"/>
      <c r="AC10" s="495">
        <v>348099</v>
      </c>
      <c r="AD10" s="507"/>
      <c r="AE10" s="493">
        <v>2147226</v>
      </c>
      <c r="AF10" s="504"/>
      <c r="AG10" s="504"/>
      <c r="AH10" s="496"/>
      <c r="AI10" s="503">
        <f>AC10/X10*100</f>
        <v>98.00029279114419</v>
      </c>
      <c r="AJ10" s="504"/>
      <c r="AK10" s="504"/>
      <c r="AL10" s="504"/>
      <c r="AM10" s="505">
        <v>98.96</v>
      </c>
      <c r="AN10" s="504"/>
      <c r="AO10" s="504"/>
      <c r="AP10" s="506"/>
    </row>
    <row r="11" spans="1:42" s="38" customFormat="1" ht="18" customHeight="1">
      <c r="A11" s="471">
        <v>22</v>
      </c>
      <c r="B11" s="472"/>
      <c r="C11" s="473"/>
      <c r="D11" s="494">
        <v>409302</v>
      </c>
      <c r="E11" s="466"/>
      <c r="F11" s="495"/>
      <c r="G11" s="567">
        <v>2955038</v>
      </c>
      <c r="H11" s="466"/>
      <c r="I11" s="495">
        <v>15651</v>
      </c>
      <c r="J11" s="504"/>
      <c r="K11" s="504"/>
      <c r="L11" s="504"/>
      <c r="M11" s="493">
        <v>336538</v>
      </c>
      <c r="N11" s="504"/>
      <c r="O11" s="504"/>
      <c r="P11" s="496"/>
      <c r="Q11" s="495">
        <v>28982</v>
      </c>
      <c r="R11" s="504"/>
      <c r="S11" s="504"/>
      <c r="T11" s="504"/>
      <c r="U11" s="493">
        <v>341491</v>
      </c>
      <c r="V11" s="504"/>
      <c r="W11" s="496"/>
      <c r="X11" s="507">
        <v>364669</v>
      </c>
      <c r="Y11" s="508"/>
      <c r="Z11" s="493">
        <v>2277009</v>
      </c>
      <c r="AA11" s="507"/>
      <c r="AB11" s="494"/>
      <c r="AC11" s="495">
        <v>357641</v>
      </c>
      <c r="AD11" s="507"/>
      <c r="AE11" s="493">
        <v>2254532</v>
      </c>
      <c r="AF11" s="504"/>
      <c r="AG11" s="504"/>
      <c r="AH11" s="496"/>
      <c r="AI11" s="503">
        <f>AC11/X11*100</f>
        <v>98.07277284331819</v>
      </c>
      <c r="AJ11" s="504"/>
      <c r="AK11" s="504"/>
      <c r="AL11" s="504"/>
      <c r="AM11" s="505">
        <f>AE11/Z11*100</f>
        <v>99.01287171021282</v>
      </c>
      <c r="AN11" s="504"/>
      <c r="AO11" s="504"/>
      <c r="AP11" s="506"/>
    </row>
    <row r="12" spans="1:42" s="38" customFormat="1" ht="18" customHeight="1" thickBot="1">
      <c r="A12" s="467">
        <v>23</v>
      </c>
      <c r="B12" s="468"/>
      <c r="C12" s="469"/>
      <c r="D12" s="509">
        <v>411477</v>
      </c>
      <c r="E12" s="470"/>
      <c r="F12" s="501"/>
      <c r="G12" s="446">
        <v>2968258</v>
      </c>
      <c r="H12" s="470"/>
      <c r="I12" s="501">
        <v>15701</v>
      </c>
      <c r="J12" s="514"/>
      <c r="K12" s="514"/>
      <c r="L12" s="514"/>
      <c r="M12" s="523">
        <v>338142</v>
      </c>
      <c r="N12" s="514"/>
      <c r="O12" s="514"/>
      <c r="P12" s="502"/>
      <c r="Q12" s="501">
        <v>28910</v>
      </c>
      <c r="R12" s="514"/>
      <c r="S12" s="514"/>
      <c r="T12" s="514"/>
      <c r="U12" s="523">
        <v>340796</v>
      </c>
      <c r="V12" s="514"/>
      <c r="W12" s="502"/>
      <c r="X12" s="521">
        <v>366866</v>
      </c>
      <c r="Y12" s="522"/>
      <c r="Z12" s="523">
        <v>2289320</v>
      </c>
      <c r="AA12" s="524"/>
      <c r="AB12" s="509"/>
      <c r="AC12" s="501">
        <v>359921</v>
      </c>
      <c r="AD12" s="524"/>
      <c r="AE12" s="523">
        <v>2267116</v>
      </c>
      <c r="AF12" s="514"/>
      <c r="AG12" s="514"/>
      <c r="AH12" s="502"/>
      <c r="AI12" s="513">
        <f>AC12/X12*100</f>
        <v>98.1069382281269</v>
      </c>
      <c r="AJ12" s="514"/>
      <c r="AK12" s="514"/>
      <c r="AL12" s="514"/>
      <c r="AM12" s="515">
        <f>AE12/Z12*100</f>
        <v>99.03010500934776</v>
      </c>
      <c r="AN12" s="514"/>
      <c r="AO12" s="514"/>
      <c r="AP12" s="516"/>
    </row>
    <row r="13" spans="1:23" ht="13.5" customHeight="1">
      <c r="A13" s="441" t="s">
        <v>148</v>
      </c>
      <c r="B13" s="441"/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  <c r="N13" s="441"/>
      <c r="O13" s="441"/>
      <c r="P13" s="441"/>
      <c r="Q13" s="441"/>
      <c r="R13" s="441"/>
      <c r="S13" s="441"/>
      <c r="T13" s="441"/>
      <c r="U13" s="41"/>
      <c r="V13" s="41"/>
      <c r="W13" s="41"/>
    </row>
    <row r="14" spans="2:23" ht="12">
      <c r="B14" s="41"/>
      <c r="C14" s="41"/>
      <c r="D14" s="41"/>
      <c r="E14" s="41"/>
      <c r="F14" s="41"/>
      <c r="G14" s="39"/>
      <c r="H14" s="38"/>
      <c r="I14" s="38"/>
      <c r="J14" s="38"/>
      <c r="K14" s="38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5.75" customHeight="1">
      <c r="A15" s="519" t="s">
        <v>149</v>
      </c>
      <c r="B15" s="519"/>
      <c r="C15" s="519"/>
      <c r="D15" s="519"/>
      <c r="E15" s="519"/>
      <c r="F15" s="519"/>
      <c r="G15" s="519"/>
      <c r="H15" s="519"/>
      <c r="I15" s="519"/>
      <c r="J15" s="519"/>
      <c r="K15" s="519"/>
      <c r="L15" s="519"/>
      <c r="M15" s="519"/>
      <c r="N15" s="519"/>
      <c r="O15" s="519"/>
      <c r="P15" s="519"/>
      <c r="Q15" s="519"/>
      <c r="R15" s="519"/>
      <c r="S15" s="519"/>
      <c r="T15" s="519"/>
      <c r="U15" s="519"/>
      <c r="V15" s="519"/>
      <c r="W15" s="519"/>
    </row>
    <row r="16" spans="1:23" s="32" customFormat="1" ht="13.5" customHeight="1" thickBot="1">
      <c r="A16" s="598" t="s">
        <v>150</v>
      </c>
      <c r="B16" s="598"/>
      <c r="C16" s="598"/>
      <c r="D16" s="598"/>
      <c r="E16" s="598"/>
      <c r="F16" s="598"/>
      <c r="G16" s="598"/>
      <c r="H16" s="598"/>
      <c r="I16" s="598"/>
      <c r="J16" s="598"/>
      <c r="K16" s="598"/>
      <c r="L16" s="598"/>
      <c r="M16" s="598"/>
      <c r="N16" s="598"/>
      <c r="O16" s="598"/>
      <c r="P16" s="598"/>
      <c r="Q16" s="598"/>
      <c r="R16" s="598"/>
      <c r="S16" s="598"/>
      <c r="T16" s="598"/>
      <c r="U16" s="598"/>
      <c r="V16" s="598"/>
      <c r="W16" s="598"/>
    </row>
    <row r="17" spans="1:23" ht="18" customHeight="1">
      <c r="A17" s="570"/>
      <c r="B17" s="571"/>
      <c r="C17" s="538" t="s">
        <v>166</v>
      </c>
      <c r="D17" s="560"/>
      <c r="E17" s="560"/>
      <c r="F17" s="33"/>
      <c r="G17" s="42"/>
      <c r="H17" s="42"/>
      <c r="I17" s="42"/>
      <c r="J17" s="42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4"/>
    </row>
    <row r="18" spans="1:23" ht="18" customHeight="1">
      <c r="A18" s="447"/>
      <c r="B18" s="442"/>
      <c r="C18" s="561"/>
      <c r="D18" s="561"/>
      <c r="E18" s="561"/>
      <c r="F18" s="587" t="s">
        <v>151</v>
      </c>
      <c r="G18" s="588"/>
      <c r="H18" s="588"/>
      <c r="I18" s="588"/>
      <c r="J18" s="588"/>
      <c r="K18" s="588"/>
      <c r="L18" s="588"/>
      <c r="M18" s="589"/>
      <c r="N18" s="587" t="s">
        <v>185</v>
      </c>
      <c r="O18" s="607"/>
      <c r="P18" s="607"/>
      <c r="Q18" s="607"/>
      <c r="R18" s="607"/>
      <c r="S18" s="607"/>
      <c r="T18" s="607"/>
      <c r="U18" s="607"/>
      <c r="V18" s="607"/>
      <c r="W18" s="608"/>
    </row>
    <row r="19" spans="1:23" ht="18" customHeight="1">
      <c r="A19" s="447" t="s">
        <v>6</v>
      </c>
      <c r="B19" s="442"/>
      <c r="C19" s="443" t="s">
        <v>152</v>
      </c>
      <c r="D19" s="575" t="s">
        <v>167</v>
      </c>
      <c r="E19" s="576"/>
      <c r="F19" s="579" t="s">
        <v>168</v>
      </c>
      <c r="G19" s="580"/>
      <c r="H19" s="572" t="s">
        <v>152</v>
      </c>
      <c r="I19" s="443" t="s">
        <v>167</v>
      </c>
      <c r="J19" s="580"/>
      <c r="K19" s="603" t="s">
        <v>168</v>
      </c>
      <c r="L19" s="531"/>
      <c r="M19" s="527"/>
      <c r="N19" s="474" t="s">
        <v>169</v>
      </c>
      <c r="O19" s="531"/>
      <c r="P19" s="45"/>
      <c r="Q19" s="45"/>
      <c r="R19" s="45"/>
      <c r="S19" s="45"/>
      <c r="T19" s="474" t="s">
        <v>170</v>
      </c>
      <c r="U19" s="527"/>
      <c r="V19" s="474" t="s">
        <v>171</v>
      </c>
      <c r="W19" s="475"/>
    </row>
    <row r="20" spans="1:23" ht="18" customHeight="1">
      <c r="A20" s="447"/>
      <c r="B20" s="442"/>
      <c r="C20" s="439"/>
      <c r="D20" s="577"/>
      <c r="E20" s="578"/>
      <c r="F20" s="581"/>
      <c r="G20" s="582"/>
      <c r="H20" s="573"/>
      <c r="I20" s="439"/>
      <c r="J20" s="582"/>
      <c r="K20" s="604"/>
      <c r="L20" s="498"/>
      <c r="M20" s="487"/>
      <c r="N20" s="476"/>
      <c r="O20" s="498"/>
      <c r="P20" s="474" t="s">
        <v>172</v>
      </c>
      <c r="Q20" s="531"/>
      <c r="R20" s="575" t="s">
        <v>173</v>
      </c>
      <c r="S20" s="576"/>
      <c r="T20" s="528"/>
      <c r="U20" s="487"/>
      <c r="V20" s="476"/>
      <c r="W20" s="500"/>
    </row>
    <row r="21" spans="1:23" ht="18" customHeight="1" thickBot="1">
      <c r="A21" s="467"/>
      <c r="B21" s="469"/>
      <c r="C21" s="440"/>
      <c r="D21" s="525"/>
      <c r="E21" s="526"/>
      <c r="F21" s="583"/>
      <c r="G21" s="584"/>
      <c r="H21" s="574"/>
      <c r="I21" s="440"/>
      <c r="J21" s="584"/>
      <c r="K21" s="605"/>
      <c r="L21" s="606"/>
      <c r="M21" s="530"/>
      <c r="N21" s="477"/>
      <c r="O21" s="606"/>
      <c r="P21" s="599" t="s">
        <v>174</v>
      </c>
      <c r="Q21" s="600"/>
      <c r="R21" s="525" t="s">
        <v>175</v>
      </c>
      <c r="S21" s="526"/>
      <c r="T21" s="529"/>
      <c r="U21" s="530"/>
      <c r="V21" s="477"/>
      <c r="W21" s="478"/>
    </row>
    <row r="22" spans="1:23" ht="18" customHeight="1">
      <c r="A22" s="568" t="s">
        <v>176</v>
      </c>
      <c r="B22" s="569"/>
      <c r="C22" s="116">
        <v>178</v>
      </c>
      <c r="D22" s="601">
        <v>2684</v>
      </c>
      <c r="E22" s="602"/>
      <c r="F22" s="585">
        <v>21707</v>
      </c>
      <c r="G22" s="586"/>
      <c r="H22" s="117">
        <v>27</v>
      </c>
      <c r="I22" s="612">
        <v>700</v>
      </c>
      <c r="J22" s="586"/>
      <c r="K22" s="601">
        <v>5562</v>
      </c>
      <c r="L22" s="586"/>
      <c r="M22" s="602"/>
      <c r="N22" s="609">
        <v>151</v>
      </c>
      <c r="O22" s="602"/>
      <c r="P22" s="609">
        <v>19</v>
      </c>
      <c r="Q22" s="586"/>
      <c r="R22" s="615">
        <v>4</v>
      </c>
      <c r="S22" s="602"/>
      <c r="T22" s="585">
        <v>1984</v>
      </c>
      <c r="U22" s="602"/>
      <c r="V22" s="585">
        <v>16145</v>
      </c>
      <c r="W22" s="617"/>
    </row>
    <row r="23" spans="1:23" ht="18" customHeight="1">
      <c r="A23" s="596" t="s">
        <v>153</v>
      </c>
      <c r="B23" s="597"/>
      <c r="C23" s="112">
        <v>178</v>
      </c>
      <c r="D23" s="590">
        <v>2684</v>
      </c>
      <c r="E23" s="591"/>
      <c r="F23" s="610">
        <v>21707</v>
      </c>
      <c r="G23" s="611"/>
      <c r="H23" s="113">
        <v>27</v>
      </c>
      <c r="I23" s="613">
        <v>700</v>
      </c>
      <c r="J23" s="611"/>
      <c r="K23" s="590">
        <v>5562</v>
      </c>
      <c r="L23" s="611"/>
      <c r="M23" s="591"/>
      <c r="N23" s="614">
        <v>151</v>
      </c>
      <c r="O23" s="591"/>
      <c r="P23" s="614">
        <v>19</v>
      </c>
      <c r="Q23" s="611"/>
      <c r="R23" s="616">
        <v>4</v>
      </c>
      <c r="S23" s="591"/>
      <c r="T23" s="610">
        <v>1984</v>
      </c>
      <c r="U23" s="591"/>
      <c r="V23" s="610">
        <v>16145</v>
      </c>
      <c r="W23" s="618"/>
    </row>
    <row r="24" spans="1:23" ht="18" customHeight="1" thickBot="1">
      <c r="A24" s="594" t="s">
        <v>177</v>
      </c>
      <c r="B24" s="595"/>
      <c r="C24" s="114" t="s">
        <v>137</v>
      </c>
      <c r="D24" s="592" t="s">
        <v>137</v>
      </c>
      <c r="E24" s="502"/>
      <c r="F24" s="529" t="s">
        <v>137</v>
      </c>
      <c r="G24" s="514"/>
      <c r="H24" s="115" t="s">
        <v>137</v>
      </c>
      <c r="I24" s="468" t="s">
        <v>137</v>
      </c>
      <c r="J24" s="514"/>
      <c r="K24" s="592" t="s">
        <v>137</v>
      </c>
      <c r="L24" s="514"/>
      <c r="M24" s="502"/>
      <c r="N24" s="529" t="s">
        <v>137</v>
      </c>
      <c r="O24" s="502"/>
      <c r="P24" s="529" t="s">
        <v>137</v>
      </c>
      <c r="Q24" s="514"/>
      <c r="R24" s="592" t="s">
        <v>137</v>
      </c>
      <c r="S24" s="502"/>
      <c r="T24" s="529" t="s">
        <v>137</v>
      </c>
      <c r="U24" s="502"/>
      <c r="V24" s="529" t="s">
        <v>137</v>
      </c>
      <c r="W24" s="516"/>
    </row>
    <row r="25" spans="1:23" s="40" customFormat="1" ht="13.5" customHeight="1">
      <c r="A25" s="479" t="s">
        <v>148</v>
      </c>
      <c r="B25" s="479"/>
      <c r="C25" s="479"/>
      <c r="D25" s="479"/>
      <c r="E25" s="479"/>
      <c r="F25" s="479"/>
      <c r="G25" s="479"/>
      <c r="H25" s="479"/>
      <c r="I25" s="479"/>
      <c r="J25" s="479"/>
      <c r="K25" s="479"/>
      <c r="L25" s="479"/>
      <c r="M25" s="479"/>
      <c r="N25" s="479"/>
      <c r="O25" s="479"/>
      <c r="P25" s="479"/>
      <c r="Q25" s="479"/>
      <c r="R25" s="479"/>
      <c r="S25" s="479"/>
      <c r="T25" s="479"/>
      <c r="U25" s="479"/>
      <c r="V25" s="479"/>
      <c r="W25" s="479"/>
    </row>
    <row r="28" spans="1:23" ht="15.75" customHeight="1">
      <c r="A28" s="519" t="s">
        <v>189</v>
      </c>
      <c r="B28" s="519"/>
      <c r="C28" s="519"/>
      <c r="D28" s="519"/>
      <c r="E28" s="519"/>
      <c r="F28" s="519"/>
      <c r="G28" s="519"/>
      <c r="H28" s="519"/>
      <c r="I28" s="519"/>
      <c r="J28" s="519"/>
      <c r="K28" s="519"/>
      <c r="L28" s="519"/>
      <c r="M28" s="519"/>
      <c r="N28" s="519"/>
      <c r="O28" s="519"/>
      <c r="P28" s="519"/>
      <c r="Q28" s="519"/>
      <c r="R28" s="519"/>
      <c r="S28" s="519"/>
      <c r="T28" s="519"/>
      <c r="U28" s="519"/>
      <c r="V28" s="519"/>
      <c r="W28" s="519"/>
    </row>
    <row r="29" spans="1:23" s="32" customFormat="1" ht="13.5" customHeight="1" thickBot="1">
      <c r="A29" s="598" t="s">
        <v>154</v>
      </c>
      <c r="B29" s="598"/>
      <c r="C29" s="598"/>
      <c r="D29" s="598"/>
      <c r="E29" s="598"/>
      <c r="F29" s="598"/>
      <c r="G29" s="598"/>
      <c r="H29" s="598"/>
      <c r="I29" s="598"/>
      <c r="J29" s="598"/>
      <c r="K29" s="598"/>
      <c r="L29" s="598"/>
      <c r="M29" s="598"/>
      <c r="N29" s="598"/>
      <c r="O29" s="598"/>
      <c r="P29" s="598"/>
      <c r="Q29" s="598"/>
      <c r="R29" s="598"/>
      <c r="S29" s="598"/>
      <c r="T29" s="598"/>
      <c r="U29" s="598"/>
      <c r="V29" s="598"/>
      <c r="W29" s="598"/>
    </row>
    <row r="30" spans="1:23" ht="18" customHeight="1">
      <c r="A30" s="570" t="s">
        <v>178</v>
      </c>
      <c r="B30" s="538"/>
      <c r="C30" s="571"/>
      <c r="D30" s="538" t="s">
        <v>179</v>
      </c>
      <c r="E30" s="538"/>
      <c r="F30" s="538"/>
      <c r="G30" s="538"/>
      <c r="H30" s="539" t="s">
        <v>180</v>
      </c>
      <c r="I30" s="539"/>
      <c r="J30" s="539"/>
      <c r="K30" s="539"/>
      <c r="L30" s="539"/>
      <c r="M30" s="539"/>
      <c r="N30" s="539"/>
      <c r="O30" s="539"/>
      <c r="P30" s="539"/>
      <c r="Q30" s="539"/>
      <c r="R30" s="539"/>
      <c r="S30" s="539"/>
      <c r="T30" s="539"/>
      <c r="U30" s="539"/>
      <c r="V30" s="539"/>
      <c r="W30" s="540"/>
    </row>
    <row r="31" spans="1:23" ht="18" customHeight="1" thickBot="1">
      <c r="A31" s="467"/>
      <c r="B31" s="468"/>
      <c r="C31" s="469"/>
      <c r="D31" s="468"/>
      <c r="E31" s="468"/>
      <c r="F31" s="468"/>
      <c r="G31" s="468"/>
      <c r="H31" s="562" t="s">
        <v>155</v>
      </c>
      <c r="I31" s="463"/>
      <c r="J31" s="463"/>
      <c r="K31" s="463"/>
      <c r="L31" s="463"/>
      <c r="M31" s="542" t="s">
        <v>156</v>
      </c>
      <c r="N31" s="463"/>
      <c r="O31" s="463"/>
      <c r="P31" s="463"/>
      <c r="Q31" s="463"/>
      <c r="R31" s="543"/>
      <c r="S31" s="563" t="s">
        <v>157</v>
      </c>
      <c r="T31" s="463"/>
      <c r="U31" s="463"/>
      <c r="V31" s="463"/>
      <c r="W31" s="465"/>
    </row>
    <row r="32" spans="1:23" ht="18" customHeight="1">
      <c r="A32" s="568" t="s">
        <v>181</v>
      </c>
      <c r="B32" s="593"/>
      <c r="C32" s="569"/>
      <c r="D32" s="481">
        <v>35499</v>
      </c>
      <c r="E32" s="481"/>
      <c r="F32" s="481"/>
      <c r="G32" s="541"/>
      <c r="H32" s="546">
        <v>8008</v>
      </c>
      <c r="I32" s="533"/>
      <c r="J32" s="533"/>
      <c r="K32" s="533"/>
      <c r="L32" s="533"/>
      <c r="M32" s="544">
        <v>24692</v>
      </c>
      <c r="N32" s="533"/>
      <c r="O32" s="533"/>
      <c r="P32" s="533"/>
      <c r="Q32" s="533"/>
      <c r="R32" s="545"/>
      <c r="S32" s="532">
        <v>2799</v>
      </c>
      <c r="T32" s="533"/>
      <c r="U32" s="533"/>
      <c r="V32" s="533"/>
      <c r="W32" s="534"/>
    </row>
    <row r="33" spans="1:23" ht="18" customHeight="1">
      <c r="A33" s="457" t="s">
        <v>158</v>
      </c>
      <c r="B33" s="458"/>
      <c r="C33" s="454"/>
      <c r="D33" s="444">
        <v>14072</v>
      </c>
      <c r="E33" s="444"/>
      <c r="F33" s="444"/>
      <c r="G33" s="444"/>
      <c r="H33" s="547">
        <v>772</v>
      </c>
      <c r="I33" s="536"/>
      <c r="J33" s="536"/>
      <c r="K33" s="536"/>
      <c r="L33" s="536"/>
      <c r="M33" s="548">
        <v>10501</v>
      </c>
      <c r="N33" s="536"/>
      <c r="O33" s="536"/>
      <c r="P33" s="536"/>
      <c r="Q33" s="536"/>
      <c r="R33" s="549"/>
      <c r="S33" s="535">
        <v>2799</v>
      </c>
      <c r="T33" s="536"/>
      <c r="U33" s="536"/>
      <c r="V33" s="536"/>
      <c r="W33" s="537"/>
    </row>
    <row r="34" spans="1:23" ht="18" customHeight="1" thickBot="1">
      <c r="A34" s="480" t="s">
        <v>182</v>
      </c>
      <c r="B34" s="455"/>
      <c r="C34" s="456"/>
      <c r="D34" s="524">
        <v>21427</v>
      </c>
      <c r="E34" s="524"/>
      <c r="F34" s="524"/>
      <c r="G34" s="524"/>
      <c r="H34" s="445">
        <v>7236</v>
      </c>
      <c r="I34" s="451"/>
      <c r="J34" s="451"/>
      <c r="K34" s="451"/>
      <c r="L34" s="451"/>
      <c r="M34" s="453">
        <v>14191</v>
      </c>
      <c r="N34" s="451"/>
      <c r="O34" s="451"/>
      <c r="P34" s="451"/>
      <c r="Q34" s="451"/>
      <c r="R34" s="452"/>
      <c r="S34" s="450" t="s">
        <v>190</v>
      </c>
      <c r="T34" s="448"/>
      <c r="U34" s="448"/>
      <c r="V34" s="448"/>
      <c r="W34" s="449"/>
    </row>
    <row r="35" spans="1:23" s="40" customFormat="1" ht="13.5" customHeight="1">
      <c r="A35" s="479" t="s">
        <v>183</v>
      </c>
      <c r="B35" s="479"/>
      <c r="C35" s="479"/>
      <c r="D35" s="479"/>
      <c r="E35" s="479"/>
      <c r="F35" s="479"/>
      <c r="G35" s="479"/>
      <c r="H35" s="479"/>
      <c r="I35" s="479"/>
      <c r="J35" s="479"/>
      <c r="K35" s="479"/>
      <c r="L35" s="479"/>
      <c r="M35" s="479"/>
      <c r="N35" s="479"/>
      <c r="O35" s="479"/>
      <c r="P35" s="479"/>
      <c r="Q35" s="479"/>
      <c r="R35" s="479"/>
      <c r="S35" s="479"/>
      <c r="T35" s="479"/>
      <c r="U35" s="479"/>
      <c r="V35" s="479"/>
      <c r="W35" s="479"/>
    </row>
    <row r="38" ht="12">
      <c r="W38" s="31" t="s">
        <v>184</v>
      </c>
    </row>
  </sheetData>
  <sheetProtection/>
  <mergeCells count="167">
    <mergeCell ref="T24:U24"/>
    <mergeCell ref="V24:W24"/>
    <mergeCell ref="T22:U22"/>
    <mergeCell ref="T23:U23"/>
    <mergeCell ref="V22:W22"/>
    <mergeCell ref="V23:W23"/>
    <mergeCell ref="P23:Q23"/>
    <mergeCell ref="P24:Q24"/>
    <mergeCell ref="R22:S22"/>
    <mergeCell ref="R23:S23"/>
    <mergeCell ref="R24:S24"/>
    <mergeCell ref="N23:O23"/>
    <mergeCell ref="N24:O24"/>
    <mergeCell ref="K22:M22"/>
    <mergeCell ref="K23:M23"/>
    <mergeCell ref="K24:M24"/>
    <mergeCell ref="F23:G23"/>
    <mergeCell ref="F24:G24"/>
    <mergeCell ref="I22:J22"/>
    <mergeCell ref="I23:J23"/>
    <mergeCell ref="I24:J24"/>
    <mergeCell ref="P21:Q21"/>
    <mergeCell ref="R20:S20"/>
    <mergeCell ref="D22:E22"/>
    <mergeCell ref="I12:L12"/>
    <mergeCell ref="A16:W16"/>
    <mergeCell ref="K19:M21"/>
    <mergeCell ref="N19:O21"/>
    <mergeCell ref="N18:W18"/>
    <mergeCell ref="N22:O22"/>
    <mergeCell ref="P22:Q22"/>
    <mergeCell ref="D23:E23"/>
    <mergeCell ref="D24:E24"/>
    <mergeCell ref="A32:C32"/>
    <mergeCell ref="A24:B24"/>
    <mergeCell ref="A23:B23"/>
    <mergeCell ref="A29:W29"/>
    <mergeCell ref="A30:C31"/>
    <mergeCell ref="A25:W25"/>
    <mergeCell ref="S31:W31"/>
    <mergeCell ref="H31:L31"/>
    <mergeCell ref="A22:B22"/>
    <mergeCell ref="A17:B17"/>
    <mergeCell ref="H19:H21"/>
    <mergeCell ref="C17:E18"/>
    <mergeCell ref="D19:E21"/>
    <mergeCell ref="F19:G21"/>
    <mergeCell ref="F22:G22"/>
    <mergeCell ref="F18:M18"/>
    <mergeCell ref="I19:J21"/>
    <mergeCell ref="A21:B21"/>
    <mergeCell ref="Q11:T11"/>
    <mergeCell ref="U11:W11"/>
    <mergeCell ref="U12:W12"/>
    <mergeCell ref="M12:P12"/>
    <mergeCell ref="Q12:T12"/>
    <mergeCell ref="I6:P6"/>
    <mergeCell ref="Q9:T9"/>
    <mergeCell ref="Q10:T10"/>
    <mergeCell ref="G11:H11"/>
    <mergeCell ref="I10:L10"/>
    <mergeCell ref="I11:L11"/>
    <mergeCell ref="I9:L9"/>
    <mergeCell ref="G9:H9"/>
    <mergeCell ref="G10:H10"/>
    <mergeCell ref="M11:P11"/>
    <mergeCell ref="U10:W10"/>
    <mergeCell ref="Q8:T8"/>
    <mergeCell ref="I7:L7"/>
    <mergeCell ref="I8:L8"/>
    <mergeCell ref="M8:P8"/>
    <mergeCell ref="M9:P9"/>
    <mergeCell ref="M10:P10"/>
    <mergeCell ref="G8:H8"/>
    <mergeCell ref="U8:W8"/>
    <mergeCell ref="U9:W9"/>
    <mergeCell ref="Q6:W6"/>
    <mergeCell ref="D5:H6"/>
    <mergeCell ref="Q7:T7"/>
    <mergeCell ref="U7:W7"/>
    <mergeCell ref="M7:P7"/>
    <mergeCell ref="D7:F7"/>
    <mergeCell ref="G7:H7"/>
    <mergeCell ref="D8:F8"/>
    <mergeCell ref="A9:C9"/>
    <mergeCell ref="A5:C5"/>
    <mergeCell ref="D9:F9"/>
    <mergeCell ref="A8:C8"/>
    <mergeCell ref="A7:C7"/>
    <mergeCell ref="S32:W32"/>
    <mergeCell ref="S33:W33"/>
    <mergeCell ref="D30:G31"/>
    <mergeCell ref="H30:W30"/>
    <mergeCell ref="D32:G32"/>
    <mergeCell ref="M31:R31"/>
    <mergeCell ref="M32:R32"/>
    <mergeCell ref="H32:L32"/>
    <mergeCell ref="H33:L33"/>
    <mergeCell ref="M33:R33"/>
    <mergeCell ref="G12:H12"/>
    <mergeCell ref="A18:B18"/>
    <mergeCell ref="A20:B20"/>
    <mergeCell ref="A19:B19"/>
    <mergeCell ref="A15:W15"/>
    <mergeCell ref="C19:C21"/>
    <mergeCell ref="A13:T13"/>
    <mergeCell ref="R21:S21"/>
    <mergeCell ref="T19:U21"/>
    <mergeCell ref="P20:Q20"/>
    <mergeCell ref="V19:W21"/>
    <mergeCell ref="A35:W35"/>
    <mergeCell ref="A34:C34"/>
    <mergeCell ref="D34:G34"/>
    <mergeCell ref="A33:C33"/>
    <mergeCell ref="M34:R34"/>
    <mergeCell ref="S34:W34"/>
    <mergeCell ref="D33:G33"/>
    <mergeCell ref="H34:L34"/>
    <mergeCell ref="A28:W28"/>
    <mergeCell ref="D10:F10"/>
    <mergeCell ref="A12:C12"/>
    <mergeCell ref="D12:F12"/>
    <mergeCell ref="A11:C11"/>
    <mergeCell ref="D11:F11"/>
    <mergeCell ref="A10:C10"/>
    <mergeCell ref="AC6:AH6"/>
    <mergeCell ref="AI6:AP6"/>
    <mergeCell ref="X7:Y7"/>
    <mergeCell ref="Z7:AB7"/>
    <mergeCell ref="AC7:AD7"/>
    <mergeCell ref="AE7:AH7"/>
    <mergeCell ref="AI7:AL7"/>
    <mergeCell ref="AM7:AP7"/>
    <mergeCell ref="X8:Y8"/>
    <mergeCell ref="Z8:AB8"/>
    <mergeCell ref="AC8:AD8"/>
    <mergeCell ref="AE8:AH8"/>
    <mergeCell ref="AI10:AL10"/>
    <mergeCell ref="AM10:AP10"/>
    <mergeCell ref="X9:Y9"/>
    <mergeCell ref="Z9:AB9"/>
    <mergeCell ref="AC9:AD9"/>
    <mergeCell ref="AE9:AH9"/>
    <mergeCell ref="AI8:AL8"/>
    <mergeCell ref="AM8:AP8"/>
    <mergeCell ref="AI9:AL9"/>
    <mergeCell ref="AM9:AP9"/>
    <mergeCell ref="AI11:AL11"/>
    <mergeCell ref="AM11:AP11"/>
    <mergeCell ref="X10:Y10"/>
    <mergeCell ref="Z10:AB10"/>
    <mergeCell ref="X11:Y11"/>
    <mergeCell ref="Z11:AB11"/>
    <mergeCell ref="AC11:AD11"/>
    <mergeCell ref="AE11:AH11"/>
    <mergeCell ref="AC10:AD10"/>
    <mergeCell ref="AE10:AH10"/>
    <mergeCell ref="AI12:AL12"/>
    <mergeCell ref="AM12:AP12"/>
    <mergeCell ref="X6:AB6"/>
    <mergeCell ref="A1:AQ2"/>
    <mergeCell ref="A3:AQ3"/>
    <mergeCell ref="A4:AP4"/>
    <mergeCell ref="X12:Y12"/>
    <mergeCell ref="Z12:AB12"/>
    <mergeCell ref="AC12:AD12"/>
    <mergeCell ref="AE12:AH12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landscape" paperSize="8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D46"/>
  <sheetViews>
    <sheetView view="pageBreakPreview" zoomScaleSheetLayoutView="100" workbookViewId="0" topLeftCell="A1">
      <selection activeCell="P11" sqref="P11"/>
    </sheetView>
  </sheetViews>
  <sheetFormatPr defaultColWidth="9.00390625" defaultRowHeight="13.5"/>
  <cols>
    <col min="1" max="1" width="8.50390625" style="6" customWidth="1"/>
    <col min="2" max="2" width="1.4921875" style="6" customWidth="1"/>
    <col min="3" max="3" width="1.37890625" style="6" customWidth="1"/>
    <col min="4" max="4" width="17.875" style="6" customWidth="1"/>
    <col min="5" max="5" width="1.37890625" style="6" customWidth="1"/>
    <col min="6" max="6" width="4.50390625" style="6" customWidth="1"/>
    <col min="7" max="8" width="3.25390625" style="6" customWidth="1"/>
    <col min="9" max="9" width="3.125" style="6" customWidth="1"/>
    <col min="10" max="10" width="1.4921875" style="6" customWidth="1"/>
    <col min="11" max="11" width="1.37890625" style="6" customWidth="1"/>
    <col min="12" max="12" width="10.00390625" style="6" customWidth="1"/>
    <col min="13" max="13" width="1.12109375" style="6" customWidth="1"/>
    <col min="14" max="14" width="9.375" style="6" customWidth="1"/>
    <col min="15" max="15" width="1.37890625" style="6" customWidth="1"/>
    <col min="16" max="16" width="9.875" style="6" customWidth="1"/>
    <col min="17" max="17" width="0.74609375" style="6" customWidth="1"/>
    <col min="18" max="18" width="8.875" style="6" customWidth="1"/>
    <col min="19" max="19" width="0.74609375" style="6" customWidth="1"/>
    <col min="20" max="20" width="3.375" style="6" customWidth="1"/>
    <col min="21" max="21" width="13.00390625" style="6" customWidth="1"/>
    <col min="22" max="22" width="3.25390625" style="6" customWidth="1"/>
    <col min="23" max="23" width="17.50390625" style="6" customWidth="1"/>
    <col min="24" max="24" width="4.375" style="6" customWidth="1"/>
    <col min="25" max="25" width="13.75390625" style="6" customWidth="1"/>
    <col min="26" max="26" width="3.625" style="6" customWidth="1"/>
    <col min="27" max="27" width="13.875" style="6" customWidth="1"/>
    <col min="28" max="28" width="3.50390625" style="6" customWidth="1"/>
    <col min="29" max="29" width="13.00390625" style="6" customWidth="1"/>
    <col min="30" max="30" width="4.50390625" style="6" customWidth="1"/>
    <col min="31" max="16384" width="8.00390625" style="6" customWidth="1"/>
  </cols>
  <sheetData>
    <row r="1" ht="19.5" customHeight="1"/>
    <row r="2" spans="1:30" ht="15" customHeight="1">
      <c r="A2" s="619" t="s">
        <v>192</v>
      </c>
      <c r="B2" s="619"/>
      <c r="C2" s="619"/>
      <c r="D2" s="619"/>
      <c r="E2" s="619"/>
      <c r="F2" s="619"/>
      <c r="G2" s="619"/>
      <c r="H2" s="619"/>
      <c r="I2" s="619"/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</row>
    <row r="3" ht="12.75" thickBot="1"/>
    <row r="4" spans="1:30" ht="18" customHeight="1">
      <c r="A4" s="643" t="s">
        <v>7</v>
      </c>
      <c r="B4" s="644"/>
      <c r="C4" s="23"/>
      <c r="D4" s="647" t="s">
        <v>8</v>
      </c>
      <c r="E4" s="648"/>
      <c r="F4" s="658" t="s">
        <v>9</v>
      </c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8"/>
      <c r="T4" s="7"/>
      <c r="U4" s="634" t="s">
        <v>106</v>
      </c>
      <c r="V4" s="9"/>
      <c r="W4" s="636" t="s">
        <v>10</v>
      </c>
      <c r="X4" s="638" t="s">
        <v>11</v>
      </c>
      <c r="Y4" s="638"/>
      <c r="Z4" s="638"/>
      <c r="AA4" s="638"/>
      <c r="AB4" s="638"/>
      <c r="AC4" s="638"/>
      <c r="AD4" s="639"/>
    </row>
    <row r="5" spans="1:30" ht="18" customHeight="1" thickBot="1">
      <c r="A5" s="645"/>
      <c r="B5" s="646"/>
      <c r="C5" s="55"/>
      <c r="D5" s="649"/>
      <c r="E5" s="650"/>
      <c r="F5" s="656" t="s">
        <v>12</v>
      </c>
      <c r="G5" s="657"/>
      <c r="H5" s="657"/>
      <c r="I5" s="657"/>
      <c r="J5" s="657"/>
      <c r="K5" s="632" t="s">
        <v>13</v>
      </c>
      <c r="L5" s="641"/>
      <c r="M5" s="641"/>
      <c r="N5" s="641"/>
      <c r="O5" s="633"/>
      <c r="P5" s="632" t="s">
        <v>14</v>
      </c>
      <c r="Q5" s="633"/>
      <c r="R5" s="632" t="s">
        <v>15</v>
      </c>
      <c r="S5" s="633"/>
      <c r="T5" s="55"/>
      <c r="U5" s="635"/>
      <c r="V5" s="90"/>
      <c r="W5" s="637"/>
      <c r="X5" s="640" t="s">
        <v>16</v>
      </c>
      <c r="Y5" s="640"/>
      <c r="Z5" s="640"/>
      <c r="AA5" s="640" t="s">
        <v>17</v>
      </c>
      <c r="AB5" s="640"/>
      <c r="AC5" s="641" t="s">
        <v>18</v>
      </c>
      <c r="AD5" s="642"/>
    </row>
    <row r="6" spans="1:30" ht="18" customHeight="1">
      <c r="A6" s="654" t="s">
        <v>19</v>
      </c>
      <c r="B6" s="655"/>
      <c r="C6" s="10"/>
      <c r="D6" s="47" t="s">
        <v>20</v>
      </c>
      <c r="E6" s="48"/>
      <c r="F6" s="56" t="s">
        <v>136</v>
      </c>
      <c r="G6" s="29" t="s">
        <v>127</v>
      </c>
      <c r="H6" s="28" t="s">
        <v>128</v>
      </c>
      <c r="I6" s="28" t="s">
        <v>129</v>
      </c>
      <c r="J6" s="24"/>
      <c r="K6" s="49"/>
      <c r="L6" s="50" t="s">
        <v>21</v>
      </c>
      <c r="M6" s="51"/>
      <c r="N6" s="47" t="s">
        <v>22</v>
      </c>
      <c r="O6" s="52"/>
      <c r="P6" s="53">
        <v>8</v>
      </c>
      <c r="Q6" s="52"/>
      <c r="R6" s="54">
        <v>1800</v>
      </c>
      <c r="S6" s="52"/>
      <c r="T6" s="85"/>
      <c r="U6" s="3" t="s">
        <v>0</v>
      </c>
      <c r="V6" s="1"/>
      <c r="W6" s="2" t="s">
        <v>1</v>
      </c>
      <c r="X6" s="629">
        <v>8</v>
      </c>
      <c r="Y6" s="630"/>
      <c r="Z6" s="631"/>
      <c r="AA6" s="86">
        <v>1800</v>
      </c>
      <c r="AB6" s="87"/>
      <c r="AC6" s="88">
        <v>100</v>
      </c>
      <c r="AD6" s="89"/>
    </row>
    <row r="7" spans="1:30" ht="18" customHeight="1">
      <c r="A7" s="651" t="s">
        <v>23</v>
      </c>
      <c r="B7" s="652"/>
      <c r="C7" s="65"/>
      <c r="D7" s="66" t="s">
        <v>24</v>
      </c>
      <c r="E7" s="67"/>
      <c r="F7" s="68"/>
      <c r="G7" s="69" t="s">
        <v>130</v>
      </c>
      <c r="H7" s="69" t="s">
        <v>131</v>
      </c>
      <c r="I7" s="70" t="s">
        <v>132</v>
      </c>
      <c r="J7" s="71"/>
      <c r="K7" s="72"/>
      <c r="L7" s="73" t="s">
        <v>25</v>
      </c>
      <c r="M7" s="74"/>
      <c r="N7" s="66" t="s">
        <v>26</v>
      </c>
      <c r="O7" s="75"/>
      <c r="P7" s="76">
        <v>10</v>
      </c>
      <c r="Q7" s="75"/>
      <c r="R7" s="77">
        <v>1690</v>
      </c>
      <c r="S7" s="75"/>
      <c r="T7" s="77"/>
      <c r="U7" s="95" t="s">
        <v>2</v>
      </c>
      <c r="V7" s="96"/>
      <c r="W7" s="97" t="s">
        <v>107</v>
      </c>
      <c r="X7" s="620">
        <v>12</v>
      </c>
      <c r="Y7" s="621"/>
      <c r="Z7" s="622"/>
      <c r="AA7" s="99">
        <v>520</v>
      </c>
      <c r="AB7" s="100"/>
      <c r="AC7" s="101">
        <v>30.8</v>
      </c>
      <c r="AD7" s="102"/>
    </row>
    <row r="8" spans="1:30" ht="18" customHeight="1">
      <c r="A8" s="651" t="s">
        <v>99</v>
      </c>
      <c r="B8" s="652"/>
      <c r="C8" s="65"/>
      <c r="D8" s="66" t="s">
        <v>27</v>
      </c>
      <c r="E8" s="67"/>
      <c r="F8" s="78"/>
      <c r="G8" s="69" t="s">
        <v>130</v>
      </c>
      <c r="H8" s="69" t="s">
        <v>131</v>
      </c>
      <c r="I8" s="70" t="s">
        <v>132</v>
      </c>
      <c r="J8" s="71"/>
      <c r="K8" s="72"/>
      <c r="L8" s="653" t="s">
        <v>28</v>
      </c>
      <c r="M8" s="653"/>
      <c r="N8" s="653"/>
      <c r="O8" s="75"/>
      <c r="P8" s="76">
        <v>18</v>
      </c>
      <c r="Q8" s="75"/>
      <c r="R8" s="77">
        <v>1790</v>
      </c>
      <c r="S8" s="75"/>
      <c r="T8" s="77"/>
      <c r="U8" s="95" t="s">
        <v>108</v>
      </c>
      <c r="V8" s="96"/>
      <c r="W8" s="97" t="s">
        <v>1</v>
      </c>
      <c r="X8" s="620" t="s">
        <v>115</v>
      </c>
      <c r="Y8" s="621"/>
      <c r="Z8" s="622"/>
      <c r="AA8" s="99">
        <v>1790</v>
      </c>
      <c r="AB8" s="100"/>
      <c r="AC8" s="101">
        <v>100</v>
      </c>
      <c r="AD8" s="102"/>
    </row>
    <row r="9" spans="1:30" ht="18" customHeight="1">
      <c r="A9" s="651" t="s">
        <v>29</v>
      </c>
      <c r="B9" s="652"/>
      <c r="C9" s="65"/>
      <c r="D9" s="66" t="s">
        <v>30</v>
      </c>
      <c r="E9" s="67"/>
      <c r="F9" s="78"/>
      <c r="G9" s="69" t="s">
        <v>130</v>
      </c>
      <c r="H9" s="69" t="s">
        <v>131</v>
      </c>
      <c r="I9" s="70" t="s">
        <v>132</v>
      </c>
      <c r="J9" s="71"/>
      <c r="K9" s="72"/>
      <c r="L9" s="653" t="s">
        <v>28</v>
      </c>
      <c r="M9" s="653"/>
      <c r="N9" s="653"/>
      <c r="O9" s="75"/>
      <c r="P9" s="76">
        <v>20</v>
      </c>
      <c r="Q9" s="75"/>
      <c r="R9" s="77">
        <v>1580</v>
      </c>
      <c r="S9" s="75"/>
      <c r="T9" s="77"/>
      <c r="U9" s="95" t="s">
        <v>109</v>
      </c>
      <c r="V9" s="96"/>
      <c r="W9" s="97" t="s">
        <v>3</v>
      </c>
      <c r="X9" s="103"/>
      <c r="Y9" s="98" t="s">
        <v>186</v>
      </c>
      <c r="Z9" s="104"/>
      <c r="AA9" s="105" t="s">
        <v>186</v>
      </c>
      <c r="AB9" s="106"/>
      <c r="AC9" s="107" t="s">
        <v>186</v>
      </c>
      <c r="AD9" s="102"/>
    </row>
    <row r="10" spans="1:30" ht="18" customHeight="1">
      <c r="A10" s="651" t="s">
        <v>31</v>
      </c>
      <c r="B10" s="652"/>
      <c r="C10" s="65"/>
      <c r="D10" s="66" t="s">
        <v>32</v>
      </c>
      <c r="E10" s="67"/>
      <c r="F10" s="78"/>
      <c r="G10" s="69" t="s">
        <v>130</v>
      </c>
      <c r="H10" s="69" t="s">
        <v>131</v>
      </c>
      <c r="I10" s="70" t="s">
        <v>132</v>
      </c>
      <c r="J10" s="71"/>
      <c r="K10" s="72"/>
      <c r="L10" s="653" t="s">
        <v>28</v>
      </c>
      <c r="M10" s="653"/>
      <c r="N10" s="653"/>
      <c r="O10" s="75"/>
      <c r="P10" s="76">
        <v>20</v>
      </c>
      <c r="Q10" s="75"/>
      <c r="R10" s="77">
        <v>7470</v>
      </c>
      <c r="S10" s="75"/>
      <c r="T10" s="77"/>
      <c r="U10" s="95" t="s">
        <v>110</v>
      </c>
      <c r="V10" s="96"/>
      <c r="W10" s="97" t="s">
        <v>1</v>
      </c>
      <c r="X10" s="620" t="s">
        <v>116</v>
      </c>
      <c r="Y10" s="621"/>
      <c r="Z10" s="622"/>
      <c r="AA10" s="99">
        <v>7470</v>
      </c>
      <c r="AB10" s="100"/>
      <c r="AC10" s="101">
        <v>100</v>
      </c>
      <c r="AD10" s="102"/>
    </row>
    <row r="11" spans="1:30" ht="18" customHeight="1">
      <c r="A11" s="651" t="s">
        <v>33</v>
      </c>
      <c r="B11" s="652"/>
      <c r="C11" s="65"/>
      <c r="D11" s="66" t="s">
        <v>34</v>
      </c>
      <c r="E11" s="67"/>
      <c r="F11" s="78"/>
      <c r="G11" s="69" t="s">
        <v>130</v>
      </c>
      <c r="H11" s="69" t="s">
        <v>131</v>
      </c>
      <c r="I11" s="70" t="s">
        <v>132</v>
      </c>
      <c r="J11" s="71"/>
      <c r="K11" s="72"/>
      <c r="L11" s="653" t="s">
        <v>28</v>
      </c>
      <c r="M11" s="653"/>
      <c r="N11" s="653"/>
      <c r="O11" s="75"/>
      <c r="P11" s="76">
        <v>20</v>
      </c>
      <c r="Q11" s="75"/>
      <c r="R11" s="77">
        <v>230</v>
      </c>
      <c r="S11" s="75"/>
      <c r="T11" s="77"/>
      <c r="U11" s="95" t="s">
        <v>2</v>
      </c>
      <c r="V11" s="96"/>
      <c r="W11" s="97" t="s">
        <v>1</v>
      </c>
      <c r="X11" s="620">
        <v>20</v>
      </c>
      <c r="Y11" s="621"/>
      <c r="Z11" s="622"/>
      <c r="AA11" s="99">
        <v>230</v>
      </c>
      <c r="AB11" s="100"/>
      <c r="AC11" s="101">
        <v>100</v>
      </c>
      <c r="AD11" s="102"/>
    </row>
    <row r="12" spans="1:30" ht="18" customHeight="1">
      <c r="A12" s="651" t="s">
        <v>35</v>
      </c>
      <c r="B12" s="652"/>
      <c r="C12" s="65"/>
      <c r="D12" s="66" t="s">
        <v>36</v>
      </c>
      <c r="E12" s="67"/>
      <c r="F12" s="78"/>
      <c r="G12" s="69" t="s">
        <v>130</v>
      </c>
      <c r="H12" s="69" t="s">
        <v>131</v>
      </c>
      <c r="I12" s="70" t="s">
        <v>132</v>
      </c>
      <c r="J12" s="71"/>
      <c r="K12" s="72"/>
      <c r="L12" s="653" t="s">
        <v>28</v>
      </c>
      <c r="M12" s="653"/>
      <c r="N12" s="653"/>
      <c r="O12" s="75"/>
      <c r="P12" s="76">
        <v>16</v>
      </c>
      <c r="Q12" s="75"/>
      <c r="R12" s="77">
        <v>1210</v>
      </c>
      <c r="S12" s="75"/>
      <c r="T12" s="77"/>
      <c r="U12" s="95" t="s">
        <v>111</v>
      </c>
      <c r="V12" s="96"/>
      <c r="W12" s="97" t="s">
        <v>1</v>
      </c>
      <c r="X12" s="620">
        <v>16</v>
      </c>
      <c r="Y12" s="621"/>
      <c r="Z12" s="622"/>
      <c r="AA12" s="99">
        <v>1210</v>
      </c>
      <c r="AB12" s="100"/>
      <c r="AC12" s="101">
        <v>100</v>
      </c>
      <c r="AD12" s="102"/>
    </row>
    <row r="13" spans="1:30" ht="18" customHeight="1">
      <c r="A13" s="651" t="s">
        <v>37</v>
      </c>
      <c r="B13" s="652"/>
      <c r="C13" s="65"/>
      <c r="D13" s="66" t="s">
        <v>38</v>
      </c>
      <c r="E13" s="67"/>
      <c r="F13" s="78"/>
      <c r="G13" s="69" t="s">
        <v>130</v>
      </c>
      <c r="H13" s="69" t="s">
        <v>131</v>
      </c>
      <c r="I13" s="70" t="s">
        <v>132</v>
      </c>
      <c r="J13" s="71"/>
      <c r="K13" s="72"/>
      <c r="L13" s="653" t="s">
        <v>28</v>
      </c>
      <c r="M13" s="653"/>
      <c r="N13" s="653"/>
      <c r="O13" s="75"/>
      <c r="P13" s="76">
        <v>16</v>
      </c>
      <c r="Q13" s="75"/>
      <c r="R13" s="77">
        <v>3950</v>
      </c>
      <c r="S13" s="75"/>
      <c r="T13" s="77"/>
      <c r="U13" s="95" t="s">
        <v>0</v>
      </c>
      <c r="V13" s="96"/>
      <c r="W13" s="97" t="s">
        <v>1</v>
      </c>
      <c r="X13" s="620" t="s">
        <v>117</v>
      </c>
      <c r="Y13" s="621"/>
      <c r="Z13" s="622"/>
      <c r="AA13" s="108">
        <v>3950</v>
      </c>
      <c r="AB13" s="100"/>
      <c r="AC13" s="101">
        <v>100</v>
      </c>
      <c r="AD13" s="102"/>
    </row>
    <row r="14" spans="1:30" ht="18" customHeight="1">
      <c r="A14" s="651" t="s">
        <v>39</v>
      </c>
      <c r="B14" s="660"/>
      <c r="C14" s="79"/>
      <c r="D14" s="66" t="s">
        <v>40</v>
      </c>
      <c r="E14" s="67"/>
      <c r="F14" s="78"/>
      <c r="G14" s="69" t="s">
        <v>130</v>
      </c>
      <c r="H14" s="69" t="s">
        <v>131</v>
      </c>
      <c r="I14" s="70" t="s">
        <v>132</v>
      </c>
      <c r="J14" s="71"/>
      <c r="K14" s="72"/>
      <c r="L14" s="653" t="s">
        <v>28</v>
      </c>
      <c r="M14" s="653"/>
      <c r="N14" s="653"/>
      <c r="O14" s="75"/>
      <c r="P14" s="76">
        <v>16</v>
      </c>
      <c r="Q14" s="75"/>
      <c r="R14" s="77">
        <v>1040</v>
      </c>
      <c r="S14" s="75"/>
      <c r="T14" s="77"/>
      <c r="U14" s="95" t="s">
        <v>2</v>
      </c>
      <c r="V14" s="96"/>
      <c r="W14" s="97" t="s">
        <v>41</v>
      </c>
      <c r="X14" s="103"/>
      <c r="Y14" s="98" t="s">
        <v>186</v>
      </c>
      <c r="Z14" s="104"/>
      <c r="AA14" s="105" t="s">
        <v>186</v>
      </c>
      <c r="AB14" s="106"/>
      <c r="AC14" s="107" t="s">
        <v>186</v>
      </c>
      <c r="AD14" s="102"/>
    </row>
    <row r="15" spans="1:30" ht="18" customHeight="1">
      <c r="A15" s="651" t="s">
        <v>42</v>
      </c>
      <c r="B15" s="660"/>
      <c r="C15" s="79"/>
      <c r="D15" s="66" t="s">
        <v>43</v>
      </c>
      <c r="E15" s="67"/>
      <c r="F15" s="78"/>
      <c r="G15" s="69" t="s">
        <v>130</v>
      </c>
      <c r="H15" s="69" t="s">
        <v>131</v>
      </c>
      <c r="I15" s="70" t="s">
        <v>132</v>
      </c>
      <c r="J15" s="71"/>
      <c r="K15" s="72"/>
      <c r="L15" s="653" t="s">
        <v>28</v>
      </c>
      <c r="M15" s="653"/>
      <c r="N15" s="653"/>
      <c r="O15" s="75"/>
      <c r="P15" s="76">
        <v>16</v>
      </c>
      <c r="Q15" s="75"/>
      <c r="R15" s="77">
        <v>4440</v>
      </c>
      <c r="S15" s="75"/>
      <c r="T15" s="77"/>
      <c r="U15" s="95" t="s">
        <v>108</v>
      </c>
      <c r="V15" s="96"/>
      <c r="W15" s="97" t="s">
        <v>44</v>
      </c>
      <c r="X15" s="620" t="s">
        <v>118</v>
      </c>
      <c r="Y15" s="621"/>
      <c r="Z15" s="622"/>
      <c r="AA15" s="108">
        <v>4440</v>
      </c>
      <c r="AB15" s="96"/>
      <c r="AC15" s="101">
        <v>100</v>
      </c>
      <c r="AD15" s="102"/>
    </row>
    <row r="16" spans="1:30" ht="18" customHeight="1">
      <c r="A16" s="651" t="s">
        <v>45</v>
      </c>
      <c r="B16" s="660"/>
      <c r="C16" s="79"/>
      <c r="D16" s="66" t="s">
        <v>46</v>
      </c>
      <c r="E16" s="67"/>
      <c r="F16" s="78"/>
      <c r="G16" s="69" t="s">
        <v>127</v>
      </c>
      <c r="H16" s="70" t="s">
        <v>128</v>
      </c>
      <c r="I16" s="70" t="s">
        <v>129</v>
      </c>
      <c r="J16" s="71"/>
      <c r="K16" s="72"/>
      <c r="L16" s="73" t="s">
        <v>21</v>
      </c>
      <c r="M16" s="74"/>
      <c r="N16" s="66" t="s">
        <v>22</v>
      </c>
      <c r="O16" s="75"/>
      <c r="P16" s="76">
        <v>16</v>
      </c>
      <c r="Q16" s="75"/>
      <c r="R16" s="77">
        <v>4850</v>
      </c>
      <c r="S16" s="75"/>
      <c r="T16" s="77"/>
      <c r="U16" s="95" t="s">
        <v>0</v>
      </c>
      <c r="V16" s="96"/>
      <c r="W16" s="97" t="s">
        <v>112</v>
      </c>
      <c r="X16" s="620" t="s">
        <v>187</v>
      </c>
      <c r="Y16" s="621"/>
      <c r="Z16" s="622"/>
      <c r="AA16" s="108">
        <v>4850</v>
      </c>
      <c r="AB16" s="100"/>
      <c r="AC16" s="101">
        <v>100</v>
      </c>
      <c r="AD16" s="102"/>
    </row>
    <row r="17" spans="1:30" ht="18" customHeight="1">
      <c r="A17" s="651" t="s">
        <v>47</v>
      </c>
      <c r="B17" s="660"/>
      <c r="C17" s="79"/>
      <c r="D17" s="66" t="s">
        <v>48</v>
      </c>
      <c r="E17" s="67"/>
      <c r="F17" s="78"/>
      <c r="G17" s="69" t="s">
        <v>130</v>
      </c>
      <c r="H17" s="69" t="s">
        <v>131</v>
      </c>
      <c r="I17" s="70" t="s">
        <v>132</v>
      </c>
      <c r="J17" s="71"/>
      <c r="K17" s="72"/>
      <c r="L17" s="73" t="s">
        <v>25</v>
      </c>
      <c r="M17" s="74"/>
      <c r="N17" s="66" t="s">
        <v>26</v>
      </c>
      <c r="O17" s="75"/>
      <c r="P17" s="76">
        <v>12</v>
      </c>
      <c r="Q17" s="75"/>
      <c r="R17" s="77">
        <v>1610</v>
      </c>
      <c r="S17" s="75"/>
      <c r="T17" s="77"/>
      <c r="U17" s="95" t="s">
        <v>108</v>
      </c>
      <c r="V17" s="96"/>
      <c r="W17" s="97" t="s">
        <v>44</v>
      </c>
      <c r="X17" s="620">
        <v>12</v>
      </c>
      <c r="Y17" s="621"/>
      <c r="Z17" s="622"/>
      <c r="AA17" s="108">
        <v>1610</v>
      </c>
      <c r="AB17" s="100"/>
      <c r="AC17" s="101">
        <v>100</v>
      </c>
      <c r="AD17" s="102"/>
    </row>
    <row r="18" spans="1:30" ht="18" customHeight="1">
      <c r="A18" s="651" t="s">
        <v>49</v>
      </c>
      <c r="B18" s="660"/>
      <c r="C18" s="79"/>
      <c r="D18" s="66" t="s">
        <v>50</v>
      </c>
      <c r="E18" s="67"/>
      <c r="F18" s="78"/>
      <c r="G18" s="69" t="s">
        <v>127</v>
      </c>
      <c r="H18" s="70" t="s">
        <v>128</v>
      </c>
      <c r="I18" s="70" t="s">
        <v>129</v>
      </c>
      <c r="J18" s="71"/>
      <c r="K18" s="72"/>
      <c r="L18" s="73" t="s">
        <v>21</v>
      </c>
      <c r="M18" s="74"/>
      <c r="N18" s="66" t="s">
        <v>22</v>
      </c>
      <c r="O18" s="75"/>
      <c r="P18" s="76">
        <v>12</v>
      </c>
      <c r="Q18" s="75"/>
      <c r="R18" s="77">
        <v>2510</v>
      </c>
      <c r="S18" s="75"/>
      <c r="T18" s="77"/>
      <c r="U18" s="95" t="s">
        <v>0</v>
      </c>
      <c r="V18" s="96"/>
      <c r="W18" s="97" t="s">
        <v>107</v>
      </c>
      <c r="X18" s="620">
        <v>12</v>
      </c>
      <c r="Y18" s="621"/>
      <c r="Z18" s="622"/>
      <c r="AA18" s="108">
        <v>980</v>
      </c>
      <c r="AB18" s="100"/>
      <c r="AC18" s="101">
        <v>39</v>
      </c>
      <c r="AD18" s="102"/>
    </row>
    <row r="19" spans="1:30" ht="18" customHeight="1">
      <c r="A19" s="651" t="s">
        <v>51</v>
      </c>
      <c r="B19" s="660"/>
      <c r="C19" s="79"/>
      <c r="D19" s="66" t="s">
        <v>52</v>
      </c>
      <c r="E19" s="67"/>
      <c r="F19" s="78"/>
      <c r="G19" s="69" t="s">
        <v>130</v>
      </c>
      <c r="H19" s="69" t="s">
        <v>131</v>
      </c>
      <c r="I19" s="70" t="s">
        <v>132</v>
      </c>
      <c r="J19" s="71"/>
      <c r="K19" s="72"/>
      <c r="L19" s="73" t="s">
        <v>25</v>
      </c>
      <c r="M19" s="74"/>
      <c r="N19" s="66" t="s">
        <v>26</v>
      </c>
      <c r="O19" s="75"/>
      <c r="P19" s="76">
        <v>12</v>
      </c>
      <c r="Q19" s="75"/>
      <c r="R19" s="77">
        <v>2230</v>
      </c>
      <c r="S19" s="75"/>
      <c r="T19" s="77"/>
      <c r="U19" s="95" t="s">
        <v>111</v>
      </c>
      <c r="V19" s="96"/>
      <c r="W19" s="97" t="s">
        <v>1</v>
      </c>
      <c r="X19" s="620">
        <v>12</v>
      </c>
      <c r="Y19" s="621"/>
      <c r="Z19" s="622"/>
      <c r="AA19" s="108">
        <v>2230</v>
      </c>
      <c r="AB19" s="96"/>
      <c r="AC19" s="101">
        <v>100</v>
      </c>
      <c r="AD19" s="102"/>
    </row>
    <row r="20" spans="1:30" ht="18" customHeight="1">
      <c r="A20" s="651" t="s">
        <v>53</v>
      </c>
      <c r="B20" s="660"/>
      <c r="C20" s="79"/>
      <c r="D20" s="66" t="s">
        <v>54</v>
      </c>
      <c r="E20" s="67"/>
      <c r="F20" s="78"/>
      <c r="G20" s="69" t="s">
        <v>130</v>
      </c>
      <c r="H20" s="69" t="s">
        <v>131</v>
      </c>
      <c r="I20" s="70" t="s">
        <v>132</v>
      </c>
      <c r="J20" s="71"/>
      <c r="K20" s="72"/>
      <c r="L20" s="653" t="s">
        <v>28</v>
      </c>
      <c r="M20" s="653"/>
      <c r="N20" s="653"/>
      <c r="O20" s="75"/>
      <c r="P20" s="76">
        <v>50</v>
      </c>
      <c r="Q20" s="75"/>
      <c r="R20" s="77">
        <v>2370</v>
      </c>
      <c r="S20" s="75"/>
      <c r="T20" s="77"/>
      <c r="U20" s="95" t="s">
        <v>55</v>
      </c>
      <c r="V20" s="96"/>
      <c r="W20" s="97" t="s">
        <v>1</v>
      </c>
      <c r="X20" s="620">
        <v>50</v>
      </c>
      <c r="Y20" s="621"/>
      <c r="Z20" s="622"/>
      <c r="AA20" s="108">
        <v>2370</v>
      </c>
      <c r="AB20" s="96"/>
      <c r="AC20" s="101">
        <v>100</v>
      </c>
      <c r="AD20" s="102"/>
    </row>
    <row r="21" spans="1:30" ht="18" customHeight="1">
      <c r="A21" s="651" t="s">
        <v>56</v>
      </c>
      <c r="B21" s="660"/>
      <c r="C21" s="79"/>
      <c r="D21" s="66" t="s">
        <v>57</v>
      </c>
      <c r="E21" s="67"/>
      <c r="F21" s="78"/>
      <c r="G21" s="69" t="s">
        <v>127</v>
      </c>
      <c r="H21" s="70" t="s">
        <v>128</v>
      </c>
      <c r="I21" s="70" t="s">
        <v>129</v>
      </c>
      <c r="J21" s="80"/>
      <c r="K21" s="72"/>
      <c r="L21" s="73" t="s">
        <v>21</v>
      </c>
      <c r="M21" s="74"/>
      <c r="N21" s="66" t="s">
        <v>22</v>
      </c>
      <c r="O21" s="75"/>
      <c r="P21" s="76">
        <v>12</v>
      </c>
      <c r="Q21" s="75"/>
      <c r="R21" s="77">
        <v>1390</v>
      </c>
      <c r="S21" s="75"/>
      <c r="T21" s="77"/>
      <c r="U21" s="95" t="s">
        <v>0</v>
      </c>
      <c r="V21" s="96"/>
      <c r="W21" s="97" t="s">
        <v>1</v>
      </c>
      <c r="X21" s="620">
        <v>12</v>
      </c>
      <c r="Y21" s="621"/>
      <c r="Z21" s="622"/>
      <c r="AA21" s="108">
        <v>1390</v>
      </c>
      <c r="AB21" s="100"/>
      <c r="AC21" s="101">
        <v>100</v>
      </c>
      <c r="AD21" s="102"/>
    </row>
    <row r="22" spans="1:30" ht="18" customHeight="1">
      <c r="A22" s="651" t="s">
        <v>58</v>
      </c>
      <c r="B22" s="660"/>
      <c r="C22" s="79"/>
      <c r="D22" s="66" t="s">
        <v>59</v>
      </c>
      <c r="E22" s="67"/>
      <c r="F22" s="78"/>
      <c r="G22" s="69" t="s">
        <v>127</v>
      </c>
      <c r="H22" s="70" t="s">
        <v>128</v>
      </c>
      <c r="I22" s="70" t="s">
        <v>129</v>
      </c>
      <c r="J22" s="71"/>
      <c r="K22" s="72"/>
      <c r="L22" s="653" t="s">
        <v>28</v>
      </c>
      <c r="M22" s="653"/>
      <c r="N22" s="653"/>
      <c r="O22" s="75"/>
      <c r="P22" s="76">
        <v>8</v>
      </c>
      <c r="Q22" s="75"/>
      <c r="R22" s="77">
        <v>550</v>
      </c>
      <c r="S22" s="75"/>
      <c r="T22" s="77"/>
      <c r="U22" s="95" t="s">
        <v>2</v>
      </c>
      <c r="V22" s="96"/>
      <c r="W22" s="97" t="s">
        <v>1</v>
      </c>
      <c r="X22" s="620">
        <v>8</v>
      </c>
      <c r="Y22" s="621"/>
      <c r="Z22" s="622"/>
      <c r="AA22" s="108">
        <v>550</v>
      </c>
      <c r="AB22" s="96"/>
      <c r="AC22" s="101">
        <v>100</v>
      </c>
      <c r="AD22" s="102"/>
    </row>
    <row r="23" spans="1:30" ht="18" customHeight="1">
      <c r="A23" s="651" t="s">
        <v>60</v>
      </c>
      <c r="B23" s="660"/>
      <c r="C23" s="79"/>
      <c r="D23" s="66" t="s">
        <v>61</v>
      </c>
      <c r="E23" s="67"/>
      <c r="F23" s="78"/>
      <c r="G23" s="69" t="s">
        <v>127</v>
      </c>
      <c r="H23" s="70" t="s">
        <v>128</v>
      </c>
      <c r="I23" s="70" t="s">
        <v>129</v>
      </c>
      <c r="J23" s="71"/>
      <c r="K23" s="72"/>
      <c r="L23" s="653" t="s">
        <v>28</v>
      </c>
      <c r="M23" s="653"/>
      <c r="N23" s="653"/>
      <c r="O23" s="75"/>
      <c r="P23" s="76">
        <v>8</v>
      </c>
      <c r="Q23" s="75"/>
      <c r="R23" s="77">
        <v>480</v>
      </c>
      <c r="S23" s="75"/>
      <c r="T23" s="77"/>
      <c r="U23" s="95" t="s">
        <v>2</v>
      </c>
      <c r="V23" s="96"/>
      <c r="W23" s="97" t="s">
        <v>1</v>
      </c>
      <c r="X23" s="620">
        <v>8</v>
      </c>
      <c r="Y23" s="621"/>
      <c r="Z23" s="622"/>
      <c r="AA23" s="108">
        <v>480</v>
      </c>
      <c r="AB23" s="96"/>
      <c r="AC23" s="101">
        <v>100</v>
      </c>
      <c r="AD23" s="102"/>
    </row>
    <row r="24" spans="1:30" ht="18" customHeight="1">
      <c r="A24" s="651" t="s">
        <v>62</v>
      </c>
      <c r="B24" s="660"/>
      <c r="C24" s="79"/>
      <c r="D24" s="66" t="s">
        <v>63</v>
      </c>
      <c r="E24" s="67"/>
      <c r="F24" s="78"/>
      <c r="G24" s="69" t="s">
        <v>127</v>
      </c>
      <c r="H24" s="70" t="s">
        <v>128</v>
      </c>
      <c r="I24" s="70" t="s">
        <v>129</v>
      </c>
      <c r="J24" s="71"/>
      <c r="K24" s="72"/>
      <c r="L24" s="653" t="s">
        <v>28</v>
      </c>
      <c r="M24" s="653"/>
      <c r="N24" s="653"/>
      <c r="O24" s="75"/>
      <c r="P24" s="76">
        <v>12</v>
      </c>
      <c r="Q24" s="75"/>
      <c r="R24" s="77">
        <v>1210</v>
      </c>
      <c r="S24" s="75"/>
      <c r="T24" s="77"/>
      <c r="U24" s="95" t="s">
        <v>2</v>
      </c>
      <c r="V24" s="96"/>
      <c r="W24" s="97" t="s">
        <v>1</v>
      </c>
      <c r="X24" s="620">
        <v>12</v>
      </c>
      <c r="Y24" s="621"/>
      <c r="Z24" s="622"/>
      <c r="AA24" s="108">
        <v>1210</v>
      </c>
      <c r="AB24" s="96"/>
      <c r="AC24" s="101">
        <v>100</v>
      </c>
      <c r="AD24" s="102"/>
    </row>
    <row r="25" spans="1:30" ht="18" customHeight="1">
      <c r="A25" s="651" t="s">
        <v>64</v>
      </c>
      <c r="B25" s="660"/>
      <c r="C25" s="79"/>
      <c r="D25" s="66" t="s">
        <v>65</v>
      </c>
      <c r="E25" s="67"/>
      <c r="F25" s="78"/>
      <c r="G25" s="69" t="s">
        <v>127</v>
      </c>
      <c r="H25" s="70" t="s">
        <v>128</v>
      </c>
      <c r="I25" s="70" t="s">
        <v>129</v>
      </c>
      <c r="J25" s="71"/>
      <c r="K25" s="72"/>
      <c r="L25" s="653" t="s">
        <v>28</v>
      </c>
      <c r="M25" s="653"/>
      <c r="N25" s="653"/>
      <c r="O25" s="75"/>
      <c r="P25" s="76">
        <v>8</v>
      </c>
      <c r="Q25" s="75"/>
      <c r="R25" s="77">
        <v>670</v>
      </c>
      <c r="S25" s="75"/>
      <c r="T25" s="77"/>
      <c r="U25" s="95" t="s">
        <v>2</v>
      </c>
      <c r="V25" s="96"/>
      <c r="W25" s="97" t="s">
        <v>1</v>
      </c>
      <c r="X25" s="620">
        <v>8</v>
      </c>
      <c r="Y25" s="621"/>
      <c r="Z25" s="622"/>
      <c r="AA25" s="108">
        <v>670</v>
      </c>
      <c r="AB25" s="96"/>
      <c r="AC25" s="101">
        <v>100</v>
      </c>
      <c r="AD25" s="102"/>
    </row>
    <row r="26" spans="1:30" ht="18" customHeight="1">
      <c r="A26" s="651" t="s">
        <v>66</v>
      </c>
      <c r="B26" s="660"/>
      <c r="C26" s="79"/>
      <c r="D26" s="66" t="s">
        <v>67</v>
      </c>
      <c r="E26" s="67"/>
      <c r="F26" s="78"/>
      <c r="G26" s="69" t="s">
        <v>127</v>
      </c>
      <c r="H26" s="70" t="s">
        <v>128</v>
      </c>
      <c r="I26" s="70" t="s">
        <v>129</v>
      </c>
      <c r="J26" s="71"/>
      <c r="K26" s="72"/>
      <c r="L26" s="653" t="s">
        <v>28</v>
      </c>
      <c r="M26" s="653"/>
      <c r="N26" s="653"/>
      <c r="O26" s="75"/>
      <c r="P26" s="76">
        <v>12</v>
      </c>
      <c r="Q26" s="75"/>
      <c r="R26" s="77">
        <v>670</v>
      </c>
      <c r="S26" s="75"/>
      <c r="T26" s="77"/>
      <c r="U26" s="95" t="s">
        <v>2</v>
      </c>
      <c r="V26" s="96"/>
      <c r="W26" s="97" t="s">
        <v>1</v>
      </c>
      <c r="X26" s="620">
        <v>12</v>
      </c>
      <c r="Y26" s="621"/>
      <c r="Z26" s="622"/>
      <c r="AA26" s="108">
        <v>670</v>
      </c>
      <c r="AB26" s="96"/>
      <c r="AC26" s="101">
        <v>100</v>
      </c>
      <c r="AD26" s="102"/>
    </row>
    <row r="27" spans="1:30" ht="18" customHeight="1">
      <c r="A27" s="651" t="s">
        <v>68</v>
      </c>
      <c r="B27" s="660"/>
      <c r="C27" s="79"/>
      <c r="D27" s="66" t="s">
        <v>69</v>
      </c>
      <c r="E27" s="67"/>
      <c r="F27" s="78"/>
      <c r="G27" s="69" t="s">
        <v>127</v>
      </c>
      <c r="H27" s="70" t="s">
        <v>128</v>
      </c>
      <c r="I27" s="70" t="s">
        <v>129</v>
      </c>
      <c r="J27" s="71"/>
      <c r="K27" s="72"/>
      <c r="L27" s="653" t="s">
        <v>28</v>
      </c>
      <c r="M27" s="653"/>
      <c r="N27" s="653"/>
      <c r="O27" s="75"/>
      <c r="P27" s="76">
        <v>12</v>
      </c>
      <c r="Q27" s="75"/>
      <c r="R27" s="77">
        <v>380</v>
      </c>
      <c r="S27" s="75"/>
      <c r="T27" s="77"/>
      <c r="U27" s="95" t="s">
        <v>2</v>
      </c>
      <c r="V27" s="96"/>
      <c r="W27" s="97" t="s">
        <v>1</v>
      </c>
      <c r="X27" s="620">
        <v>12</v>
      </c>
      <c r="Y27" s="621"/>
      <c r="Z27" s="622"/>
      <c r="AA27" s="108">
        <v>380</v>
      </c>
      <c r="AB27" s="96"/>
      <c r="AC27" s="101">
        <v>100</v>
      </c>
      <c r="AD27" s="102"/>
    </row>
    <row r="28" spans="1:30" ht="18" customHeight="1">
      <c r="A28" s="651" t="s">
        <v>70</v>
      </c>
      <c r="B28" s="660"/>
      <c r="C28" s="79"/>
      <c r="D28" s="66" t="s">
        <v>71</v>
      </c>
      <c r="E28" s="67"/>
      <c r="F28" s="78"/>
      <c r="G28" s="69" t="s">
        <v>127</v>
      </c>
      <c r="H28" s="70" t="s">
        <v>128</v>
      </c>
      <c r="I28" s="70" t="s">
        <v>129</v>
      </c>
      <c r="J28" s="71"/>
      <c r="K28" s="72"/>
      <c r="L28" s="653" t="s">
        <v>28</v>
      </c>
      <c r="M28" s="653"/>
      <c r="N28" s="653"/>
      <c r="O28" s="75"/>
      <c r="P28" s="76">
        <v>8</v>
      </c>
      <c r="Q28" s="75"/>
      <c r="R28" s="77">
        <v>380</v>
      </c>
      <c r="S28" s="75"/>
      <c r="T28" s="77"/>
      <c r="U28" s="95" t="s">
        <v>2</v>
      </c>
      <c r="V28" s="96"/>
      <c r="W28" s="97" t="s">
        <v>1</v>
      </c>
      <c r="X28" s="620">
        <v>8</v>
      </c>
      <c r="Y28" s="621"/>
      <c r="Z28" s="622"/>
      <c r="AA28" s="99">
        <v>380</v>
      </c>
      <c r="AB28" s="96"/>
      <c r="AC28" s="101">
        <v>100</v>
      </c>
      <c r="AD28" s="102"/>
    </row>
    <row r="29" spans="1:30" ht="18" customHeight="1">
      <c r="A29" s="651" t="s">
        <v>72</v>
      </c>
      <c r="B29" s="660"/>
      <c r="C29" s="79"/>
      <c r="D29" s="66" t="s">
        <v>73</v>
      </c>
      <c r="E29" s="67"/>
      <c r="F29" s="81" t="s">
        <v>136</v>
      </c>
      <c r="G29" s="69" t="s">
        <v>130</v>
      </c>
      <c r="H29" s="69" t="s">
        <v>131</v>
      </c>
      <c r="I29" s="70" t="s">
        <v>132</v>
      </c>
      <c r="J29" s="67"/>
      <c r="K29" s="72"/>
      <c r="L29" s="73" t="s">
        <v>25</v>
      </c>
      <c r="M29" s="74"/>
      <c r="N29" s="66" t="s">
        <v>26</v>
      </c>
      <c r="O29" s="75"/>
      <c r="P29" s="76">
        <v>35</v>
      </c>
      <c r="Q29" s="75"/>
      <c r="R29" s="77">
        <v>1320</v>
      </c>
      <c r="S29" s="75"/>
      <c r="T29" s="77"/>
      <c r="U29" s="95" t="s">
        <v>113</v>
      </c>
      <c r="V29" s="96"/>
      <c r="W29" s="97" t="s">
        <v>112</v>
      </c>
      <c r="X29" s="623">
        <v>3.5</v>
      </c>
      <c r="Y29" s="624"/>
      <c r="Z29" s="625"/>
      <c r="AA29" s="99">
        <v>1320</v>
      </c>
      <c r="AB29" s="96"/>
      <c r="AC29" s="101">
        <v>100</v>
      </c>
      <c r="AD29" s="102"/>
    </row>
    <row r="30" spans="1:30" ht="18" customHeight="1">
      <c r="A30" s="651" t="s">
        <v>100</v>
      </c>
      <c r="B30" s="660"/>
      <c r="C30" s="79"/>
      <c r="D30" s="66" t="s">
        <v>74</v>
      </c>
      <c r="E30" s="67"/>
      <c r="F30" s="78"/>
      <c r="G30" s="69" t="s">
        <v>127</v>
      </c>
      <c r="H30" s="70" t="s">
        <v>128</v>
      </c>
      <c r="I30" s="70" t="s">
        <v>129</v>
      </c>
      <c r="J30" s="67"/>
      <c r="K30" s="72"/>
      <c r="L30" s="73" t="s">
        <v>21</v>
      </c>
      <c r="M30" s="74"/>
      <c r="N30" s="66" t="s">
        <v>22</v>
      </c>
      <c r="O30" s="75"/>
      <c r="P30" s="76">
        <v>16</v>
      </c>
      <c r="Q30" s="75"/>
      <c r="R30" s="77">
        <v>2560</v>
      </c>
      <c r="S30" s="75"/>
      <c r="T30" s="77"/>
      <c r="U30" s="95" t="s">
        <v>114</v>
      </c>
      <c r="V30" s="96"/>
      <c r="W30" s="97" t="s">
        <v>107</v>
      </c>
      <c r="X30" s="620" t="s">
        <v>119</v>
      </c>
      <c r="Y30" s="621"/>
      <c r="Z30" s="622"/>
      <c r="AA30" s="99">
        <v>362</v>
      </c>
      <c r="AB30" s="96"/>
      <c r="AC30" s="101">
        <v>14.1</v>
      </c>
      <c r="AD30" s="102"/>
    </row>
    <row r="31" spans="1:30" ht="18" customHeight="1">
      <c r="A31" s="651" t="s">
        <v>75</v>
      </c>
      <c r="B31" s="660"/>
      <c r="C31" s="79"/>
      <c r="D31" s="66" t="s">
        <v>76</v>
      </c>
      <c r="E31" s="67"/>
      <c r="F31" s="78"/>
      <c r="G31" s="69" t="s">
        <v>130</v>
      </c>
      <c r="H31" s="69" t="s">
        <v>131</v>
      </c>
      <c r="I31" s="70" t="s">
        <v>132</v>
      </c>
      <c r="J31" s="67"/>
      <c r="K31" s="72"/>
      <c r="L31" s="73" t="s">
        <v>25</v>
      </c>
      <c r="M31" s="74"/>
      <c r="N31" s="66" t="s">
        <v>26</v>
      </c>
      <c r="O31" s="75"/>
      <c r="P31" s="76">
        <v>18</v>
      </c>
      <c r="Q31" s="75"/>
      <c r="R31" s="77">
        <v>1500</v>
      </c>
      <c r="S31" s="75"/>
      <c r="T31" s="77"/>
      <c r="U31" s="95" t="s">
        <v>2</v>
      </c>
      <c r="V31" s="96"/>
      <c r="W31" s="97" t="s">
        <v>107</v>
      </c>
      <c r="X31" s="620" t="s">
        <v>120</v>
      </c>
      <c r="Y31" s="621"/>
      <c r="Z31" s="622"/>
      <c r="AA31" s="99">
        <v>680</v>
      </c>
      <c r="AB31" s="96"/>
      <c r="AC31" s="101">
        <v>45.3</v>
      </c>
      <c r="AD31" s="102"/>
    </row>
    <row r="32" spans="1:30" ht="18" customHeight="1">
      <c r="A32" s="651" t="s">
        <v>77</v>
      </c>
      <c r="B32" s="660"/>
      <c r="C32" s="79"/>
      <c r="D32" s="66" t="s">
        <v>78</v>
      </c>
      <c r="E32" s="67"/>
      <c r="F32" s="78"/>
      <c r="G32" s="69" t="s">
        <v>130</v>
      </c>
      <c r="H32" s="69" t="s">
        <v>131</v>
      </c>
      <c r="I32" s="70" t="s">
        <v>132</v>
      </c>
      <c r="J32" s="67"/>
      <c r="K32" s="72"/>
      <c r="L32" s="653" t="s">
        <v>28</v>
      </c>
      <c r="M32" s="653"/>
      <c r="N32" s="653"/>
      <c r="O32" s="75"/>
      <c r="P32" s="76">
        <v>25</v>
      </c>
      <c r="Q32" s="75"/>
      <c r="R32" s="77">
        <v>270</v>
      </c>
      <c r="S32" s="75"/>
      <c r="T32" s="77"/>
      <c r="U32" s="95" t="s">
        <v>2</v>
      </c>
      <c r="V32" s="96"/>
      <c r="W32" s="97" t="s">
        <v>1</v>
      </c>
      <c r="X32" s="620">
        <v>25</v>
      </c>
      <c r="Y32" s="621"/>
      <c r="Z32" s="622"/>
      <c r="AA32" s="99">
        <v>270</v>
      </c>
      <c r="AB32" s="96"/>
      <c r="AC32" s="101">
        <v>100</v>
      </c>
      <c r="AD32" s="102"/>
    </row>
    <row r="33" spans="1:30" ht="18" customHeight="1">
      <c r="A33" s="651" t="s">
        <v>122</v>
      </c>
      <c r="B33" s="660"/>
      <c r="C33" s="79"/>
      <c r="D33" s="66" t="s">
        <v>101</v>
      </c>
      <c r="E33" s="67"/>
      <c r="F33" s="78"/>
      <c r="G33" s="69" t="s">
        <v>133</v>
      </c>
      <c r="H33" s="69" t="s">
        <v>134</v>
      </c>
      <c r="I33" s="70" t="s">
        <v>135</v>
      </c>
      <c r="J33" s="67"/>
      <c r="K33" s="72"/>
      <c r="L33" s="73" t="s">
        <v>25</v>
      </c>
      <c r="M33" s="74"/>
      <c r="N33" s="66" t="s">
        <v>123</v>
      </c>
      <c r="O33" s="75"/>
      <c r="P33" s="76" t="s">
        <v>124</v>
      </c>
      <c r="Q33" s="75"/>
      <c r="R33" s="77">
        <v>24720</v>
      </c>
      <c r="S33" s="75"/>
      <c r="T33" s="77"/>
      <c r="U33" s="95" t="s">
        <v>79</v>
      </c>
      <c r="V33" s="96"/>
      <c r="W33" s="97" t="s">
        <v>126</v>
      </c>
      <c r="X33" s="620" t="s">
        <v>186</v>
      </c>
      <c r="Y33" s="621"/>
      <c r="Z33" s="622"/>
      <c r="AA33" s="109" t="s">
        <v>186</v>
      </c>
      <c r="AB33" s="110"/>
      <c r="AC33" s="109" t="s">
        <v>186</v>
      </c>
      <c r="AD33" s="102"/>
    </row>
    <row r="34" spans="1:30" ht="18" customHeight="1">
      <c r="A34" s="651" t="s">
        <v>80</v>
      </c>
      <c r="B34" s="660"/>
      <c r="C34" s="79"/>
      <c r="D34" s="66" t="s">
        <v>54</v>
      </c>
      <c r="E34" s="67"/>
      <c r="F34" s="78"/>
      <c r="G34" s="69" t="s">
        <v>130</v>
      </c>
      <c r="H34" s="69" t="s">
        <v>131</v>
      </c>
      <c r="I34" s="70" t="s">
        <v>132</v>
      </c>
      <c r="J34" s="67"/>
      <c r="K34" s="72"/>
      <c r="L34" s="73" t="s">
        <v>25</v>
      </c>
      <c r="M34" s="74"/>
      <c r="N34" s="66" t="s">
        <v>193</v>
      </c>
      <c r="O34" s="75"/>
      <c r="P34" s="76" t="s">
        <v>125</v>
      </c>
      <c r="Q34" s="75"/>
      <c r="R34" s="77">
        <v>7210</v>
      </c>
      <c r="S34" s="75"/>
      <c r="T34" s="77"/>
      <c r="U34" s="95" t="s">
        <v>2</v>
      </c>
      <c r="V34" s="96"/>
      <c r="W34" s="97" t="s">
        <v>112</v>
      </c>
      <c r="X34" s="620">
        <v>11</v>
      </c>
      <c r="Y34" s="621"/>
      <c r="Z34" s="622"/>
      <c r="AA34" s="99">
        <v>7210</v>
      </c>
      <c r="AB34" s="96"/>
      <c r="AC34" s="101">
        <v>100</v>
      </c>
      <c r="AD34" s="102"/>
    </row>
    <row r="35" spans="1:30" ht="24" customHeight="1">
      <c r="A35" s="651" t="s">
        <v>81</v>
      </c>
      <c r="B35" s="660"/>
      <c r="C35" s="79"/>
      <c r="D35" s="82" t="s">
        <v>105</v>
      </c>
      <c r="E35" s="83"/>
      <c r="F35" s="78"/>
      <c r="G35" s="69" t="s">
        <v>130</v>
      </c>
      <c r="H35" s="69" t="s">
        <v>131</v>
      </c>
      <c r="I35" s="70" t="s">
        <v>132</v>
      </c>
      <c r="J35" s="83"/>
      <c r="K35" s="72"/>
      <c r="L35" s="653" t="s">
        <v>28</v>
      </c>
      <c r="M35" s="653"/>
      <c r="N35" s="653"/>
      <c r="O35" s="75"/>
      <c r="P35" s="76">
        <v>8</v>
      </c>
      <c r="Q35" s="75"/>
      <c r="R35" s="77">
        <v>1320</v>
      </c>
      <c r="S35" s="75"/>
      <c r="T35" s="77"/>
      <c r="U35" s="95" t="s">
        <v>108</v>
      </c>
      <c r="V35" s="96"/>
      <c r="W35" s="97" t="s">
        <v>112</v>
      </c>
      <c r="X35" s="620">
        <v>8</v>
      </c>
      <c r="Y35" s="621"/>
      <c r="Z35" s="622"/>
      <c r="AA35" s="99">
        <v>1320</v>
      </c>
      <c r="AB35" s="96"/>
      <c r="AC35" s="101">
        <v>100</v>
      </c>
      <c r="AD35" s="102"/>
    </row>
    <row r="36" spans="1:30" ht="18" customHeight="1">
      <c r="A36" s="651" t="s">
        <v>102</v>
      </c>
      <c r="B36" s="660"/>
      <c r="C36" s="79"/>
      <c r="D36" s="66" t="s">
        <v>82</v>
      </c>
      <c r="E36" s="67"/>
      <c r="F36" s="78"/>
      <c r="G36" s="69" t="s">
        <v>127</v>
      </c>
      <c r="H36" s="70" t="s">
        <v>128</v>
      </c>
      <c r="I36" s="70" t="s">
        <v>129</v>
      </c>
      <c r="J36" s="67"/>
      <c r="K36" s="72"/>
      <c r="L36" s="73" t="s">
        <v>21</v>
      </c>
      <c r="M36" s="74"/>
      <c r="N36" s="66" t="s">
        <v>22</v>
      </c>
      <c r="O36" s="75"/>
      <c r="P36" s="76">
        <v>14</v>
      </c>
      <c r="Q36" s="75"/>
      <c r="R36" s="77">
        <v>4110</v>
      </c>
      <c r="S36" s="75"/>
      <c r="T36" s="77"/>
      <c r="U36" s="95" t="s">
        <v>83</v>
      </c>
      <c r="V36" s="96"/>
      <c r="W36" s="97" t="s">
        <v>98</v>
      </c>
      <c r="X36" s="620">
        <v>14</v>
      </c>
      <c r="Y36" s="621"/>
      <c r="Z36" s="622"/>
      <c r="AA36" s="99">
        <v>450</v>
      </c>
      <c r="AB36" s="96"/>
      <c r="AC36" s="101">
        <v>9.1</v>
      </c>
      <c r="AD36" s="102"/>
    </row>
    <row r="37" spans="1:30" ht="18" customHeight="1">
      <c r="A37" s="651" t="s">
        <v>103</v>
      </c>
      <c r="B37" s="660"/>
      <c r="C37" s="79"/>
      <c r="D37" s="66" t="s">
        <v>84</v>
      </c>
      <c r="E37" s="67"/>
      <c r="F37" s="78"/>
      <c r="G37" s="69" t="s">
        <v>127</v>
      </c>
      <c r="H37" s="70" t="s">
        <v>128</v>
      </c>
      <c r="I37" s="70" t="s">
        <v>129</v>
      </c>
      <c r="J37" s="67"/>
      <c r="K37" s="72"/>
      <c r="L37" s="653" t="s">
        <v>28</v>
      </c>
      <c r="M37" s="653"/>
      <c r="N37" s="653"/>
      <c r="O37" s="75"/>
      <c r="P37" s="76">
        <v>20</v>
      </c>
      <c r="Q37" s="75"/>
      <c r="R37" s="77">
        <v>2090</v>
      </c>
      <c r="S37" s="75"/>
      <c r="T37" s="77"/>
      <c r="U37" s="95" t="s">
        <v>0</v>
      </c>
      <c r="V37" s="96"/>
      <c r="W37" s="97" t="s">
        <v>1</v>
      </c>
      <c r="X37" s="620">
        <v>20</v>
      </c>
      <c r="Y37" s="621"/>
      <c r="Z37" s="622"/>
      <c r="AA37" s="99">
        <v>2090</v>
      </c>
      <c r="AB37" s="96"/>
      <c r="AC37" s="101">
        <v>100</v>
      </c>
      <c r="AD37" s="102"/>
    </row>
    <row r="38" spans="1:30" ht="18" customHeight="1">
      <c r="A38" s="651" t="s">
        <v>85</v>
      </c>
      <c r="B38" s="660"/>
      <c r="C38" s="79"/>
      <c r="D38" s="66" t="s">
        <v>86</v>
      </c>
      <c r="E38" s="67"/>
      <c r="F38" s="78"/>
      <c r="G38" s="69" t="s">
        <v>127</v>
      </c>
      <c r="H38" s="70" t="s">
        <v>128</v>
      </c>
      <c r="I38" s="70" t="s">
        <v>129</v>
      </c>
      <c r="J38" s="67"/>
      <c r="K38" s="72"/>
      <c r="L38" s="653" t="s">
        <v>28</v>
      </c>
      <c r="M38" s="653"/>
      <c r="N38" s="653"/>
      <c r="O38" s="75"/>
      <c r="P38" s="76">
        <v>14</v>
      </c>
      <c r="Q38" s="75"/>
      <c r="R38" s="77">
        <v>2070</v>
      </c>
      <c r="S38" s="75"/>
      <c r="T38" s="77"/>
      <c r="U38" s="95" t="s">
        <v>0</v>
      </c>
      <c r="V38" s="96"/>
      <c r="W38" s="97" t="s">
        <v>1</v>
      </c>
      <c r="X38" s="620">
        <v>14</v>
      </c>
      <c r="Y38" s="621"/>
      <c r="Z38" s="622"/>
      <c r="AA38" s="99">
        <v>2070</v>
      </c>
      <c r="AB38" s="96"/>
      <c r="AC38" s="101">
        <v>100</v>
      </c>
      <c r="AD38" s="102"/>
    </row>
    <row r="39" spans="1:30" ht="18" customHeight="1">
      <c r="A39" s="651" t="s">
        <v>87</v>
      </c>
      <c r="B39" s="652"/>
      <c r="C39" s="65"/>
      <c r="D39" s="66" t="s">
        <v>88</v>
      </c>
      <c r="E39" s="84"/>
      <c r="F39" s="78"/>
      <c r="G39" s="69" t="s">
        <v>127</v>
      </c>
      <c r="H39" s="70" t="s">
        <v>128</v>
      </c>
      <c r="I39" s="70" t="s">
        <v>129</v>
      </c>
      <c r="J39" s="84"/>
      <c r="K39" s="72"/>
      <c r="L39" s="653" t="s">
        <v>28</v>
      </c>
      <c r="M39" s="653"/>
      <c r="N39" s="653"/>
      <c r="O39" s="75"/>
      <c r="P39" s="76">
        <v>14</v>
      </c>
      <c r="Q39" s="75"/>
      <c r="R39" s="77">
        <v>870</v>
      </c>
      <c r="S39" s="75"/>
      <c r="T39" s="77"/>
      <c r="U39" s="95" t="s">
        <v>0</v>
      </c>
      <c r="V39" s="96"/>
      <c r="W39" s="97" t="s">
        <v>1</v>
      </c>
      <c r="X39" s="620">
        <v>14</v>
      </c>
      <c r="Y39" s="621"/>
      <c r="Z39" s="622"/>
      <c r="AA39" s="99">
        <v>870</v>
      </c>
      <c r="AB39" s="96"/>
      <c r="AC39" s="101">
        <v>100</v>
      </c>
      <c r="AD39" s="102"/>
    </row>
    <row r="40" spans="1:30" ht="18" customHeight="1">
      <c r="A40" s="651" t="s">
        <v>89</v>
      </c>
      <c r="B40" s="652"/>
      <c r="C40" s="65"/>
      <c r="D40" s="66" t="s">
        <v>90</v>
      </c>
      <c r="E40" s="84"/>
      <c r="F40" s="78"/>
      <c r="G40" s="69" t="s">
        <v>127</v>
      </c>
      <c r="H40" s="70" t="s">
        <v>128</v>
      </c>
      <c r="I40" s="70" t="s">
        <v>129</v>
      </c>
      <c r="J40" s="84"/>
      <c r="K40" s="72"/>
      <c r="L40" s="653" t="s">
        <v>28</v>
      </c>
      <c r="M40" s="653"/>
      <c r="N40" s="653"/>
      <c r="O40" s="75"/>
      <c r="P40" s="76">
        <v>10</v>
      </c>
      <c r="Q40" s="75"/>
      <c r="R40" s="77">
        <v>360</v>
      </c>
      <c r="S40" s="75"/>
      <c r="T40" s="77"/>
      <c r="U40" s="95" t="s">
        <v>0</v>
      </c>
      <c r="V40" s="96"/>
      <c r="W40" s="97" t="s">
        <v>1</v>
      </c>
      <c r="X40" s="620">
        <v>10</v>
      </c>
      <c r="Y40" s="621"/>
      <c r="Z40" s="622"/>
      <c r="AA40" s="99">
        <v>360</v>
      </c>
      <c r="AB40" s="96"/>
      <c r="AC40" s="101">
        <v>100</v>
      </c>
      <c r="AD40" s="102"/>
    </row>
    <row r="41" spans="1:30" ht="18" customHeight="1">
      <c r="A41" s="651" t="s">
        <v>91</v>
      </c>
      <c r="B41" s="652"/>
      <c r="C41" s="65"/>
      <c r="D41" s="66" t="s">
        <v>92</v>
      </c>
      <c r="E41" s="84"/>
      <c r="F41" s="78"/>
      <c r="G41" s="69" t="s">
        <v>127</v>
      </c>
      <c r="H41" s="70" t="s">
        <v>128</v>
      </c>
      <c r="I41" s="70" t="s">
        <v>129</v>
      </c>
      <c r="J41" s="84"/>
      <c r="K41" s="72"/>
      <c r="L41" s="653" t="s">
        <v>28</v>
      </c>
      <c r="M41" s="653"/>
      <c r="N41" s="653"/>
      <c r="O41" s="75"/>
      <c r="P41" s="76">
        <v>10</v>
      </c>
      <c r="Q41" s="75"/>
      <c r="R41" s="77">
        <v>550</v>
      </c>
      <c r="S41" s="75"/>
      <c r="T41" s="77"/>
      <c r="U41" s="95" t="s">
        <v>0</v>
      </c>
      <c r="V41" s="96"/>
      <c r="W41" s="97" t="s">
        <v>1</v>
      </c>
      <c r="X41" s="620">
        <v>10</v>
      </c>
      <c r="Y41" s="621"/>
      <c r="Z41" s="622"/>
      <c r="AA41" s="99">
        <v>550</v>
      </c>
      <c r="AB41" s="96"/>
      <c r="AC41" s="101">
        <v>100</v>
      </c>
      <c r="AD41" s="102"/>
    </row>
    <row r="42" spans="1:30" ht="18" customHeight="1">
      <c r="A42" s="651" t="s">
        <v>93</v>
      </c>
      <c r="B42" s="652"/>
      <c r="C42" s="65"/>
      <c r="D42" s="66" t="s">
        <v>94</v>
      </c>
      <c r="E42" s="84"/>
      <c r="F42" s="78"/>
      <c r="G42" s="69" t="s">
        <v>127</v>
      </c>
      <c r="H42" s="70" t="s">
        <v>128</v>
      </c>
      <c r="I42" s="70" t="s">
        <v>129</v>
      </c>
      <c r="J42" s="84"/>
      <c r="K42" s="72"/>
      <c r="L42" s="653" t="s">
        <v>28</v>
      </c>
      <c r="M42" s="653"/>
      <c r="N42" s="653"/>
      <c r="O42" s="75"/>
      <c r="P42" s="76">
        <v>13</v>
      </c>
      <c r="Q42" s="75"/>
      <c r="R42" s="77">
        <v>1250</v>
      </c>
      <c r="S42" s="75"/>
      <c r="T42" s="77"/>
      <c r="U42" s="95" t="s">
        <v>0</v>
      </c>
      <c r="V42" s="111"/>
      <c r="W42" s="97" t="s">
        <v>1</v>
      </c>
      <c r="X42" s="620">
        <v>13</v>
      </c>
      <c r="Y42" s="621"/>
      <c r="Z42" s="622"/>
      <c r="AA42" s="99">
        <v>1250</v>
      </c>
      <c r="AB42" s="111"/>
      <c r="AC42" s="101">
        <v>100</v>
      </c>
      <c r="AD42" s="102"/>
    </row>
    <row r="43" spans="1:30" ht="18" customHeight="1">
      <c r="A43" s="662" t="s">
        <v>95</v>
      </c>
      <c r="B43" s="663"/>
      <c r="C43" s="57"/>
      <c r="D43" s="58" t="s">
        <v>96</v>
      </c>
      <c r="E43" s="59"/>
      <c r="F43" s="60"/>
      <c r="G43" s="27" t="s">
        <v>127</v>
      </c>
      <c r="H43" s="26" t="s">
        <v>128</v>
      </c>
      <c r="I43" s="26" t="s">
        <v>129</v>
      </c>
      <c r="J43" s="59"/>
      <c r="K43" s="61"/>
      <c r="L43" s="664" t="s">
        <v>28</v>
      </c>
      <c r="M43" s="664"/>
      <c r="N43" s="664"/>
      <c r="O43" s="62"/>
      <c r="P43" s="63">
        <v>12</v>
      </c>
      <c r="Q43" s="62"/>
      <c r="R43" s="64">
        <v>330</v>
      </c>
      <c r="S43" s="62"/>
      <c r="T43" s="64"/>
      <c r="U43" s="4" t="s">
        <v>0</v>
      </c>
      <c r="V43" s="5"/>
      <c r="W43" s="91" t="s">
        <v>1</v>
      </c>
      <c r="X43" s="626" t="s">
        <v>121</v>
      </c>
      <c r="Y43" s="627"/>
      <c r="Z43" s="628"/>
      <c r="AA43" s="92">
        <v>330</v>
      </c>
      <c r="AB43" s="5"/>
      <c r="AC43" s="93">
        <v>100</v>
      </c>
      <c r="AD43" s="94"/>
    </row>
    <row r="44" spans="1:30" ht="18" customHeight="1" thickBot="1">
      <c r="A44" s="11"/>
      <c r="B44" s="12"/>
      <c r="C44" s="12"/>
      <c r="D44" s="12" t="s">
        <v>191</v>
      </c>
      <c r="E44" s="13"/>
      <c r="F44" s="25"/>
      <c r="G44" s="13"/>
      <c r="H44" s="13"/>
      <c r="I44" s="13"/>
      <c r="J44" s="13"/>
      <c r="K44" s="13"/>
      <c r="L44" s="13"/>
      <c r="M44" s="12"/>
      <c r="N44" s="12"/>
      <c r="O44" s="13"/>
      <c r="P44" s="12"/>
      <c r="Q44" s="14"/>
      <c r="R44" s="15">
        <v>70310</v>
      </c>
      <c r="S44" s="14"/>
      <c r="T44" s="15"/>
      <c r="U44" s="16"/>
      <c r="V44" s="16"/>
      <c r="W44" s="16"/>
      <c r="X44" s="16"/>
      <c r="Y44" s="16"/>
      <c r="Z44" s="17"/>
      <c r="AA44" s="18">
        <v>57940</v>
      </c>
      <c r="AB44" s="17"/>
      <c r="AC44" s="19">
        <v>82.2</v>
      </c>
      <c r="AD44" s="20"/>
    </row>
    <row r="45" spans="1:19" ht="13.5" customHeight="1">
      <c r="A45" s="661" t="s">
        <v>97</v>
      </c>
      <c r="B45" s="661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21"/>
    </row>
    <row r="46" spans="1:19" ht="13.5" customHeight="1">
      <c r="A46" s="22" t="s">
        <v>104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</row>
    <row r="47" ht="13.5" customHeight="1"/>
  </sheetData>
  <mergeCells count="114">
    <mergeCell ref="A41:B41"/>
    <mergeCell ref="L41:N41"/>
    <mergeCell ref="A39:B39"/>
    <mergeCell ref="L39:N39"/>
    <mergeCell ref="A40:B40"/>
    <mergeCell ref="L40:N40"/>
    <mergeCell ref="A36:B36"/>
    <mergeCell ref="A37:B37"/>
    <mergeCell ref="A45:R45"/>
    <mergeCell ref="A42:B42"/>
    <mergeCell ref="L42:N42"/>
    <mergeCell ref="A43:B43"/>
    <mergeCell ref="L43:N43"/>
    <mergeCell ref="L37:N37"/>
    <mergeCell ref="A38:B38"/>
    <mergeCell ref="L38:N38"/>
    <mergeCell ref="A31:B31"/>
    <mergeCell ref="A32:B32"/>
    <mergeCell ref="L32:N32"/>
    <mergeCell ref="A35:B35"/>
    <mergeCell ref="L35:N35"/>
    <mergeCell ref="A33:B33"/>
    <mergeCell ref="A34:B34"/>
    <mergeCell ref="A28:B28"/>
    <mergeCell ref="L28:N28"/>
    <mergeCell ref="A29:B29"/>
    <mergeCell ref="A30:B30"/>
    <mergeCell ref="A26:B26"/>
    <mergeCell ref="L26:N26"/>
    <mergeCell ref="A27:B27"/>
    <mergeCell ref="L27:N27"/>
    <mergeCell ref="A24:B24"/>
    <mergeCell ref="L24:N24"/>
    <mergeCell ref="A25:B25"/>
    <mergeCell ref="L25:N25"/>
    <mergeCell ref="A21:B21"/>
    <mergeCell ref="A22:B22"/>
    <mergeCell ref="L22:N22"/>
    <mergeCell ref="A23:B23"/>
    <mergeCell ref="L23:N23"/>
    <mergeCell ref="A18:B18"/>
    <mergeCell ref="A19:B19"/>
    <mergeCell ref="A20:B20"/>
    <mergeCell ref="L20:N20"/>
    <mergeCell ref="A15:B15"/>
    <mergeCell ref="L15:N15"/>
    <mergeCell ref="A16:B16"/>
    <mergeCell ref="A17:B17"/>
    <mergeCell ref="A13:B13"/>
    <mergeCell ref="L13:N13"/>
    <mergeCell ref="A14:B14"/>
    <mergeCell ref="L14:N14"/>
    <mergeCell ref="A11:B11"/>
    <mergeCell ref="L11:N11"/>
    <mergeCell ref="A12:B12"/>
    <mergeCell ref="L12:N12"/>
    <mergeCell ref="A9:B9"/>
    <mergeCell ref="L9:N9"/>
    <mergeCell ref="A10:B10"/>
    <mergeCell ref="L10:N10"/>
    <mergeCell ref="A4:B5"/>
    <mergeCell ref="D4:E5"/>
    <mergeCell ref="A8:B8"/>
    <mergeCell ref="L8:N8"/>
    <mergeCell ref="A6:B6"/>
    <mergeCell ref="A7:B7"/>
    <mergeCell ref="F5:J5"/>
    <mergeCell ref="F4:R4"/>
    <mergeCell ref="K5:O5"/>
    <mergeCell ref="P5:Q5"/>
    <mergeCell ref="R5:S5"/>
    <mergeCell ref="U4:U5"/>
    <mergeCell ref="W4:W5"/>
    <mergeCell ref="X4:AD4"/>
    <mergeCell ref="X5:Z5"/>
    <mergeCell ref="AA5:AB5"/>
    <mergeCell ref="AC5:AD5"/>
    <mergeCell ref="X6:Z6"/>
    <mergeCell ref="X7:Z7"/>
    <mergeCell ref="X8:Z8"/>
    <mergeCell ref="X10:Z10"/>
    <mergeCell ref="X11:Z11"/>
    <mergeCell ref="X12:Z12"/>
    <mergeCell ref="X13:Z13"/>
    <mergeCell ref="X15:Z15"/>
    <mergeCell ref="X16:Z16"/>
    <mergeCell ref="X17:Z17"/>
    <mergeCell ref="X18:Z18"/>
    <mergeCell ref="X19:Z19"/>
    <mergeCell ref="X20:Z20"/>
    <mergeCell ref="X21:Z21"/>
    <mergeCell ref="X22:Z22"/>
    <mergeCell ref="X23:Z23"/>
    <mergeCell ref="X30:Z30"/>
    <mergeCell ref="X31:Z31"/>
    <mergeCell ref="X24:Z24"/>
    <mergeCell ref="X25:Z25"/>
    <mergeCell ref="X26:Z26"/>
    <mergeCell ref="X27:Z27"/>
    <mergeCell ref="X43:Z43"/>
    <mergeCell ref="X36:Z36"/>
    <mergeCell ref="X37:Z37"/>
    <mergeCell ref="X38:Z38"/>
    <mergeCell ref="X39:Z39"/>
    <mergeCell ref="A2:AD2"/>
    <mergeCell ref="X40:Z40"/>
    <mergeCell ref="X41:Z41"/>
    <mergeCell ref="X42:Z42"/>
    <mergeCell ref="X32:Z32"/>
    <mergeCell ref="X33:Z33"/>
    <mergeCell ref="X34:Z34"/>
    <mergeCell ref="X35:Z35"/>
    <mergeCell ref="X28:Z28"/>
    <mergeCell ref="X29:Z29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landscape" paperSize="8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5"/>
  <sheetViews>
    <sheetView showGridLines="0" view="pageBreakPreview" zoomScaleSheetLayoutView="100" zoomScalePageLayoutView="0" workbookViewId="0" topLeftCell="A7">
      <selection activeCell="T27" sqref="T27"/>
    </sheetView>
  </sheetViews>
  <sheetFormatPr defaultColWidth="8.00390625" defaultRowHeight="13.5"/>
  <cols>
    <col min="1" max="18" width="4.625" style="118" customWidth="1"/>
    <col min="19" max="16384" width="8.00390625" style="118" customWidth="1"/>
  </cols>
  <sheetData>
    <row r="1" spans="1:18" ht="19.5" customHeight="1">
      <c r="A1" s="728" t="s">
        <v>195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  <c r="L1" s="728"/>
      <c r="M1" s="728"/>
      <c r="N1" s="728"/>
      <c r="O1" s="728"/>
      <c r="P1" s="728"/>
      <c r="Q1" s="728"/>
      <c r="R1" s="728"/>
    </row>
    <row r="2" ht="7.5" customHeight="1"/>
    <row r="3" spans="1:18" ht="15" customHeight="1">
      <c r="A3" s="721" t="s">
        <v>236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</row>
    <row r="4" spans="1:18" s="119" customFormat="1" ht="13.5" customHeight="1" thickBot="1">
      <c r="A4" s="726" t="s">
        <v>196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  <c r="L4" s="726"/>
      <c r="M4" s="726"/>
      <c r="N4" s="726"/>
      <c r="O4" s="726"/>
      <c r="P4" s="726"/>
      <c r="Q4" s="726"/>
      <c r="R4" s="726"/>
    </row>
    <row r="5" spans="1:18" ht="19.5" customHeight="1">
      <c r="A5" s="684" t="s">
        <v>4</v>
      </c>
      <c r="B5" s="686"/>
      <c r="C5" s="723" t="s">
        <v>197</v>
      </c>
      <c r="D5" s="723"/>
      <c r="E5" s="723"/>
      <c r="F5" s="723"/>
      <c r="G5" s="723"/>
      <c r="H5" s="723"/>
      <c r="I5" s="723"/>
      <c r="J5" s="723"/>
      <c r="K5" s="723"/>
      <c r="L5" s="723"/>
      <c r="M5" s="723"/>
      <c r="N5" s="723"/>
      <c r="O5" s="723"/>
      <c r="P5" s="723"/>
      <c r="Q5" s="723"/>
      <c r="R5" s="724"/>
    </row>
    <row r="6" spans="1:18" ht="19.5" customHeight="1">
      <c r="A6" s="120"/>
      <c r="B6" s="121"/>
      <c r="C6" s="729"/>
      <c r="D6" s="729"/>
      <c r="E6" s="729"/>
      <c r="F6" s="730"/>
      <c r="G6" s="722" t="s">
        <v>198</v>
      </c>
      <c r="H6" s="722"/>
      <c r="I6" s="722"/>
      <c r="J6" s="722"/>
      <c r="K6" s="722" t="s">
        <v>199</v>
      </c>
      <c r="L6" s="722"/>
      <c r="M6" s="722"/>
      <c r="N6" s="722"/>
      <c r="O6" s="722" t="s">
        <v>200</v>
      </c>
      <c r="P6" s="722"/>
      <c r="Q6" s="722"/>
      <c r="R6" s="725"/>
    </row>
    <row r="7" spans="1:18" ht="19.5" customHeight="1" thickBot="1">
      <c r="A7" s="675" t="s">
        <v>5</v>
      </c>
      <c r="B7" s="727"/>
      <c r="C7" s="732" t="s">
        <v>201</v>
      </c>
      <c r="D7" s="715"/>
      <c r="E7" s="716" t="s">
        <v>202</v>
      </c>
      <c r="F7" s="714"/>
      <c r="G7" s="714" t="s">
        <v>201</v>
      </c>
      <c r="H7" s="715"/>
      <c r="I7" s="716" t="s">
        <v>202</v>
      </c>
      <c r="J7" s="714"/>
      <c r="K7" s="714" t="s">
        <v>201</v>
      </c>
      <c r="L7" s="715"/>
      <c r="M7" s="716" t="s">
        <v>202</v>
      </c>
      <c r="N7" s="714"/>
      <c r="O7" s="714" t="s">
        <v>201</v>
      </c>
      <c r="P7" s="715"/>
      <c r="Q7" s="716" t="s">
        <v>202</v>
      </c>
      <c r="R7" s="731"/>
    </row>
    <row r="8" spans="1:18" s="122" customFormat="1" ht="19.5" customHeight="1">
      <c r="A8" s="770">
        <v>19</v>
      </c>
      <c r="B8" s="771"/>
      <c r="C8" s="772">
        <v>753</v>
      </c>
      <c r="D8" s="773"/>
      <c r="E8" s="708">
        <v>35621</v>
      </c>
      <c r="F8" s="709"/>
      <c r="G8" s="774" t="s">
        <v>237</v>
      </c>
      <c r="H8" s="775"/>
      <c r="I8" s="719">
        <v>15</v>
      </c>
      <c r="J8" s="720"/>
      <c r="K8" s="784" t="s">
        <v>237</v>
      </c>
      <c r="L8" s="785"/>
      <c r="M8" s="717">
        <v>39</v>
      </c>
      <c r="N8" s="718"/>
      <c r="O8" s="756">
        <v>753</v>
      </c>
      <c r="P8" s="757"/>
      <c r="Q8" s="758">
        <v>35567</v>
      </c>
      <c r="R8" s="759"/>
    </row>
    <row r="9" spans="1:18" s="122" customFormat="1" ht="19.5" customHeight="1">
      <c r="A9" s="687">
        <v>20</v>
      </c>
      <c r="B9" s="688"/>
      <c r="C9" s="677">
        <v>446</v>
      </c>
      <c r="D9" s="678"/>
      <c r="E9" s="710">
        <v>36067</v>
      </c>
      <c r="F9" s="711"/>
      <c r="G9" s="712" t="s">
        <v>237</v>
      </c>
      <c r="H9" s="713"/>
      <c r="I9" s="703">
        <v>15</v>
      </c>
      <c r="J9" s="704"/>
      <c r="K9" s="712" t="s">
        <v>237</v>
      </c>
      <c r="L9" s="713"/>
      <c r="M9" s="706">
        <v>39</v>
      </c>
      <c r="N9" s="707"/>
      <c r="O9" s="695">
        <v>446</v>
      </c>
      <c r="P9" s="696"/>
      <c r="Q9" s="691">
        <v>36013</v>
      </c>
      <c r="R9" s="692"/>
    </row>
    <row r="10" spans="1:18" s="122" customFormat="1" ht="19.5" customHeight="1">
      <c r="A10" s="687">
        <v>21</v>
      </c>
      <c r="B10" s="688"/>
      <c r="C10" s="677">
        <v>619</v>
      </c>
      <c r="D10" s="677"/>
      <c r="E10" s="710">
        <v>36686</v>
      </c>
      <c r="F10" s="711"/>
      <c r="G10" s="712" t="s">
        <v>237</v>
      </c>
      <c r="H10" s="713"/>
      <c r="I10" s="703">
        <v>15</v>
      </c>
      <c r="J10" s="704"/>
      <c r="K10" s="712" t="s">
        <v>237</v>
      </c>
      <c r="L10" s="713"/>
      <c r="M10" s="706">
        <v>39</v>
      </c>
      <c r="N10" s="707"/>
      <c r="O10" s="695">
        <v>619</v>
      </c>
      <c r="P10" s="696"/>
      <c r="Q10" s="691">
        <v>36632</v>
      </c>
      <c r="R10" s="692"/>
    </row>
    <row r="11" spans="1:18" s="122" customFormat="1" ht="19.5" customHeight="1">
      <c r="A11" s="687">
        <v>22</v>
      </c>
      <c r="B11" s="688"/>
      <c r="C11" s="677">
        <v>728</v>
      </c>
      <c r="D11" s="677"/>
      <c r="E11" s="710">
        <v>37414</v>
      </c>
      <c r="F11" s="711"/>
      <c r="G11" s="712" t="s">
        <v>237</v>
      </c>
      <c r="H11" s="713"/>
      <c r="I11" s="703">
        <v>15</v>
      </c>
      <c r="J11" s="704"/>
      <c r="K11" s="712" t="s">
        <v>237</v>
      </c>
      <c r="L11" s="713"/>
      <c r="M11" s="706">
        <v>39</v>
      </c>
      <c r="N11" s="707"/>
      <c r="O11" s="695">
        <v>728</v>
      </c>
      <c r="P11" s="696"/>
      <c r="Q11" s="691">
        <v>37360</v>
      </c>
      <c r="R11" s="692"/>
    </row>
    <row r="12" spans="1:18" s="124" customFormat="1" ht="20.25" customHeight="1" thickBot="1">
      <c r="A12" s="693">
        <v>23</v>
      </c>
      <c r="B12" s="694"/>
      <c r="C12" s="705">
        <v>857</v>
      </c>
      <c r="D12" s="705"/>
      <c r="E12" s="699">
        <f>I12+M12+Q12</f>
        <v>38271</v>
      </c>
      <c r="F12" s="700"/>
      <c r="G12" s="701" t="s">
        <v>237</v>
      </c>
      <c r="H12" s="702"/>
      <c r="I12" s="689">
        <v>15</v>
      </c>
      <c r="J12" s="690"/>
      <c r="K12" s="701" t="s">
        <v>237</v>
      </c>
      <c r="L12" s="702"/>
      <c r="M12" s="697">
        <v>39</v>
      </c>
      <c r="N12" s="698"/>
      <c r="O12" s="765">
        <v>857</v>
      </c>
      <c r="P12" s="766"/>
      <c r="Q12" s="782">
        <v>38217</v>
      </c>
      <c r="R12" s="783"/>
    </row>
    <row r="13" spans="1:18" s="124" customFormat="1" ht="13.5" customHeight="1">
      <c r="A13" s="760" t="s">
        <v>203</v>
      </c>
      <c r="B13" s="760"/>
      <c r="C13" s="760"/>
      <c r="D13" s="760"/>
      <c r="E13" s="760"/>
      <c r="F13" s="760"/>
      <c r="G13" s="760"/>
      <c r="H13" s="760"/>
      <c r="I13" s="760"/>
      <c r="J13" s="760"/>
      <c r="K13" s="760"/>
      <c r="L13" s="760"/>
      <c r="M13" s="760"/>
      <c r="N13" s="760"/>
      <c r="O13" s="760"/>
      <c r="P13" s="760"/>
      <c r="Q13" s="760"/>
      <c r="R13" s="760"/>
    </row>
    <row r="14" spans="1:18" s="124" customFormat="1" ht="13.5" customHeight="1">
      <c r="A14" s="760" t="s">
        <v>204</v>
      </c>
      <c r="B14" s="760"/>
      <c r="C14" s="760"/>
      <c r="D14" s="760"/>
      <c r="E14" s="760"/>
      <c r="F14" s="760"/>
      <c r="G14" s="760"/>
      <c r="H14" s="760"/>
      <c r="I14" s="760"/>
      <c r="J14" s="760"/>
      <c r="K14" s="760"/>
      <c r="L14" s="760"/>
      <c r="M14" s="760"/>
      <c r="N14" s="760"/>
      <c r="O14" s="760"/>
      <c r="P14" s="760"/>
      <c r="Q14" s="760"/>
      <c r="R14" s="760"/>
    </row>
    <row r="15" spans="1:18" ht="13.5" customHeight="1">
      <c r="A15" s="760" t="s">
        <v>238</v>
      </c>
      <c r="B15" s="760"/>
      <c r="C15" s="760"/>
      <c r="D15" s="760"/>
      <c r="E15" s="760"/>
      <c r="F15" s="760"/>
      <c r="G15" s="760"/>
      <c r="H15" s="760"/>
      <c r="I15" s="760"/>
      <c r="J15" s="760"/>
      <c r="K15" s="760"/>
      <c r="L15" s="760"/>
      <c r="M15" s="760"/>
      <c r="N15" s="760"/>
      <c r="O15" s="760"/>
      <c r="P15" s="760"/>
      <c r="Q15" s="760"/>
      <c r="R15" s="760"/>
    </row>
    <row r="16" ht="12" customHeight="1"/>
    <row r="18" ht="13.5" customHeight="1"/>
    <row r="19" spans="1:18" ht="15" customHeight="1">
      <c r="A19" s="721" t="s">
        <v>239</v>
      </c>
      <c r="B19" s="721"/>
      <c r="C19" s="721"/>
      <c r="D19" s="721"/>
      <c r="E19" s="721"/>
      <c r="F19" s="721"/>
      <c r="G19" s="721"/>
      <c r="H19" s="721"/>
      <c r="I19" s="721"/>
      <c r="J19" s="721"/>
      <c r="K19" s="721"/>
      <c r="L19" s="721"/>
      <c r="M19" s="721"/>
      <c r="N19" s="721"/>
      <c r="O19" s="721"/>
      <c r="P19" s="721"/>
      <c r="Q19" s="721"/>
      <c r="R19" s="721"/>
    </row>
    <row r="20" spans="1:18" s="125" customFormat="1" ht="13.5" customHeight="1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8" ht="13.5" customHeight="1" thickBot="1">
      <c r="A21" s="726" t="s">
        <v>196</v>
      </c>
      <c r="B21" s="726"/>
      <c r="C21" s="726"/>
      <c r="D21" s="726"/>
      <c r="E21" s="726"/>
      <c r="F21" s="726"/>
      <c r="G21" s="726"/>
      <c r="H21" s="726"/>
      <c r="I21" s="726"/>
      <c r="J21" s="726"/>
      <c r="K21" s="726"/>
      <c r="L21" s="726"/>
      <c r="M21" s="726"/>
      <c r="N21" s="726"/>
      <c r="O21" s="726"/>
      <c r="P21" s="726"/>
      <c r="Q21" s="726"/>
      <c r="R21" s="726"/>
    </row>
    <row r="22" spans="1:18" ht="19.5" customHeight="1">
      <c r="A22" s="684" t="s">
        <v>4</v>
      </c>
      <c r="B22" s="685"/>
      <c r="C22" s="686"/>
      <c r="D22" s="761" t="s">
        <v>240</v>
      </c>
      <c r="E22" s="761"/>
      <c r="F22" s="761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7"/>
    </row>
    <row r="23" spans="1:18" ht="19.5" customHeight="1" thickBot="1">
      <c r="A23" s="675" t="s">
        <v>241</v>
      </c>
      <c r="B23" s="676"/>
      <c r="C23" s="123"/>
      <c r="D23" s="778"/>
      <c r="E23" s="778"/>
      <c r="F23" s="779"/>
      <c r="G23" s="763" t="s">
        <v>242</v>
      </c>
      <c r="H23" s="763"/>
      <c r="I23" s="777"/>
      <c r="J23" s="762" t="s">
        <v>243</v>
      </c>
      <c r="K23" s="763"/>
      <c r="L23" s="764"/>
      <c r="M23" s="762" t="s">
        <v>244</v>
      </c>
      <c r="N23" s="763"/>
      <c r="O23" s="764"/>
      <c r="P23" s="780" t="s">
        <v>245</v>
      </c>
      <c r="Q23" s="763"/>
      <c r="R23" s="781"/>
    </row>
    <row r="24" spans="1:18" ht="21" customHeight="1">
      <c r="A24" s="679">
        <v>19</v>
      </c>
      <c r="B24" s="680"/>
      <c r="C24" s="681"/>
      <c r="D24" s="682">
        <v>35567</v>
      </c>
      <c r="E24" s="682"/>
      <c r="F24" s="683"/>
      <c r="G24" s="768">
        <v>27575</v>
      </c>
      <c r="H24" s="768"/>
      <c r="I24" s="776"/>
      <c r="J24" s="767">
        <v>801</v>
      </c>
      <c r="K24" s="768"/>
      <c r="L24" s="769"/>
      <c r="M24" s="767">
        <v>1160</v>
      </c>
      <c r="N24" s="768"/>
      <c r="O24" s="769"/>
      <c r="P24" s="786">
        <v>6031</v>
      </c>
      <c r="Q24" s="786"/>
      <c r="R24" s="787"/>
    </row>
    <row r="25" spans="1:18" ht="21" customHeight="1">
      <c r="A25" s="671">
        <v>20</v>
      </c>
      <c r="B25" s="672"/>
      <c r="C25" s="673"/>
      <c r="D25" s="674">
        <v>36013</v>
      </c>
      <c r="E25" s="674"/>
      <c r="F25" s="674"/>
      <c r="G25" s="743">
        <v>27949</v>
      </c>
      <c r="H25" s="743"/>
      <c r="I25" s="755"/>
      <c r="J25" s="742">
        <v>807</v>
      </c>
      <c r="K25" s="743"/>
      <c r="L25" s="744"/>
      <c r="M25" s="742">
        <v>1174</v>
      </c>
      <c r="N25" s="743"/>
      <c r="O25" s="744"/>
      <c r="P25" s="745">
        <v>6083</v>
      </c>
      <c r="Q25" s="745"/>
      <c r="R25" s="746"/>
    </row>
    <row r="26" spans="1:18" ht="21" customHeight="1">
      <c r="A26" s="671">
        <v>21</v>
      </c>
      <c r="B26" s="672"/>
      <c r="C26" s="673"/>
      <c r="D26" s="674">
        <v>36632</v>
      </c>
      <c r="E26" s="674"/>
      <c r="F26" s="674"/>
      <c r="G26" s="743">
        <v>28576</v>
      </c>
      <c r="H26" s="743"/>
      <c r="I26" s="755"/>
      <c r="J26" s="742">
        <v>812</v>
      </c>
      <c r="K26" s="743"/>
      <c r="L26" s="744"/>
      <c r="M26" s="742">
        <v>1185</v>
      </c>
      <c r="N26" s="743"/>
      <c r="O26" s="744"/>
      <c r="P26" s="745">
        <v>6059</v>
      </c>
      <c r="Q26" s="745"/>
      <c r="R26" s="746"/>
    </row>
    <row r="27" spans="1:18" s="128" customFormat="1" ht="21" customHeight="1">
      <c r="A27" s="671">
        <v>22</v>
      </c>
      <c r="B27" s="672"/>
      <c r="C27" s="673"/>
      <c r="D27" s="674">
        <v>37360</v>
      </c>
      <c r="E27" s="674"/>
      <c r="F27" s="674"/>
      <c r="G27" s="743">
        <v>29163</v>
      </c>
      <c r="H27" s="743"/>
      <c r="I27" s="755"/>
      <c r="J27" s="742">
        <v>812</v>
      </c>
      <c r="K27" s="743"/>
      <c r="L27" s="744"/>
      <c r="M27" s="742">
        <v>1203</v>
      </c>
      <c r="N27" s="743"/>
      <c r="O27" s="744"/>
      <c r="P27" s="745">
        <v>6182</v>
      </c>
      <c r="Q27" s="745"/>
      <c r="R27" s="746"/>
    </row>
    <row r="28" spans="1:18" s="128" customFormat="1" ht="21" customHeight="1" thickBot="1">
      <c r="A28" s="747">
        <v>23</v>
      </c>
      <c r="B28" s="748"/>
      <c r="C28" s="749"/>
      <c r="D28" s="750">
        <v>38217</v>
      </c>
      <c r="E28" s="750"/>
      <c r="F28" s="750"/>
      <c r="G28" s="751">
        <v>30023</v>
      </c>
      <c r="H28" s="751"/>
      <c r="I28" s="752"/>
      <c r="J28" s="753">
        <v>808</v>
      </c>
      <c r="K28" s="751"/>
      <c r="L28" s="754"/>
      <c r="M28" s="753">
        <v>1208</v>
      </c>
      <c r="N28" s="751"/>
      <c r="O28" s="754"/>
      <c r="P28" s="791">
        <v>6178</v>
      </c>
      <c r="Q28" s="791"/>
      <c r="R28" s="792"/>
    </row>
    <row r="29" spans="1:18" s="128" customFormat="1" ht="13.5" customHeight="1">
      <c r="A29" s="733" t="s">
        <v>205</v>
      </c>
      <c r="B29" s="733"/>
      <c r="C29" s="733"/>
      <c r="D29" s="733"/>
      <c r="E29" s="733"/>
      <c r="F29" s="733"/>
      <c r="G29" s="733"/>
      <c r="H29" s="733"/>
      <c r="I29" s="733"/>
      <c r="J29" s="733"/>
      <c r="K29" s="733"/>
      <c r="L29" s="733"/>
      <c r="M29" s="733"/>
      <c r="N29" s="733"/>
      <c r="O29" s="733"/>
      <c r="P29" s="733"/>
      <c r="Q29" s="733"/>
      <c r="R29" s="733"/>
    </row>
    <row r="30" spans="1:18" s="128" customFormat="1" ht="12" customHeight="1">
      <c r="A30" s="129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</row>
    <row r="31" spans="1:18" ht="12" customHeight="1">
      <c r="A31" s="129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</row>
    <row r="32" spans="1:18" ht="13.5" customHeight="1">
      <c r="A32" s="122"/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3.5" customHeight="1">
      <c r="A33" s="721" t="s">
        <v>206</v>
      </c>
      <c r="B33" s="721"/>
      <c r="C33" s="721"/>
      <c r="D33" s="721"/>
      <c r="E33" s="721"/>
      <c r="F33" s="721"/>
      <c r="G33" s="721"/>
      <c r="H33" s="721"/>
      <c r="I33" s="721"/>
      <c r="J33" s="721"/>
      <c r="K33" s="721"/>
      <c r="L33" s="721"/>
      <c r="M33" s="721"/>
      <c r="N33" s="721"/>
      <c r="O33" s="721"/>
      <c r="P33" s="721"/>
      <c r="Q33" s="721"/>
      <c r="R33" s="721"/>
    </row>
    <row r="34" ht="18" customHeight="1" thickBot="1"/>
    <row r="35" spans="1:18" ht="18" customHeight="1">
      <c r="A35" s="684" t="s">
        <v>207</v>
      </c>
      <c r="B35" s="685"/>
      <c r="C35" s="686"/>
      <c r="D35" s="795">
        <v>19</v>
      </c>
      <c r="E35" s="734"/>
      <c r="F35" s="735"/>
      <c r="G35" s="734">
        <v>20</v>
      </c>
      <c r="H35" s="734"/>
      <c r="I35" s="735"/>
      <c r="J35" s="734">
        <v>21</v>
      </c>
      <c r="K35" s="734"/>
      <c r="L35" s="735"/>
      <c r="M35" s="734">
        <v>22</v>
      </c>
      <c r="N35" s="734"/>
      <c r="O35" s="735"/>
      <c r="P35" s="734">
        <v>23</v>
      </c>
      <c r="Q35" s="734"/>
      <c r="R35" s="793"/>
    </row>
    <row r="36" spans="1:18" ht="18" customHeight="1" thickBot="1">
      <c r="A36" s="675" t="s">
        <v>6</v>
      </c>
      <c r="B36" s="676"/>
      <c r="C36" s="727"/>
      <c r="D36" s="779"/>
      <c r="E36" s="736"/>
      <c r="F36" s="737"/>
      <c r="G36" s="736"/>
      <c r="H36" s="736"/>
      <c r="I36" s="737"/>
      <c r="J36" s="736"/>
      <c r="K36" s="736"/>
      <c r="L36" s="737"/>
      <c r="M36" s="736"/>
      <c r="N36" s="736"/>
      <c r="O36" s="737"/>
      <c r="P36" s="736"/>
      <c r="Q36" s="736"/>
      <c r="R36" s="794"/>
    </row>
    <row r="37" spans="1:18" ht="22.5" customHeight="1">
      <c r="A37" s="788" t="s">
        <v>208</v>
      </c>
      <c r="B37" s="789"/>
      <c r="C37" s="790"/>
      <c r="D37" s="796">
        <v>828</v>
      </c>
      <c r="E37" s="797"/>
      <c r="F37" s="131"/>
      <c r="G37" s="667">
        <v>785</v>
      </c>
      <c r="H37" s="668"/>
      <c r="I37" s="131"/>
      <c r="J37" s="667">
        <v>788</v>
      </c>
      <c r="K37" s="668"/>
      <c r="L37" s="133"/>
      <c r="M37" s="667">
        <v>805</v>
      </c>
      <c r="N37" s="668"/>
      <c r="O37" s="133"/>
      <c r="P37" s="667">
        <v>849</v>
      </c>
      <c r="Q37" s="668"/>
      <c r="R37" s="134"/>
    </row>
    <row r="38" spans="1:18" s="128" customFormat="1" ht="20.25" customHeight="1" thickBot="1">
      <c r="A38" s="739" t="s">
        <v>209</v>
      </c>
      <c r="B38" s="740"/>
      <c r="C38" s="741"/>
      <c r="D38" s="665">
        <v>1159</v>
      </c>
      <c r="E38" s="666"/>
      <c r="F38" s="135"/>
      <c r="G38" s="669">
        <v>1148</v>
      </c>
      <c r="H38" s="666"/>
      <c r="I38" s="136"/>
      <c r="J38" s="669">
        <v>1163</v>
      </c>
      <c r="K38" s="670"/>
      <c r="L38" s="137"/>
      <c r="M38" s="669">
        <v>1135</v>
      </c>
      <c r="N38" s="670"/>
      <c r="O38" s="137"/>
      <c r="P38" s="669">
        <v>1205</v>
      </c>
      <c r="Q38" s="670"/>
      <c r="R38" s="138"/>
    </row>
    <row r="39" spans="1:18" s="128" customFormat="1" ht="15" customHeight="1">
      <c r="A39" s="738" t="s">
        <v>210</v>
      </c>
      <c r="B39" s="738"/>
      <c r="C39" s="738"/>
      <c r="D39" s="738"/>
      <c r="E39" s="738"/>
      <c r="F39" s="738"/>
      <c r="G39" s="738"/>
      <c r="H39" s="738"/>
      <c r="I39" s="738"/>
      <c r="J39" s="738"/>
      <c r="K39" s="738"/>
      <c r="L39" s="738"/>
      <c r="M39" s="738"/>
      <c r="N39" s="738"/>
      <c r="O39" s="738"/>
      <c r="P39" s="738"/>
      <c r="Q39" s="738"/>
      <c r="R39" s="738"/>
    </row>
    <row r="40" spans="1:18" s="128" customFormat="1" ht="12" customHeight="1">
      <c r="A40" s="733"/>
      <c r="B40" s="733"/>
      <c r="C40" s="733"/>
      <c r="D40" s="733"/>
      <c r="E40" s="733"/>
      <c r="F40" s="733"/>
      <c r="G40" s="733"/>
      <c r="H40" s="733"/>
      <c r="I40" s="733"/>
      <c r="J40" s="733"/>
      <c r="K40" s="733"/>
      <c r="L40" s="733"/>
      <c r="M40" s="733"/>
      <c r="N40" s="733"/>
      <c r="O40" s="733"/>
      <c r="P40" s="733"/>
      <c r="Q40" s="733"/>
      <c r="R40" s="733"/>
    </row>
    <row r="41" spans="1:18" ht="12" customHeight="1">
      <c r="A41" s="733"/>
      <c r="B41" s="733"/>
      <c r="C41" s="733"/>
      <c r="D41" s="733"/>
      <c r="E41" s="733"/>
      <c r="F41" s="733"/>
      <c r="G41" s="733"/>
      <c r="H41" s="733"/>
      <c r="I41" s="733"/>
      <c r="J41" s="733"/>
      <c r="K41" s="733"/>
      <c r="L41" s="733"/>
      <c r="M41" s="733"/>
      <c r="N41" s="733"/>
      <c r="O41" s="733"/>
      <c r="P41" s="733"/>
      <c r="Q41" s="733"/>
      <c r="R41" s="733"/>
    </row>
    <row r="42" spans="1:18" ht="12">
      <c r="A42" s="733"/>
      <c r="B42" s="733"/>
      <c r="C42" s="733"/>
      <c r="D42" s="733"/>
      <c r="E42" s="733"/>
      <c r="F42" s="733"/>
      <c r="G42" s="733"/>
      <c r="H42" s="733"/>
      <c r="I42" s="733"/>
      <c r="J42" s="733"/>
      <c r="K42" s="733"/>
      <c r="L42" s="733"/>
      <c r="M42" s="733"/>
      <c r="N42" s="733"/>
      <c r="O42" s="733"/>
      <c r="P42" s="733"/>
      <c r="Q42" s="733"/>
      <c r="R42" s="733"/>
    </row>
    <row r="43" spans="1:18" ht="12" customHeight="1">
      <c r="A43" s="733"/>
      <c r="B43" s="733"/>
      <c r="C43" s="733"/>
      <c r="D43" s="733"/>
      <c r="E43" s="733"/>
      <c r="F43" s="733"/>
      <c r="G43" s="733"/>
      <c r="H43" s="733"/>
      <c r="I43" s="733"/>
      <c r="J43" s="733"/>
      <c r="K43" s="733"/>
      <c r="L43" s="733"/>
      <c r="M43" s="733"/>
      <c r="N43" s="733"/>
      <c r="O43" s="733"/>
      <c r="P43" s="733"/>
      <c r="Q43" s="733"/>
      <c r="R43" s="733"/>
    </row>
    <row r="44" spans="1:18" ht="12">
      <c r="A44" s="733"/>
      <c r="B44" s="733"/>
      <c r="C44" s="733"/>
      <c r="D44" s="733"/>
      <c r="E44" s="733"/>
      <c r="F44" s="733"/>
      <c r="G44" s="733"/>
      <c r="H44" s="733"/>
      <c r="I44" s="733"/>
      <c r="J44" s="733"/>
      <c r="K44" s="733"/>
      <c r="L44" s="733"/>
      <c r="M44" s="733"/>
      <c r="N44" s="733"/>
      <c r="O44" s="733"/>
      <c r="P44" s="733"/>
      <c r="Q44" s="733"/>
      <c r="R44" s="733"/>
    </row>
    <row r="45" spans="1:18" ht="12">
      <c r="A45" s="733"/>
      <c r="B45" s="733"/>
      <c r="C45" s="733"/>
      <c r="D45" s="733"/>
      <c r="E45" s="733"/>
      <c r="F45" s="733"/>
      <c r="G45" s="733"/>
      <c r="H45" s="733"/>
      <c r="I45" s="733"/>
      <c r="J45" s="733"/>
      <c r="K45" s="733"/>
      <c r="L45" s="733"/>
      <c r="M45" s="733"/>
      <c r="N45" s="733"/>
      <c r="O45" s="733"/>
      <c r="P45" s="733"/>
      <c r="Q45" s="733"/>
      <c r="R45" s="733"/>
    </row>
    <row r="46" spans="1:18" ht="12">
      <c r="A46" s="733"/>
      <c r="B46" s="733"/>
      <c r="C46" s="733"/>
      <c r="D46" s="733"/>
      <c r="E46" s="733"/>
      <c r="F46" s="733"/>
      <c r="G46" s="733"/>
      <c r="H46" s="733"/>
      <c r="I46" s="733"/>
      <c r="J46" s="733"/>
      <c r="K46" s="733"/>
      <c r="L46" s="733"/>
      <c r="M46" s="733"/>
      <c r="N46" s="733"/>
      <c r="O46" s="733"/>
      <c r="P46" s="733"/>
      <c r="Q46" s="733"/>
      <c r="R46" s="733"/>
    </row>
    <row r="47" spans="1:18" ht="12">
      <c r="A47" s="733"/>
      <c r="B47" s="733"/>
      <c r="C47" s="733"/>
      <c r="D47" s="733"/>
      <c r="E47" s="733"/>
      <c r="F47" s="733"/>
      <c r="G47" s="733"/>
      <c r="H47" s="733"/>
      <c r="I47" s="733"/>
      <c r="J47" s="733"/>
      <c r="K47" s="733"/>
      <c r="L47" s="733"/>
      <c r="M47" s="733"/>
      <c r="N47" s="733"/>
      <c r="O47" s="733"/>
      <c r="P47" s="733"/>
      <c r="Q47" s="733"/>
      <c r="R47" s="733"/>
    </row>
    <row r="48" spans="1:18" ht="12">
      <c r="A48" s="733"/>
      <c r="B48" s="733"/>
      <c r="C48" s="733"/>
      <c r="D48" s="733"/>
      <c r="E48" s="733"/>
      <c r="F48" s="733"/>
      <c r="G48" s="733"/>
      <c r="H48" s="733"/>
      <c r="I48" s="733"/>
      <c r="J48" s="733"/>
      <c r="K48" s="733"/>
      <c r="L48" s="733"/>
      <c r="M48" s="733"/>
      <c r="N48" s="733"/>
      <c r="O48" s="733"/>
      <c r="P48" s="733"/>
      <c r="Q48" s="733"/>
      <c r="R48" s="733"/>
    </row>
    <row r="49" spans="1:18" ht="12">
      <c r="A49" s="733"/>
      <c r="B49" s="733"/>
      <c r="C49" s="733"/>
      <c r="D49" s="733"/>
      <c r="E49" s="733"/>
      <c r="F49" s="733"/>
      <c r="G49" s="733"/>
      <c r="H49" s="733"/>
      <c r="I49" s="733"/>
      <c r="J49" s="733"/>
      <c r="K49" s="733"/>
      <c r="L49" s="733"/>
      <c r="M49" s="733"/>
      <c r="N49" s="733"/>
      <c r="O49" s="733"/>
      <c r="P49" s="733"/>
      <c r="Q49" s="733"/>
      <c r="R49" s="733"/>
    </row>
    <row r="50" spans="1:18" ht="12">
      <c r="A50" s="733"/>
      <c r="B50" s="733"/>
      <c r="C50" s="733"/>
      <c r="D50" s="733"/>
      <c r="E50" s="733"/>
      <c r="F50" s="733"/>
      <c r="G50" s="733"/>
      <c r="H50" s="733"/>
      <c r="I50" s="733"/>
      <c r="J50" s="733"/>
      <c r="K50" s="733"/>
      <c r="L50" s="733"/>
      <c r="M50" s="733"/>
      <c r="N50" s="733"/>
      <c r="O50" s="733"/>
      <c r="P50" s="733"/>
      <c r="Q50" s="733"/>
      <c r="R50" s="733"/>
    </row>
    <row r="51" spans="1:18" ht="12">
      <c r="A51" s="733"/>
      <c r="B51" s="733"/>
      <c r="C51" s="733"/>
      <c r="D51" s="733"/>
      <c r="E51" s="733"/>
      <c r="F51" s="733"/>
      <c r="G51" s="733"/>
      <c r="H51" s="733"/>
      <c r="I51" s="733"/>
      <c r="J51" s="733"/>
      <c r="K51" s="733"/>
      <c r="L51" s="733"/>
      <c r="M51" s="733"/>
      <c r="N51" s="733"/>
      <c r="O51" s="733"/>
      <c r="P51" s="733"/>
      <c r="Q51" s="733"/>
      <c r="R51" s="733"/>
    </row>
    <row r="52" spans="1:18" ht="12">
      <c r="A52" s="733"/>
      <c r="B52" s="733"/>
      <c r="C52" s="733"/>
      <c r="D52" s="733"/>
      <c r="E52" s="733"/>
      <c r="F52" s="733"/>
      <c r="G52" s="733"/>
      <c r="H52" s="733"/>
      <c r="I52" s="733"/>
      <c r="J52" s="733"/>
      <c r="K52" s="733"/>
      <c r="L52" s="733"/>
      <c r="M52" s="733"/>
      <c r="N52" s="733"/>
      <c r="O52" s="733"/>
      <c r="P52" s="733"/>
      <c r="Q52" s="733"/>
      <c r="R52" s="733"/>
    </row>
    <row r="53" spans="1:18" ht="12">
      <c r="A53" s="733"/>
      <c r="B53" s="733"/>
      <c r="C53" s="733"/>
      <c r="D53" s="733"/>
      <c r="E53" s="733"/>
      <c r="F53" s="733"/>
      <c r="G53" s="733"/>
      <c r="H53" s="733"/>
      <c r="I53" s="733"/>
      <c r="J53" s="733"/>
      <c r="K53" s="733"/>
      <c r="L53" s="733"/>
      <c r="M53" s="733"/>
      <c r="N53" s="733"/>
      <c r="O53" s="733"/>
      <c r="P53" s="733"/>
      <c r="Q53" s="733"/>
      <c r="R53" s="733"/>
    </row>
    <row r="54" spans="1:18" ht="12">
      <c r="A54" s="733"/>
      <c r="B54" s="733"/>
      <c r="C54" s="733"/>
      <c r="D54" s="733"/>
      <c r="E54" s="733"/>
      <c r="F54" s="733"/>
      <c r="G54" s="733"/>
      <c r="H54" s="733"/>
      <c r="I54" s="733"/>
      <c r="J54" s="733"/>
      <c r="K54" s="733"/>
      <c r="L54" s="733"/>
      <c r="M54" s="733"/>
      <c r="N54" s="733"/>
      <c r="O54" s="733"/>
      <c r="P54" s="733"/>
      <c r="Q54" s="733"/>
      <c r="R54" s="733"/>
    </row>
    <row r="55" spans="1:18" ht="12">
      <c r="A55" s="733"/>
      <c r="B55" s="733"/>
      <c r="C55" s="733"/>
      <c r="D55" s="733"/>
      <c r="E55" s="733"/>
      <c r="F55" s="733"/>
      <c r="G55" s="733"/>
      <c r="H55" s="733"/>
      <c r="I55" s="733"/>
      <c r="J55" s="733"/>
      <c r="K55" s="733"/>
      <c r="L55" s="733"/>
      <c r="M55" s="733"/>
      <c r="N55" s="733"/>
      <c r="O55" s="733"/>
      <c r="P55" s="733"/>
      <c r="Q55" s="733"/>
      <c r="R55" s="733"/>
    </row>
  </sheetData>
  <sheetProtection/>
  <mergeCells count="144">
    <mergeCell ref="A54:R54"/>
    <mergeCell ref="A55:R55"/>
    <mergeCell ref="A50:R50"/>
    <mergeCell ref="A51:R51"/>
    <mergeCell ref="A52:R52"/>
    <mergeCell ref="A53:R53"/>
    <mergeCell ref="A46:R46"/>
    <mergeCell ref="A47:R47"/>
    <mergeCell ref="A48:R48"/>
    <mergeCell ref="A49:R49"/>
    <mergeCell ref="A42:R42"/>
    <mergeCell ref="A43:R43"/>
    <mergeCell ref="A44:R44"/>
    <mergeCell ref="A45:R45"/>
    <mergeCell ref="P37:Q37"/>
    <mergeCell ref="P38:Q38"/>
    <mergeCell ref="A37:C37"/>
    <mergeCell ref="M28:O28"/>
    <mergeCell ref="P28:R28"/>
    <mergeCell ref="A33:R33"/>
    <mergeCell ref="P35:R36"/>
    <mergeCell ref="A29:R29"/>
    <mergeCell ref="D35:F36"/>
    <mergeCell ref="D37:E37"/>
    <mergeCell ref="M37:N37"/>
    <mergeCell ref="Q11:R11"/>
    <mergeCell ref="A26:C26"/>
    <mergeCell ref="E11:F11"/>
    <mergeCell ref="G11:H11"/>
    <mergeCell ref="I11:J11"/>
    <mergeCell ref="K11:L11"/>
    <mergeCell ref="M26:O26"/>
    <mergeCell ref="M25:O25"/>
    <mergeCell ref="M24:O24"/>
    <mergeCell ref="P24:R24"/>
    <mergeCell ref="G26:I26"/>
    <mergeCell ref="G25:I25"/>
    <mergeCell ref="Q10:R10"/>
    <mergeCell ref="A19:R19"/>
    <mergeCell ref="A14:R14"/>
    <mergeCell ref="A10:B10"/>
    <mergeCell ref="C10:D10"/>
    <mergeCell ref="K10:L10"/>
    <mergeCell ref="M10:N10"/>
    <mergeCell ref="Q12:R12"/>
    <mergeCell ref="M23:O23"/>
    <mergeCell ref="K8:L8"/>
    <mergeCell ref="J27:L27"/>
    <mergeCell ref="J26:L26"/>
    <mergeCell ref="J25:L25"/>
    <mergeCell ref="K12:L12"/>
    <mergeCell ref="M11:N11"/>
    <mergeCell ref="O11:P11"/>
    <mergeCell ref="P25:R25"/>
    <mergeCell ref="J24:L24"/>
    <mergeCell ref="A8:B8"/>
    <mergeCell ref="C8:D8"/>
    <mergeCell ref="D26:F26"/>
    <mergeCell ref="G8:H8"/>
    <mergeCell ref="G24:I24"/>
    <mergeCell ref="G23:I23"/>
    <mergeCell ref="D23:F23"/>
    <mergeCell ref="A15:R15"/>
    <mergeCell ref="P23:R23"/>
    <mergeCell ref="O8:P8"/>
    <mergeCell ref="P26:R26"/>
    <mergeCell ref="Q8:R8"/>
    <mergeCell ref="A13:R13"/>
    <mergeCell ref="D22:F22"/>
    <mergeCell ref="J23:L23"/>
    <mergeCell ref="O12:P12"/>
    <mergeCell ref="O9:P9"/>
    <mergeCell ref="K9:L9"/>
    <mergeCell ref="G10:H10"/>
    <mergeCell ref="M27:O27"/>
    <mergeCell ref="P27:R27"/>
    <mergeCell ref="A27:C27"/>
    <mergeCell ref="A28:C28"/>
    <mergeCell ref="D28:F28"/>
    <mergeCell ref="G28:I28"/>
    <mergeCell ref="J28:L28"/>
    <mergeCell ref="D27:F27"/>
    <mergeCell ref="G27:I27"/>
    <mergeCell ref="A41:R41"/>
    <mergeCell ref="M35:O36"/>
    <mergeCell ref="A35:C35"/>
    <mergeCell ref="A36:C36"/>
    <mergeCell ref="A39:R39"/>
    <mergeCell ref="A38:C38"/>
    <mergeCell ref="A40:R40"/>
    <mergeCell ref="J35:L36"/>
    <mergeCell ref="G35:I36"/>
    <mergeCell ref="M38:N38"/>
    <mergeCell ref="A7:B7"/>
    <mergeCell ref="A1:R1"/>
    <mergeCell ref="A21:R21"/>
    <mergeCell ref="C6:F6"/>
    <mergeCell ref="E7:F7"/>
    <mergeCell ref="Q7:R7"/>
    <mergeCell ref="M7:N7"/>
    <mergeCell ref="C7:D7"/>
    <mergeCell ref="O7:P7"/>
    <mergeCell ref="G7:H7"/>
    <mergeCell ref="A3:R3"/>
    <mergeCell ref="G6:J6"/>
    <mergeCell ref="K6:N6"/>
    <mergeCell ref="A5:B5"/>
    <mergeCell ref="C5:R5"/>
    <mergeCell ref="O6:R6"/>
    <mergeCell ref="A4:R4"/>
    <mergeCell ref="K7:L7"/>
    <mergeCell ref="I7:J7"/>
    <mergeCell ref="M8:N8"/>
    <mergeCell ref="I8:J8"/>
    <mergeCell ref="I10:J10"/>
    <mergeCell ref="M9:N9"/>
    <mergeCell ref="E8:F8"/>
    <mergeCell ref="E10:F10"/>
    <mergeCell ref="E9:F9"/>
    <mergeCell ref="G9:H9"/>
    <mergeCell ref="I12:J12"/>
    <mergeCell ref="Q9:R9"/>
    <mergeCell ref="A9:B9"/>
    <mergeCell ref="A12:B12"/>
    <mergeCell ref="O10:P10"/>
    <mergeCell ref="M12:N12"/>
    <mergeCell ref="E12:F12"/>
    <mergeCell ref="G12:H12"/>
    <mergeCell ref="I9:J9"/>
    <mergeCell ref="C12:D12"/>
    <mergeCell ref="A25:C25"/>
    <mergeCell ref="D25:F25"/>
    <mergeCell ref="A23:B23"/>
    <mergeCell ref="C9:D9"/>
    <mergeCell ref="A24:C24"/>
    <mergeCell ref="D24:F24"/>
    <mergeCell ref="A22:C22"/>
    <mergeCell ref="A11:B11"/>
    <mergeCell ref="C11:D11"/>
    <mergeCell ref="D38:E38"/>
    <mergeCell ref="G37:H37"/>
    <mergeCell ref="G38:H38"/>
    <mergeCell ref="J37:K37"/>
    <mergeCell ref="J38:K38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Z32"/>
  <sheetViews>
    <sheetView showGridLines="0" view="pageBreakPreview" zoomScaleNormal="75" zoomScaleSheetLayoutView="100" zoomScalePageLayoutView="0" workbookViewId="0" topLeftCell="C7">
      <selection activeCell="AD13" sqref="AD13"/>
    </sheetView>
  </sheetViews>
  <sheetFormatPr defaultColWidth="6.375" defaultRowHeight="13.5"/>
  <cols>
    <col min="1" max="1" width="1.25" style="139" customWidth="1"/>
    <col min="2" max="2" width="4.125" style="139" customWidth="1"/>
    <col min="3" max="4" width="1.4921875" style="139" customWidth="1"/>
    <col min="5" max="5" width="8.50390625" style="139" customWidth="1"/>
    <col min="6" max="6" width="1.4921875" style="139" customWidth="1"/>
    <col min="7" max="7" width="6.375" style="139" customWidth="1"/>
    <col min="8" max="8" width="1.12109375" style="139" customWidth="1"/>
    <col min="9" max="9" width="6.375" style="139" customWidth="1"/>
    <col min="10" max="10" width="1.12109375" style="139" customWidth="1"/>
    <col min="11" max="11" width="6.375" style="139" customWidth="1"/>
    <col min="12" max="12" width="1.00390625" style="139" customWidth="1"/>
    <col min="13" max="13" width="6.375" style="139" customWidth="1"/>
    <col min="14" max="14" width="1.12109375" style="139" customWidth="1"/>
    <col min="15" max="15" width="6.375" style="140" customWidth="1"/>
    <col min="16" max="16" width="1.12109375" style="140" customWidth="1"/>
    <col min="17" max="17" width="6.375" style="139" customWidth="1"/>
    <col min="18" max="18" width="1.12109375" style="139" customWidth="1"/>
    <col min="19" max="19" width="6.375" style="140" customWidth="1"/>
    <col min="20" max="20" width="1.12109375" style="140" customWidth="1"/>
    <col min="21" max="21" width="6.375" style="139" customWidth="1"/>
    <col min="22" max="22" width="1.12109375" style="139" customWidth="1"/>
    <col min="23" max="23" width="6.375" style="139" customWidth="1"/>
    <col min="24" max="24" width="1.12109375" style="139" customWidth="1"/>
    <col min="25" max="25" width="6.375" style="139" customWidth="1"/>
    <col min="26" max="26" width="1.12109375" style="139" customWidth="1"/>
    <col min="27" max="16384" width="6.375" style="139" customWidth="1"/>
  </cols>
  <sheetData>
    <row r="1" ht="19.5" customHeight="1"/>
    <row r="2" spans="1:26" ht="15" customHeight="1">
      <c r="A2" s="826" t="s">
        <v>225</v>
      </c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  <c r="N2" s="826"/>
      <c r="O2" s="827"/>
      <c r="P2" s="827"/>
      <c r="Q2" s="827"/>
      <c r="R2" s="827"/>
      <c r="S2" s="827"/>
      <c r="T2" s="827"/>
      <c r="U2" s="827"/>
      <c r="V2" s="827"/>
      <c r="W2" s="828"/>
      <c r="X2" s="828"/>
      <c r="Y2" s="828"/>
      <c r="Z2" s="828"/>
    </row>
    <row r="3" spans="3:26" ht="15.75" customHeight="1" thickBot="1">
      <c r="C3" s="726" t="s">
        <v>734</v>
      </c>
      <c r="D3" s="726"/>
      <c r="E3" s="726"/>
      <c r="F3" s="726"/>
      <c r="G3" s="726"/>
      <c r="H3" s="726"/>
      <c r="I3" s="726"/>
      <c r="J3" s="726"/>
      <c r="K3" s="726"/>
      <c r="L3" s="726"/>
      <c r="M3" s="726"/>
      <c r="N3" s="726"/>
      <c r="O3" s="726"/>
      <c r="P3" s="726"/>
      <c r="Q3" s="726"/>
      <c r="R3" s="726"/>
      <c r="S3" s="726"/>
      <c r="T3" s="726"/>
      <c r="U3" s="726"/>
      <c r="V3" s="726"/>
      <c r="W3" s="726"/>
      <c r="X3" s="726"/>
      <c r="Y3" s="726"/>
      <c r="Z3" s="726"/>
    </row>
    <row r="4" spans="1:26" ht="25.5" customHeight="1">
      <c r="A4" s="833" t="s">
        <v>211</v>
      </c>
      <c r="B4" s="834"/>
      <c r="C4" s="834"/>
      <c r="D4" s="834"/>
      <c r="E4" s="834"/>
      <c r="F4" s="141"/>
      <c r="G4" s="805">
        <v>19</v>
      </c>
      <c r="H4" s="802"/>
      <c r="I4" s="802"/>
      <c r="J4" s="803"/>
      <c r="K4" s="801">
        <v>20</v>
      </c>
      <c r="L4" s="802"/>
      <c r="M4" s="802"/>
      <c r="N4" s="803"/>
      <c r="O4" s="801">
        <v>21</v>
      </c>
      <c r="P4" s="802"/>
      <c r="Q4" s="802"/>
      <c r="R4" s="803"/>
      <c r="S4" s="801">
        <v>22</v>
      </c>
      <c r="T4" s="802"/>
      <c r="U4" s="802"/>
      <c r="V4" s="803"/>
      <c r="W4" s="801">
        <v>23</v>
      </c>
      <c r="X4" s="802"/>
      <c r="Y4" s="802"/>
      <c r="Z4" s="831"/>
    </row>
    <row r="5" spans="1:26" ht="25.5" customHeight="1" thickBot="1">
      <c r="A5" s="835" t="s">
        <v>226</v>
      </c>
      <c r="B5" s="836"/>
      <c r="C5" s="836"/>
      <c r="D5" s="836"/>
      <c r="E5" s="836"/>
      <c r="F5" s="142"/>
      <c r="G5" s="837" t="s">
        <v>212</v>
      </c>
      <c r="H5" s="799"/>
      <c r="I5" s="800" t="s">
        <v>213</v>
      </c>
      <c r="J5" s="633"/>
      <c r="K5" s="798" t="s">
        <v>212</v>
      </c>
      <c r="L5" s="799"/>
      <c r="M5" s="800" t="s">
        <v>213</v>
      </c>
      <c r="N5" s="633"/>
      <c r="O5" s="798" t="s">
        <v>212</v>
      </c>
      <c r="P5" s="799"/>
      <c r="Q5" s="800" t="s">
        <v>213</v>
      </c>
      <c r="R5" s="633"/>
      <c r="S5" s="798" t="s">
        <v>212</v>
      </c>
      <c r="T5" s="804"/>
      <c r="U5" s="800" t="s">
        <v>213</v>
      </c>
      <c r="V5" s="633"/>
      <c r="W5" s="798" t="s">
        <v>212</v>
      </c>
      <c r="X5" s="804"/>
      <c r="Y5" s="800" t="s">
        <v>213</v>
      </c>
      <c r="Z5" s="832"/>
    </row>
    <row r="6" spans="1:26" ht="9.75" customHeight="1">
      <c r="A6" s="143"/>
      <c r="B6" s="144"/>
      <c r="C6" s="144"/>
      <c r="D6" s="144"/>
      <c r="E6" s="144"/>
      <c r="F6" s="145"/>
      <c r="G6" s="818">
        <f aca="true" t="shared" si="0" ref="G6:U6">SUM(G8:G10)</f>
        <v>55</v>
      </c>
      <c r="H6" s="146"/>
      <c r="I6" s="817">
        <f t="shared" si="0"/>
        <v>457</v>
      </c>
      <c r="J6" s="147"/>
      <c r="K6" s="821">
        <f t="shared" si="0"/>
        <v>59</v>
      </c>
      <c r="L6" s="148"/>
      <c r="M6" s="817">
        <f t="shared" si="0"/>
        <v>514</v>
      </c>
      <c r="N6" s="147"/>
      <c r="O6" s="821">
        <f t="shared" si="0"/>
        <v>54</v>
      </c>
      <c r="P6" s="148"/>
      <c r="Q6" s="817">
        <f t="shared" si="0"/>
        <v>450</v>
      </c>
      <c r="R6" s="147"/>
      <c r="S6" s="815">
        <f t="shared" si="0"/>
        <v>35</v>
      </c>
      <c r="T6" s="148"/>
      <c r="U6" s="817">
        <f t="shared" si="0"/>
        <v>587</v>
      </c>
      <c r="V6" s="147"/>
      <c r="W6" s="815">
        <f>W8+W9+W10</f>
        <v>52</v>
      </c>
      <c r="X6" s="148"/>
      <c r="Y6" s="817">
        <f>Y8+Y9+Y10</f>
        <v>582</v>
      </c>
      <c r="Z6" s="830"/>
    </row>
    <row r="7" spans="1:26" ht="25.5" customHeight="1">
      <c r="A7" s="143"/>
      <c r="B7" s="822" t="s">
        <v>227</v>
      </c>
      <c r="C7" s="822"/>
      <c r="D7" s="822"/>
      <c r="E7" s="822"/>
      <c r="F7" s="149"/>
      <c r="G7" s="819"/>
      <c r="H7" s="150"/>
      <c r="I7" s="817"/>
      <c r="J7" s="147"/>
      <c r="K7" s="821"/>
      <c r="L7" s="148"/>
      <c r="M7" s="817"/>
      <c r="N7" s="147"/>
      <c r="O7" s="821"/>
      <c r="P7" s="148"/>
      <c r="Q7" s="817"/>
      <c r="R7" s="147"/>
      <c r="S7" s="815"/>
      <c r="T7" s="148"/>
      <c r="U7" s="817"/>
      <c r="V7" s="147"/>
      <c r="W7" s="815"/>
      <c r="X7" s="148"/>
      <c r="Y7" s="817"/>
      <c r="Z7" s="830"/>
    </row>
    <row r="8" spans="1:26" ht="25.5" customHeight="1">
      <c r="A8" s="151"/>
      <c r="B8" s="152"/>
      <c r="C8" s="152"/>
      <c r="D8" s="152"/>
      <c r="E8" s="95" t="s">
        <v>214</v>
      </c>
      <c r="F8" s="153"/>
      <c r="G8" s="154">
        <v>20</v>
      </c>
      <c r="H8" s="154"/>
      <c r="I8" s="155">
        <v>189</v>
      </c>
      <c r="J8" s="156"/>
      <c r="K8" s="154">
        <v>15</v>
      </c>
      <c r="L8" s="154"/>
      <c r="M8" s="155">
        <v>149</v>
      </c>
      <c r="N8" s="156"/>
      <c r="O8" s="154">
        <v>17</v>
      </c>
      <c r="P8" s="154"/>
      <c r="Q8" s="155">
        <v>259</v>
      </c>
      <c r="R8" s="156"/>
      <c r="S8" s="157">
        <v>22</v>
      </c>
      <c r="T8" s="154"/>
      <c r="U8" s="155">
        <v>223</v>
      </c>
      <c r="V8" s="156"/>
      <c r="W8" s="157">
        <f>W13+W17+W21+W25</f>
        <v>23</v>
      </c>
      <c r="X8" s="154"/>
      <c r="Y8" s="155">
        <f>Y13+Y17+Y21+Y25</f>
        <v>359</v>
      </c>
      <c r="Z8" s="158"/>
    </row>
    <row r="9" spans="1:26" ht="25.5" customHeight="1">
      <c r="A9" s="151"/>
      <c r="B9" s="152"/>
      <c r="C9" s="152"/>
      <c r="D9" s="152"/>
      <c r="E9" s="95" t="s">
        <v>215</v>
      </c>
      <c r="F9" s="153"/>
      <c r="G9" s="154">
        <v>18</v>
      </c>
      <c r="H9" s="154"/>
      <c r="I9" s="155">
        <v>239</v>
      </c>
      <c r="J9" s="156"/>
      <c r="K9" s="154">
        <v>25</v>
      </c>
      <c r="L9" s="154"/>
      <c r="M9" s="155">
        <v>345</v>
      </c>
      <c r="N9" s="156"/>
      <c r="O9" s="154">
        <v>19</v>
      </c>
      <c r="P9" s="154"/>
      <c r="Q9" s="155">
        <v>170</v>
      </c>
      <c r="R9" s="156"/>
      <c r="S9" s="157">
        <v>9</v>
      </c>
      <c r="T9" s="154"/>
      <c r="U9" s="155">
        <v>360</v>
      </c>
      <c r="V9" s="156"/>
      <c r="W9" s="157">
        <f>W14+W18+W22</f>
        <v>10</v>
      </c>
      <c r="X9" s="154"/>
      <c r="Y9" s="155">
        <f>Y14+Y18+Y22</f>
        <v>204</v>
      </c>
      <c r="Z9" s="158"/>
    </row>
    <row r="10" spans="1:26" ht="25.5" customHeight="1" thickBot="1">
      <c r="A10" s="159"/>
      <c r="B10" s="140"/>
      <c r="C10" s="140"/>
      <c r="D10" s="140"/>
      <c r="E10" s="3" t="s">
        <v>216</v>
      </c>
      <c r="F10" s="160"/>
      <c r="G10" s="161">
        <v>17</v>
      </c>
      <c r="H10" s="161"/>
      <c r="I10" s="162">
        <v>29</v>
      </c>
      <c r="J10" s="163"/>
      <c r="K10" s="161">
        <v>19</v>
      </c>
      <c r="L10" s="161"/>
      <c r="M10" s="162">
        <v>20</v>
      </c>
      <c r="N10" s="163"/>
      <c r="O10" s="161">
        <v>18</v>
      </c>
      <c r="P10" s="161"/>
      <c r="Q10" s="162">
        <v>21</v>
      </c>
      <c r="R10" s="163"/>
      <c r="S10" s="54">
        <v>4</v>
      </c>
      <c r="T10" s="161"/>
      <c r="U10" s="162">
        <v>4</v>
      </c>
      <c r="V10" s="163"/>
      <c r="W10" s="54">
        <f>W15+W19+W23</f>
        <v>19</v>
      </c>
      <c r="X10" s="161"/>
      <c r="Y10" s="162">
        <f>Y15+Y19+Y23</f>
        <v>19</v>
      </c>
      <c r="Z10" s="164"/>
    </row>
    <row r="11" spans="1:26" ht="9.75" customHeight="1">
      <c r="A11" s="165"/>
      <c r="B11" s="166"/>
      <c r="C11" s="167"/>
      <c r="D11" s="823" t="s">
        <v>228</v>
      </c>
      <c r="E11" s="824"/>
      <c r="F11" s="168"/>
      <c r="G11" s="820">
        <f aca="true" t="shared" si="1" ref="G11:U11">SUM(G13:G15)</f>
        <v>18</v>
      </c>
      <c r="H11" s="169"/>
      <c r="I11" s="816">
        <f t="shared" si="1"/>
        <v>156</v>
      </c>
      <c r="J11" s="170"/>
      <c r="K11" s="820">
        <f t="shared" si="1"/>
        <v>13</v>
      </c>
      <c r="L11" s="169"/>
      <c r="M11" s="816">
        <f t="shared" si="1"/>
        <v>96</v>
      </c>
      <c r="N11" s="170"/>
      <c r="O11" s="820">
        <f t="shared" si="1"/>
        <v>13</v>
      </c>
      <c r="P11" s="169"/>
      <c r="Q11" s="816">
        <f t="shared" si="1"/>
        <v>90</v>
      </c>
      <c r="R11" s="170"/>
      <c r="S11" s="814">
        <f t="shared" si="1"/>
        <v>10</v>
      </c>
      <c r="T11" s="169"/>
      <c r="U11" s="816">
        <f t="shared" si="1"/>
        <v>92</v>
      </c>
      <c r="V11" s="170"/>
      <c r="W11" s="814">
        <f>W13+W14+W15</f>
        <v>18</v>
      </c>
      <c r="X11" s="169"/>
      <c r="Y11" s="816">
        <f>Y13+Y14+Y15</f>
        <v>209</v>
      </c>
      <c r="Z11" s="829"/>
    </row>
    <row r="12" spans="1:26" ht="25.5" customHeight="1">
      <c r="A12" s="171"/>
      <c r="B12" s="1"/>
      <c r="C12" s="3"/>
      <c r="D12" s="825"/>
      <c r="E12" s="825"/>
      <c r="F12" s="172"/>
      <c r="G12" s="821"/>
      <c r="H12" s="148"/>
      <c r="I12" s="817"/>
      <c r="J12" s="147"/>
      <c r="K12" s="821"/>
      <c r="L12" s="148"/>
      <c r="M12" s="817"/>
      <c r="N12" s="147"/>
      <c r="O12" s="821"/>
      <c r="P12" s="148"/>
      <c r="Q12" s="817"/>
      <c r="R12" s="147"/>
      <c r="S12" s="815"/>
      <c r="T12" s="148"/>
      <c r="U12" s="817"/>
      <c r="V12" s="147"/>
      <c r="W12" s="815"/>
      <c r="X12" s="148"/>
      <c r="Y12" s="817"/>
      <c r="Z12" s="830"/>
    </row>
    <row r="13" spans="1:26" ht="25.5" customHeight="1">
      <c r="A13" s="171"/>
      <c r="B13" s="1"/>
      <c r="C13" s="173"/>
      <c r="D13" s="152"/>
      <c r="E13" s="95" t="s">
        <v>214</v>
      </c>
      <c r="F13" s="174"/>
      <c r="G13" s="175">
        <v>6</v>
      </c>
      <c r="H13" s="175"/>
      <c r="I13" s="176">
        <v>48</v>
      </c>
      <c r="J13" s="177"/>
      <c r="K13" s="175">
        <v>6</v>
      </c>
      <c r="L13" s="175"/>
      <c r="M13" s="176">
        <v>29</v>
      </c>
      <c r="N13" s="177"/>
      <c r="O13" s="175">
        <v>9</v>
      </c>
      <c r="P13" s="175"/>
      <c r="Q13" s="176">
        <v>84</v>
      </c>
      <c r="R13" s="177"/>
      <c r="S13" s="178">
        <v>9</v>
      </c>
      <c r="T13" s="175"/>
      <c r="U13" s="176">
        <v>91</v>
      </c>
      <c r="V13" s="177"/>
      <c r="W13" s="178">
        <v>8</v>
      </c>
      <c r="X13" s="175"/>
      <c r="Y13" s="176">
        <v>73</v>
      </c>
      <c r="Z13" s="179"/>
    </row>
    <row r="14" spans="1:26" ht="25.5" customHeight="1">
      <c r="A14" s="171"/>
      <c r="B14" s="1"/>
      <c r="C14" s="173"/>
      <c r="D14" s="152"/>
      <c r="E14" s="95" t="s">
        <v>215</v>
      </c>
      <c r="F14" s="174"/>
      <c r="G14" s="154">
        <v>6</v>
      </c>
      <c r="H14" s="154"/>
      <c r="I14" s="155">
        <v>97</v>
      </c>
      <c r="J14" s="156"/>
      <c r="K14" s="154">
        <v>4</v>
      </c>
      <c r="L14" s="154"/>
      <c r="M14" s="155">
        <v>64</v>
      </c>
      <c r="N14" s="156"/>
      <c r="O14" s="154">
        <v>1</v>
      </c>
      <c r="P14" s="154"/>
      <c r="Q14" s="155">
        <v>3</v>
      </c>
      <c r="R14" s="156"/>
      <c r="S14" s="180" t="s">
        <v>229</v>
      </c>
      <c r="T14" s="181"/>
      <c r="U14" s="182" t="s">
        <v>229</v>
      </c>
      <c r="V14" s="183"/>
      <c r="W14" s="178">
        <v>3</v>
      </c>
      <c r="X14" s="175"/>
      <c r="Y14" s="176">
        <v>129</v>
      </c>
      <c r="Z14" s="179"/>
    </row>
    <row r="15" spans="1:26" ht="25.5" customHeight="1">
      <c r="A15" s="171"/>
      <c r="B15" s="1" t="s">
        <v>217</v>
      </c>
      <c r="C15" s="184"/>
      <c r="D15" s="185"/>
      <c r="E15" s="4" t="s">
        <v>216</v>
      </c>
      <c r="F15" s="186"/>
      <c r="G15" s="130">
        <v>6</v>
      </c>
      <c r="H15" s="130"/>
      <c r="I15" s="187">
        <v>11</v>
      </c>
      <c r="J15" s="133"/>
      <c r="K15" s="130">
        <v>3</v>
      </c>
      <c r="L15" s="130"/>
      <c r="M15" s="187">
        <v>3</v>
      </c>
      <c r="N15" s="133"/>
      <c r="O15" s="130">
        <v>3</v>
      </c>
      <c r="P15" s="130"/>
      <c r="Q15" s="187">
        <v>3</v>
      </c>
      <c r="R15" s="133"/>
      <c r="S15" s="132">
        <v>1</v>
      </c>
      <c r="T15" s="130"/>
      <c r="U15" s="187">
        <v>1</v>
      </c>
      <c r="V15" s="133"/>
      <c r="W15" s="132">
        <v>7</v>
      </c>
      <c r="X15" s="130"/>
      <c r="Y15" s="187">
        <v>7</v>
      </c>
      <c r="Z15" s="134"/>
    </row>
    <row r="16" spans="1:26" ht="25.5" customHeight="1">
      <c r="A16" s="171"/>
      <c r="B16" s="1"/>
      <c r="C16" s="3"/>
      <c r="D16" s="808" t="s">
        <v>230</v>
      </c>
      <c r="E16" s="808"/>
      <c r="F16" s="172"/>
      <c r="G16" s="188">
        <f aca="true" t="shared" si="2" ref="G16:U16">SUM(G17:G19)</f>
        <v>12</v>
      </c>
      <c r="H16" s="188"/>
      <c r="I16" s="189">
        <f t="shared" si="2"/>
        <v>114</v>
      </c>
      <c r="J16" s="190"/>
      <c r="K16" s="188">
        <f t="shared" si="2"/>
        <v>16</v>
      </c>
      <c r="L16" s="188"/>
      <c r="M16" s="189">
        <f t="shared" si="2"/>
        <v>123</v>
      </c>
      <c r="N16" s="190"/>
      <c r="O16" s="188">
        <f t="shared" si="2"/>
        <v>10</v>
      </c>
      <c r="P16" s="188"/>
      <c r="Q16" s="189">
        <f t="shared" si="2"/>
        <v>47</v>
      </c>
      <c r="R16" s="190"/>
      <c r="S16" s="191">
        <f t="shared" si="2"/>
        <v>6</v>
      </c>
      <c r="T16" s="192"/>
      <c r="U16" s="193">
        <f t="shared" si="2"/>
        <v>40</v>
      </c>
      <c r="V16" s="194"/>
      <c r="W16" s="191">
        <f>W17+W18+W19</f>
        <v>17</v>
      </c>
      <c r="X16" s="192"/>
      <c r="Y16" s="193">
        <f>Y17+Y18+Y19</f>
        <v>146</v>
      </c>
      <c r="Z16" s="195"/>
    </row>
    <row r="17" spans="1:26" ht="25.5" customHeight="1">
      <c r="A17" s="171"/>
      <c r="B17" s="1"/>
      <c r="C17" s="173"/>
      <c r="D17" s="152"/>
      <c r="E17" s="95" t="s">
        <v>214</v>
      </c>
      <c r="F17" s="174"/>
      <c r="G17" s="154">
        <v>2</v>
      </c>
      <c r="H17" s="154"/>
      <c r="I17" s="155">
        <v>28</v>
      </c>
      <c r="J17" s="156"/>
      <c r="K17" s="154">
        <v>3</v>
      </c>
      <c r="L17" s="154"/>
      <c r="M17" s="155">
        <v>37</v>
      </c>
      <c r="N17" s="156"/>
      <c r="O17" s="154">
        <v>2</v>
      </c>
      <c r="P17" s="154"/>
      <c r="Q17" s="155">
        <v>22</v>
      </c>
      <c r="R17" s="156"/>
      <c r="S17" s="157">
        <v>2</v>
      </c>
      <c r="T17" s="154"/>
      <c r="U17" s="155">
        <v>22</v>
      </c>
      <c r="V17" s="156"/>
      <c r="W17" s="157">
        <v>10</v>
      </c>
      <c r="X17" s="154"/>
      <c r="Y17" s="155">
        <v>135</v>
      </c>
      <c r="Z17" s="158"/>
    </row>
    <row r="18" spans="1:26" ht="25.5" customHeight="1">
      <c r="A18" s="171"/>
      <c r="B18" s="1"/>
      <c r="C18" s="173"/>
      <c r="D18" s="152"/>
      <c r="E18" s="95" t="s">
        <v>215</v>
      </c>
      <c r="F18" s="174"/>
      <c r="G18" s="154">
        <v>4</v>
      </c>
      <c r="H18" s="154"/>
      <c r="I18" s="155">
        <v>73</v>
      </c>
      <c r="J18" s="156"/>
      <c r="K18" s="154">
        <v>4</v>
      </c>
      <c r="L18" s="154"/>
      <c r="M18" s="155">
        <v>77</v>
      </c>
      <c r="N18" s="156"/>
      <c r="O18" s="154">
        <v>2</v>
      </c>
      <c r="P18" s="154"/>
      <c r="Q18" s="155">
        <v>19</v>
      </c>
      <c r="R18" s="156"/>
      <c r="S18" s="157">
        <v>4</v>
      </c>
      <c r="T18" s="154"/>
      <c r="U18" s="155">
        <v>18</v>
      </c>
      <c r="V18" s="156"/>
      <c r="W18" s="157">
        <v>1</v>
      </c>
      <c r="X18" s="154"/>
      <c r="Y18" s="155">
        <v>5</v>
      </c>
      <c r="Z18" s="158"/>
    </row>
    <row r="19" spans="1:26" ht="25.5" customHeight="1">
      <c r="A19" s="171"/>
      <c r="B19" s="1" t="s">
        <v>218</v>
      </c>
      <c r="C19" s="184"/>
      <c r="D19" s="185"/>
      <c r="E19" s="4" t="s">
        <v>216</v>
      </c>
      <c r="F19" s="186"/>
      <c r="G19" s="130">
        <v>6</v>
      </c>
      <c r="H19" s="130"/>
      <c r="I19" s="187">
        <v>13</v>
      </c>
      <c r="J19" s="133"/>
      <c r="K19" s="130">
        <v>9</v>
      </c>
      <c r="L19" s="130"/>
      <c r="M19" s="187">
        <v>9</v>
      </c>
      <c r="N19" s="133"/>
      <c r="O19" s="130">
        <v>6</v>
      </c>
      <c r="P19" s="130"/>
      <c r="Q19" s="187">
        <v>6</v>
      </c>
      <c r="R19" s="133"/>
      <c r="S19" s="196" t="s">
        <v>231</v>
      </c>
      <c r="T19" s="197"/>
      <c r="U19" s="198" t="s">
        <v>231</v>
      </c>
      <c r="V19" s="199"/>
      <c r="W19" s="200">
        <v>6</v>
      </c>
      <c r="X19" s="201"/>
      <c r="Y19" s="202">
        <v>6</v>
      </c>
      <c r="Z19" s="203"/>
    </row>
    <row r="20" spans="1:26" ht="25.5" customHeight="1">
      <c r="A20" s="171"/>
      <c r="B20" s="1"/>
      <c r="C20" s="3"/>
      <c r="D20" s="808" t="s">
        <v>232</v>
      </c>
      <c r="E20" s="808"/>
      <c r="F20" s="145"/>
      <c r="G20" s="188">
        <f aca="true" t="shared" si="3" ref="G20:U20">SUM(G21:G23)</f>
        <v>24</v>
      </c>
      <c r="H20" s="188"/>
      <c r="I20" s="189">
        <f t="shared" si="3"/>
        <v>172</v>
      </c>
      <c r="J20" s="190"/>
      <c r="K20" s="188">
        <f t="shared" si="3"/>
        <v>30</v>
      </c>
      <c r="L20" s="188"/>
      <c r="M20" s="189">
        <f t="shared" si="3"/>
        <v>375</v>
      </c>
      <c r="N20" s="190"/>
      <c r="O20" s="188">
        <f t="shared" si="3"/>
        <v>30</v>
      </c>
      <c r="P20" s="188"/>
      <c r="Q20" s="189">
        <f t="shared" si="3"/>
        <v>312</v>
      </c>
      <c r="R20" s="190"/>
      <c r="S20" s="191">
        <f t="shared" si="3"/>
        <v>18</v>
      </c>
      <c r="T20" s="192"/>
      <c r="U20" s="193">
        <f t="shared" si="3"/>
        <v>454</v>
      </c>
      <c r="V20" s="194"/>
      <c r="W20" s="191">
        <f>W21+W22+W23</f>
        <v>16</v>
      </c>
      <c r="X20" s="192"/>
      <c r="Y20" s="193">
        <f>Y21+Y22+Y23</f>
        <v>221</v>
      </c>
      <c r="Z20" s="195"/>
    </row>
    <row r="21" spans="1:26" ht="25.5" customHeight="1">
      <c r="A21" s="159"/>
      <c r="B21" s="204"/>
      <c r="C21" s="173"/>
      <c r="D21" s="152"/>
      <c r="E21" s="95" t="s">
        <v>214</v>
      </c>
      <c r="F21" s="174"/>
      <c r="G21" s="154">
        <v>11</v>
      </c>
      <c r="H21" s="154"/>
      <c r="I21" s="155">
        <v>98</v>
      </c>
      <c r="J21" s="156"/>
      <c r="K21" s="154">
        <v>6</v>
      </c>
      <c r="L21" s="154"/>
      <c r="M21" s="155">
        <v>83</v>
      </c>
      <c r="N21" s="156"/>
      <c r="O21" s="154">
        <v>6</v>
      </c>
      <c r="P21" s="154"/>
      <c r="Q21" s="155">
        <v>153</v>
      </c>
      <c r="R21" s="156"/>
      <c r="S21" s="157">
        <v>11</v>
      </c>
      <c r="T21" s="154"/>
      <c r="U21" s="155">
        <v>110</v>
      </c>
      <c r="V21" s="156"/>
      <c r="W21" s="157">
        <v>4</v>
      </c>
      <c r="X21" s="154"/>
      <c r="Y21" s="155">
        <v>145</v>
      </c>
      <c r="Z21" s="158"/>
    </row>
    <row r="22" spans="1:26" ht="25.5" customHeight="1">
      <c r="A22" s="159"/>
      <c r="B22" s="204"/>
      <c r="C22" s="173"/>
      <c r="D22" s="152"/>
      <c r="E22" s="95" t="s">
        <v>215</v>
      </c>
      <c r="F22" s="174"/>
      <c r="G22" s="175">
        <v>8</v>
      </c>
      <c r="H22" s="175"/>
      <c r="I22" s="176">
        <v>69</v>
      </c>
      <c r="J22" s="177"/>
      <c r="K22" s="175">
        <v>17</v>
      </c>
      <c r="L22" s="175"/>
      <c r="M22" s="176">
        <v>284</v>
      </c>
      <c r="N22" s="177"/>
      <c r="O22" s="175">
        <v>16</v>
      </c>
      <c r="P22" s="175"/>
      <c r="Q22" s="176">
        <v>148</v>
      </c>
      <c r="R22" s="177"/>
      <c r="S22" s="178">
        <v>5</v>
      </c>
      <c r="T22" s="175"/>
      <c r="U22" s="176">
        <v>342</v>
      </c>
      <c r="V22" s="177"/>
      <c r="W22" s="178">
        <v>6</v>
      </c>
      <c r="X22" s="175"/>
      <c r="Y22" s="176">
        <v>70</v>
      </c>
      <c r="Z22" s="179"/>
    </row>
    <row r="23" spans="1:26" ht="25.5" customHeight="1">
      <c r="A23" s="171"/>
      <c r="B23" s="1" t="s">
        <v>219</v>
      </c>
      <c r="C23" s="184"/>
      <c r="D23" s="185"/>
      <c r="E23" s="4" t="s">
        <v>216</v>
      </c>
      <c r="F23" s="186"/>
      <c r="G23" s="201">
        <v>5</v>
      </c>
      <c r="H23" s="201"/>
      <c r="I23" s="202">
        <v>5</v>
      </c>
      <c r="J23" s="205"/>
      <c r="K23" s="201">
        <v>7</v>
      </c>
      <c r="L23" s="201"/>
      <c r="M23" s="202">
        <v>8</v>
      </c>
      <c r="N23" s="205"/>
      <c r="O23" s="201">
        <v>8</v>
      </c>
      <c r="P23" s="201"/>
      <c r="Q23" s="202">
        <v>11</v>
      </c>
      <c r="R23" s="205"/>
      <c r="S23" s="200">
        <v>2</v>
      </c>
      <c r="T23" s="201"/>
      <c r="U23" s="202">
        <v>2</v>
      </c>
      <c r="V23" s="205"/>
      <c r="W23" s="200">
        <v>6</v>
      </c>
      <c r="X23" s="201"/>
      <c r="Y23" s="202">
        <v>6</v>
      </c>
      <c r="Z23" s="203"/>
    </row>
    <row r="24" spans="1:26" ht="25.5" customHeight="1">
      <c r="A24" s="159"/>
      <c r="B24" s="204"/>
      <c r="C24" s="3"/>
      <c r="D24" s="808" t="s">
        <v>233</v>
      </c>
      <c r="E24" s="808"/>
      <c r="F24" s="172"/>
      <c r="G24" s="188">
        <f>SUM(G25:G27)</f>
        <v>1</v>
      </c>
      <c r="H24" s="188"/>
      <c r="I24" s="189">
        <f>SUM(I25:I27)</f>
        <v>15</v>
      </c>
      <c r="J24" s="190"/>
      <c r="K24" s="188">
        <f>SUM(K25:K27)</f>
        <v>0</v>
      </c>
      <c r="L24" s="188"/>
      <c r="M24" s="189">
        <f>SUM(M25:M27)</f>
        <v>0</v>
      </c>
      <c r="N24" s="190"/>
      <c r="O24" s="188">
        <f>SUM(O25:O27)</f>
        <v>1</v>
      </c>
      <c r="P24" s="188"/>
      <c r="Q24" s="189">
        <f>SUM(Q25:Q27)</f>
        <v>1</v>
      </c>
      <c r="R24" s="190"/>
      <c r="S24" s="191">
        <f>SUM(S25:S27)</f>
        <v>1</v>
      </c>
      <c r="T24" s="192"/>
      <c r="U24" s="193">
        <f>SUM(U25:U27)</f>
        <v>1</v>
      </c>
      <c r="V24" s="194"/>
      <c r="W24" s="191">
        <f>SUM(W25:W27)</f>
        <v>1</v>
      </c>
      <c r="X24" s="192"/>
      <c r="Y24" s="193">
        <f>SUM(Y25:Y27)</f>
        <v>6</v>
      </c>
      <c r="Z24" s="195"/>
    </row>
    <row r="25" spans="1:26" ht="25.5" customHeight="1">
      <c r="A25" s="159"/>
      <c r="B25" s="204"/>
      <c r="C25" s="173"/>
      <c r="D25" s="152"/>
      <c r="E25" s="95" t="s">
        <v>214</v>
      </c>
      <c r="F25" s="174"/>
      <c r="G25" s="175">
        <v>1</v>
      </c>
      <c r="H25" s="175"/>
      <c r="I25" s="176">
        <v>15</v>
      </c>
      <c r="J25" s="177"/>
      <c r="K25" s="181" t="s">
        <v>231</v>
      </c>
      <c r="L25" s="181"/>
      <c r="M25" s="182" t="s">
        <v>231</v>
      </c>
      <c r="N25" s="183"/>
      <c r="O25" s="181" t="s">
        <v>231</v>
      </c>
      <c r="P25" s="181"/>
      <c r="Q25" s="182" t="s">
        <v>231</v>
      </c>
      <c r="R25" s="183"/>
      <c r="S25" s="180" t="s">
        <v>231</v>
      </c>
      <c r="T25" s="181"/>
      <c r="U25" s="182" t="s">
        <v>231</v>
      </c>
      <c r="V25" s="183"/>
      <c r="W25" s="178">
        <v>1</v>
      </c>
      <c r="X25" s="175"/>
      <c r="Y25" s="176">
        <v>6</v>
      </c>
      <c r="Z25" s="179"/>
    </row>
    <row r="26" spans="1:26" ht="25.5" customHeight="1">
      <c r="A26" s="159"/>
      <c r="B26" s="204"/>
      <c r="C26" s="173"/>
      <c r="D26" s="152"/>
      <c r="E26" s="95" t="s">
        <v>215</v>
      </c>
      <c r="F26" s="174"/>
      <c r="G26" s="181" t="s">
        <v>231</v>
      </c>
      <c r="H26" s="181"/>
      <c r="I26" s="182" t="s">
        <v>231</v>
      </c>
      <c r="J26" s="183"/>
      <c r="K26" s="181" t="s">
        <v>231</v>
      </c>
      <c r="L26" s="181"/>
      <c r="M26" s="182" t="s">
        <v>231</v>
      </c>
      <c r="N26" s="183"/>
      <c r="O26" s="181" t="s">
        <v>231</v>
      </c>
      <c r="P26" s="181"/>
      <c r="Q26" s="182" t="s">
        <v>231</v>
      </c>
      <c r="R26" s="183"/>
      <c r="S26" s="180" t="s">
        <v>231</v>
      </c>
      <c r="T26" s="181"/>
      <c r="U26" s="182" t="s">
        <v>231</v>
      </c>
      <c r="V26" s="183"/>
      <c r="W26" s="180" t="s">
        <v>231</v>
      </c>
      <c r="X26" s="181"/>
      <c r="Y26" s="182" t="s">
        <v>231</v>
      </c>
      <c r="Z26" s="206"/>
    </row>
    <row r="27" spans="1:26" ht="25.5" customHeight="1" thickBot="1">
      <c r="A27" s="207"/>
      <c r="B27" s="208"/>
      <c r="C27" s="209"/>
      <c r="D27" s="209"/>
      <c r="E27" s="210" t="s">
        <v>216</v>
      </c>
      <c r="F27" s="211"/>
      <c r="G27" s="197" t="s">
        <v>231</v>
      </c>
      <c r="H27" s="212"/>
      <c r="I27" s="213" t="s">
        <v>231</v>
      </c>
      <c r="J27" s="214"/>
      <c r="K27" s="197" t="s">
        <v>231</v>
      </c>
      <c r="L27" s="212"/>
      <c r="M27" s="213" t="s">
        <v>231</v>
      </c>
      <c r="N27" s="214"/>
      <c r="O27" s="215">
        <v>1</v>
      </c>
      <c r="P27" s="215"/>
      <c r="Q27" s="216">
        <v>1</v>
      </c>
      <c r="R27" s="217"/>
      <c r="S27" s="218">
        <v>1</v>
      </c>
      <c r="T27" s="215"/>
      <c r="U27" s="216">
        <v>1</v>
      </c>
      <c r="V27" s="217"/>
      <c r="W27" s="196" t="s">
        <v>231</v>
      </c>
      <c r="X27" s="212"/>
      <c r="Y27" s="213" t="s">
        <v>231</v>
      </c>
      <c r="Z27" s="219"/>
    </row>
    <row r="28" spans="1:26" ht="13.5" customHeight="1">
      <c r="A28" s="811" t="s">
        <v>220</v>
      </c>
      <c r="B28" s="811"/>
      <c r="C28" s="811"/>
      <c r="D28" s="811" t="s">
        <v>221</v>
      </c>
      <c r="E28" s="811"/>
      <c r="F28" s="811"/>
      <c r="G28" s="812"/>
      <c r="H28" s="812"/>
      <c r="I28" s="812"/>
      <c r="J28" s="812"/>
      <c r="K28" s="812"/>
      <c r="L28" s="812"/>
      <c r="M28" s="812"/>
      <c r="N28" s="812"/>
      <c r="O28" s="812"/>
      <c r="P28" s="812"/>
      <c r="Q28" s="812"/>
      <c r="R28" s="812"/>
      <c r="S28" s="812"/>
      <c r="T28" s="812"/>
      <c r="U28" s="812"/>
      <c r="V28" s="812"/>
      <c r="W28" s="812"/>
      <c r="X28" s="812"/>
      <c r="Y28" s="812"/>
      <c r="Z28" s="812"/>
    </row>
    <row r="29" spans="1:26" ht="13.5" customHeight="1">
      <c r="A29" s="813" t="s">
        <v>222</v>
      </c>
      <c r="B29" s="813"/>
      <c r="C29" s="813"/>
      <c r="D29" s="809" t="s">
        <v>223</v>
      </c>
      <c r="E29" s="810"/>
      <c r="F29" s="810"/>
      <c r="G29" s="810"/>
      <c r="H29" s="810"/>
      <c r="I29" s="810"/>
      <c r="J29" s="810"/>
      <c r="K29" s="810"/>
      <c r="L29" s="810"/>
      <c r="M29" s="810"/>
      <c r="N29" s="810"/>
      <c r="O29" s="810"/>
      <c r="P29" s="810"/>
      <c r="Q29" s="810"/>
      <c r="R29" s="810"/>
      <c r="S29" s="810"/>
      <c r="T29" s="810"/>
      <c r="U29" s="810"/>
      <c r="V29" s="810"/>
      <c r="W29" s="810"/>
      <c r="X29" s="810"/>
      <c r="Y29" s="810"/>
      <c r="Z29" s="810"/>
    </row>
    <row r="30" spans="1:26" s="222" customFormat="1" ht="13.5" customHeight="1">
      <c r="A30" s="221"/>
      <c r="B30" s="221"/>
      <c r="C30" s="221"/>
      <c r="D30" s="809" t="s">
        <v>234</v>
      </c>
      <c r="E30" s="810"/>
      <c r="F30" s="810"/>
      <c r="G30" s="810"/>
      <c r="H30" s="810"/>
      <c r="I30" s="810"/>
      <c r="J30" s="810"/>
      <c r="K30" s="810"/>
      <c r="L30" s="810"/>
      <c r="M30" s="810"/>
      <c r="N30" s="810"/>
      <c r="O30" s="810"/>
      <c r="P30" s="810"/>
      <c r="Q30" s="810"/>
      <c r="R30" s="810"/>
      <c r="S30" s="810"/>
      <c r="T30" s="810"/>
      <c r="U30" s="810"/>
      <c r="V30" s="810"/>
      <c r="W30" s="810"/>
      <c r="X30" s="810"/>
      <c r="Y30" s="810"/>
      <c r="Z30" s="810"/>
    </row>
    <row r="31" spans="1:26" s="222" customFormat="1" ht="13.5" customHeight="1">
      <c r="A31" s="809" t="s">
        <v>235</v>
      </c>
      <c r="B31" s="809"/>
      <c r="C31" s="809"/>
      <c r="D31" s="809" t="s">
        <v>224</v>
      </c>
      <c r="E31" s="810"/>
      <c r="F31" s="810"/>
      <c r="G31" s="810"/>
      <c r="H31" s="810"/>
      <c r="I31" s="810"/>
      <c r="J31" s="810"/>
      <c r="K31" s="810"/>
      <c r="L31" s="810"/>
      <c r="M31" s="810"/>
      <c r="N31" s="810"/>
      <c r="O31" s="810"/>
      <c r="P31" s="810"/>
      <c r="Q31" s="810"/>
      <c r="R31" s="810"/>
      <c r="S31" s="810"/>
      <c r="T31" s="810"/>
      <c r="U31" s="810"/>
      <c r="V31" s="810"/>
      <c r="W31" s="810"/>
      <c r="X31" s="810"/>
      <c r="Y31" s="810"/>
      <c r="Z31" s="810"/>
    </row>
    <row r="32" spans="1:20" s="222" customFormat="1" ht="12" customHeight="1">
      <c r="A32" s="806"/>
      <c r="B32" s="806"/>
      <c r="C32" s="806"/>
      <c r="D32" s="806"/>
      <c r="E32" s="806"/>
      <c r="F32" s="806"/>
      <c r="G32" s="806"/>
      <c r="H32" s="806"/>
      <c r="I32" s="806"/>
      <c r="J32" s="806"/>
      <c r="K32" s="807"/>
      <c r="L32" s="807"/>
      <c r="M32" s="807"/>
      <c r="N32" s="223"/>
      <c r="O32" s="220"/>
      <c r="P32" s="220"/>
      <c r="S32" s="220"/>
      <c r="T32" s="220"/>
    </row>
    <row r="34" ht="12" customHeight="1"/>
  </sheetData>
  <sheetProtection/>
  <mergeCells count="54">
    <mergeCell ref="C3:Z3"/>
    <mergeCell ref="W4:Z4"/>
    <mergeCell ref="W6:W7"/>
    <mergeCell ref="Z6:Z7"/>
    <mergeCell ref="W5:X5"/>
    <mergeCell ref="Y5:Z5"/>
    <mergeCell ref="A4:E4"/>
    <mergeCell ref="A5:E5"/>
    <mergeCell ref="G5:H5"/>
    <mergeCell ref="I5:J5"/>
    <mergeCell ref="W11:W12"/>
    <mergeCell ref="Z11:Z12"/>
    <mergeCell ref="Y6:Y7"/>
    <mergeCell ref="Y11:Y12"/>
    <mergeCell ref="A2:Z2"/>
    <mergeCell ref="O11:O12"/>
    <mergeCell ref="I11:I12"/>
    <mergeCell ref="M11:M12"/>
    <mergeCell ref="K11:K12"/>
    <mergeCell ref="I6:I7"/>
    <mergeCell ref="K6:K7"/>
    <mergeCell ref="M6:M7"/>
    <mergeCell ref="O6:O7"/>
    <mergeCell ref="Q11:Q12"/>
    <mergeCell ref="D16:E16"/>
    <mergeCell ref="S11:S12"/>
    <mergeCell ref="U11:U12"/>
    <mergeCell ref="Q6:Q7"/>
    <mergeCell ref="S6:S7"/>
    <mergeCell ref="U6:U7"/>
    <mergeCell ref="G6:G7"/>
    <mergeCell ref="G11:G12"/>
    <mergeCell ref="B7:E7"/>
    <mergeCell ref="D11:E12"/>
    <mergeCell ref="A32:M32"/>
    <mergeCell ref="D20:E20"/>
    <mergeCell ref="D24:E24"/>
    <mergeCell ref="D30:Z30"/>
    <mergeCell ref="A31:C31"/>
    <mergeCell ref="D31:Z31"/>
    <mergeCell ref="A28:C28"/>
    <mergeCell ref="D28:Z28"/>
    <mergeCell ref="A29:C29"/>
    <mergeCell ref="D29:Z29"/>
    <mergeCell ref="G4:J4"/>
    <mergeCell ref="K4:N4"/>
    <mergeCell ref="K5:L5"/>
    <mergeCell ref="M5:N5"/>
    <mergeCell ref="O5:P5"/>
    <mergeCell ref="Q5:R5"/>
    <mergeCell ref="O4:R4"/>
    <mergeCell ref="S4:V4"/>
    <mergeCell ref="S5:T5"/>
    <mergeCell ref="U5:V5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75"/>
  <sheetViews>
    <sheetView showGridLines="0" view="pageBreakPreview" zoomScaleNormal="50" zoomScaleSheetLayoutView="100" zoomScalePageLayoutView="0" workbookViewId="0" topLeftCell="A1">
      <selection activeCell="I18" sqref="I18:K20"/>
    </sheetView>
  </sheetViews>
  <sheetFormatPr defaultColWidth="8.00390625" defaultRowHeight="13.5"/>
  <cols>
    <col min="1" max="1" width="5.25390625" style="267" customWidth="1"/>
    <col min="2" max="2" width="0.74609375" style="268" customWidth="1"/>
    <col min="3" max="3" width="9.875" style="268" customWidth="1"/>
    <col min="4" max="4" width="1.4921875" style="268" customWidth="1"/>
    <col min="5" max="5" width="8.50390625" style="268" customWidth="1"/>
    <col min="6" max="6" width="10.625" style="268" customWidth="1"/>
    <col min="7" max="8" width="1.4921875" style="268" customWidth="1"/>
    <col min="9" max="11" width="9.375" style="268" customWidth="1"/>
    <col min="12" max="12" width="13.50390625" style="268" customWidth="1"/>
    <col min="13" max="13" width="1.37890625" style="268" customWidth="1"/>
    <col min="14" max="14" width="17.25390625" style="268" customWidth="1"/>
    <col min="15" max="15" width="1.4921875" style="268" customWidth="1"/>
    <col min="16" max="19" width="13.75390625" style="268" customWidth="1"/>
    <col min="20" max="20" width="9.375" style="267" customWidth="1"/>
    <col min="21" max="16384" width="8.00390625" style="268" customWidth="1"/>
  </cols>
  <sheetData>
    <row r="1" spans="1:20" s="266" customFormat="1" ht="19.5" customHeight="1">
      <c r="A1" s="900" t="s">
        <v>567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900"/>
      <c r="T1" s="900"/>
    </row>
    <row r="2" ht="7.5" customHeight="1"/>
    <row r="3" spans="1:20" ht="12" customHeight="1">
      <c r="A3" s="897" t="s">
        <v>568</v>
      </c>
      <c r="B3" s="897"/>
      <c r="C3" s="897"/>
      <c r="D3" s="897"/>
      <c r="E3" s="897"/>
      <c r="F3" s="897"/>
      <c r="G3" s="897"/>
      <c r="H3" s="897"/>
      <c r="I3" s="897"/>
      <c r="J3" s="897"/>
      <c r="K3" s="897"/>
      <c r="L3" s="897"/>
      <c r="M3" s="897"/>
      <c r="N3" s="897"/>
      <c r="O3" s="897"/>
      <c r="P3" s="897"/>
      <c r="Q3" s="897"/>
      <c r="R3" s="897"/>
      <c r="S3" s="897"/>
      <c r="T3" s="897"/>
    </row>
    <row r="4" ht="7.5" customHeight="1" thickBot="1"/>
    <row r="5" spans="1:20" ht="18" customHeight="1">
      <c r="A5" s="269" t="s">
        <v>246</v>
      </c>
      <c r="B5" s="923" t="s">
        <v>247</v>
      </c>
      <c r="C5" s="925"/>
      <c r="D5" s="923" t="s">
        <v>248</v>
      </c>
      <c r="E5" s="924"/>
      <c r="F5" s="924"/>
      <c r="G5" s="925"/>
      <c r="H5" s="923" t="s">
        <v>249</v>
      </c>
      <c r="I5" s="924"/>
      <c r="J5" s="924"/>
      <c r="K5" s="925"/>
      <c r="L5" s="270" t="s">
        <v>250</v>
      </c>
      <c r="M5" s="271"/>
      <c r="N5" s="272" t="s">
        <v>569</v>
      </c>
      <c r="O5" s="272"/>
      <c r="P5" s="273"/>
      <c r="Q5" s="905" t="s">
        <v>251</v>
      </c>
      <c r="R5" s="905" t="s">
        <v>252</v>
      </c>
      <c r="S5" s="905" t="s">
        <v>253</v>
      </c>
      <c r="T5" s="916" t="s">
        <v>254</v>
      </c>
    </row>
    <row r="6" spans="1:20" ht="18" customHeight="1" thickBot="1">
      <c r="A6" s="274" t="s">
        <v>255</v>
      </c>
      <c r="B6" s="926"/>
      <c r="C6" s="928"/>
      <c r="D6" s="926"/>
      <c r="E6" s="927"/>
      <c r="F6" s="927"/>
      <c r="G6" s="928"/>
      <c r="H6" s="926"/>
      <c r="I6" s="927"/>
      <c r="J6" s="927"/>
      <c r="K6" s="928"/>
      <c r="L6" s="275" t="s">
        <v>256</v>
      </c>
      <c r="M6" s="276"/>
      <c r="N6" s="907" t="s">
        <v>257</v>
      </c>
      <c r="O6" s="908"/>
      <c r="P6" s="277" t="s">
        <v>258</v>
      </c>
      <c r="Q6" s="906"/>
      <c r="R6" s="906"/>
      <c r="S6" s="906"/>
      <c r="T6" s="917"/>
    </row>
    <row r="7" spans="1:20" ht="15" customHeight="1" thickTop="1">
      <c r="A7" s="856" t="s">
        <v>392</v>
      </c>
      <c r="B7" s="278"/>
      <c r="C7" s="881" t="s">
        <v>570</v>
      </c>
      <c r="D7" s="280"/>
      <c r="E7" s="895" t="s">
        <v>393</v>
      </c>
      <c r="F7" s="895"/>
      <c r="G7" s="281"/>
      <c r="H7" s="282"/>
      <c r="I7" s="915" t="s">
        <v>259</v>
      </c>
      <c r="J7" s="915"/>
      <c r="K7" s="881"/>
      <c r="L7" s="283" t="s">
        <v>260</v>
      </c>
      <c r="M7" s="284"/>
      <c r="N7" s="282" t="s">
        <v>261</v>
      </c>
      <c r="O7" s="285"/>
      <c r="P7" s="842">
        <v>1.1</v>
      </c>
      <c r="Q7" s="892" t="s">
        <v>262</v>
      </c>
      <c r="R7" s="889" t="s">
        <v>263</v>
      </c>
      <c r="S7" s="842">
        <v>0.55</v>
      </c>
      <c r="T7" s="890" t="s">
        <v>264</v>
      </c>
    </row>
    <row r="8" spans="1:20" ht="12" customHeight="1">
      <c r="A8" s="855"/>
      <c r="B8" s="278"/>
      <c r="C8" s="881"/>
      <c r="D8" s="280"/>
      <c r="E8" s="895"/>
      <c r="F8" s="895"/>
      <c r="G8" s="281"/>
      <c r="H8" s="282"/>
      <c r="I8" s="915"/>
      <c r="J8" s="915"/>
      <c r="K8" s="881"/>
      <c r="L8" s="283" t="s">
        <v>265</v>
      </c>
      <c r="M8" s="284"/>
      <c r="N8" s="282" t="s">
        <v>266</v>
      </c>
      <c r="O8" s="285"/>
      <c r="P8" s="842"/>
      <c r="Q8" s="892"/>
      <c r="R8" s="889"/>
      <c r="S8" s="842"/>
      <c r="T8" s="890"/>
    </row>
    <row r="9" spans="1:20" ht="15" customHeight="1">
      <c r="A9" s="855"/>
      <c r="B9" s="278"/>
      <c r="C9" s="881"/>
      <c r="D9" s="280"/>
      <c r="E9" s="895"/>
      <c r="F9" s="895"/>
      <c r="G9" s="281"/>
      <c r="H9" s="282"/>
      <c r="I9" s="915"/>
      <c r="J9" s="915"/>
      <c r="K9" s="881"/>
      <c r="L9" s="283" t="s">
        <v>571</v>
      </c>
      <c r="M9" s="284"/>
      <c r="N9" s="282" t="s">
        <v>572</v>
      </c>
      <c r="O9" s="285"/>
      <c r="P9" s="842"/>
      <c r="Q9" s="892"/>
      <c r="R9" s="889"/>
      <c r="S9" s="842"/>
      <c r="T9" s="890"/>
    </row>
    <row r="10" spans="1:20" ht="17.25" customHeight="1">
      <c r="A10" s="855"/>
      <c r="B10" s="289"/>
      <c r="C10" s="290" t="s">
        <v>573</v>
      </c>
      <c r="D10" s="289"/>
      <c r="E10" s="929" t="s">
        <v>394</v>
      </c>
      <c r="F10" s="929"/>
      <c r="G10" s="292"/>
      <c r="H10" s="291"/>
      <c r="I10" s="913" t="s">
        <v>267</v>
      </c>
      <c r="J10" s="913"/>
      <c r="K10" s="914"/>
      <c r="L10" s="293" t="s">
        <v>2</v>
      </c>
      <c r="M10" s="294"/>
      <c r="N10" s="295" t="s">
        <v>2</v>
      </c>
      <c r="O10" s="296"/>
      <c r="P10" s="297">
        <v>1.3</v>
      </c>
      <c r="Q10" s="293" t="s">
        <v>3</v>
      </c>
      <c r="R10" s="298"/>
      <c r="S10" s="297"/>
      <c r="T10" s="299" t="s">
        <v>268</v>
      </c>
    </row>
    <row r="11" spans="1:20" ht="17.25" customHeight="1">
      <c r="A11" s="855"/>
      <c r="B11" s="300"/>
      <c r="C11" s="880" t="s">
        <v>574</v>
      </c>
      <c r="D11" s="300"/>
      <c r="E11" s="883" t="s">
        <v>575</v>
      </c>
      <c r="F11" s="883"/>
      <c r="G11" s="301"/>
      <c r="H11" s="302"/>
      <c r="I11" s="303" t="s">
        <v>269</v>
      </c>
      <c r="J11" s="911" t="s">
        <v>270</v>
      </c>
      <c r="K11" s="304"/>
      <c r="L11" s="862" t="s">
        <v>2</v>
      </c>
      <c r="M11" s="306"/>
      <c r="N11" s="898" t="s">
        <v>2</v>
      </c>
      <c r="O11" s="308"/>
      <c r="P11" s="841">
        <v>3.4</v>
      </c>
      <c r="Q11" s="891" t="s">
        <v>262</v>
      </c>
      <c r="R11" s="866" t="s">
        <v>271</v>
      </c>
      <c r="S11" s="841">
        <v>3.2</v>
      </c>
      <c r="T11" s="885" t="s">
        <v>264</v>
      </c>
    </row>
    <row r="12" spans="1:20" ht="17.25" customHeight="1">
      <c r="A12" s="855"/>
      <c r="B12" s="310"/>
      <c r="C12" s="882"/>
      <c r="D12" s="310"/>
      <c r="E12" s="884"/>
      <c r="F12" s="884"/>
      <c r="G12" s="311"/>
      <c r="H12" s="312"/>
      <c r="I12" s="313" t="s">
        <v>272</v>
      </c>
      <c r="J12" s="912"/>
      <c r="K12" s="314"/>
      <c r="L12" s="863"/>
      <c r="M12" s="316"/>
      <c r="N12" s="899"/>
      <c r="O12" s="318"/>
      <c r="P12" s="843"/>
      <c r="Q12" s="893"/>
      <c r="R12" s="867"/>
      <c r="S12" s="843"/>
      <c r="T12" s="886"/>
    </row>
    <row r="13" spans="1:20" ht="17.25" customHeight="1">
      <c r="A13" s="855"/>
      <c r="B13" s="289"/>
      <c r="C13" s="290" t="s">
        <v>576</v>
      </c>
      <c r="D13" s="289"/>
      <c r="E13" s="929" t="s">
        <v>577</v>
      </c>
      <c r="F13" s="929"/>
      <c r="G13" s="292"/>
      <c r="H13" s="291"/>
      <c r="I13" s="913" t="s">
        <v>273</v>
      </c>
      <c r="J13" s="913"/>
      <c r="K13" s="914"/>
      <c r="L13" s="293" t="s">
        <v>2</v>
      </c>
      <c r="M13" s="294"/>
      <c r="N13" s="295" t="s">
        <v>2</v>
      </c>
      <c r="O13" s="296"/>
      <c r="P13" s="297">
        <v>2.4</v>
      </c>
      <c r="Q13" s="293" t="s">
        <v>262</v>
      </c>
      <c r="R13" s="298" t="s">
        <v>578</v>
      </c>
      <c r="S13" s="297">
        <v>1.22</v>
      </c>
      <c r="T13" s="299" t="s">
        <v>264</v>
      </c>
    </row>
    <row r="14" spans="1:20" ht="15" customHeight="1">
      <c r="A14" s="855"/>
      <c r="B14" s="300"/>
      <c r="C14" s="880" t="s">
        <v>579</v>
      </c>
      <c r="D14" s="321"/>
      <c r="E14" s="839" t="s">
        <v>580</v>
      </c>
      <c r="F14" s="839"/>
      <c r="G14" s="301"/>
      <c r="H14" s="302"/>
      <c r="I14" s="846" t="s">
        <v>274</v>
      </c>
      <c r="J14" s="846"/>
      <c r="K14" s="847"/>
      <c r="L14" s="305" t="s">
        <v>581</v>
      </c>
      <c r="M14" s="306"/>
      <c r="N14" s="839" t="s">
        <v>2</v>
      </c>
      <c r="O14" s="308"/>
      <c r="P14" s="841">
        <v>1.6</v>
      </c>
      <c r="Q14" s="862" t="s">
        <v>1</v>
      </c>
      <c r="R14" s="864" t="s">
        <v>582</v>
      </c>
      <c r="S14" s="841">
        <v>1.6</v>
      </c>
      <c r="T14" s="860" t="s">
        <v>264</v>
      </c>
    </row>
    <row r="15" spans="1:20" ht="12" customHeight="1">
      <c r="A15" s="855"/>
      <c r="B15" s="327"/>
      <c r="C15" s="881"/>
      <c r="D15" s="327"/>
      <c r="E15" s="851"/>
      <c r="F15" s="851"/>
      <c r="G15" s="329"/>
      <c r="H15" s="330"/>
      <c r="I15" s="844"/>
      <c r="J15" s="844"/>
      <c r="K15" s="845"/>
      <c r="L15" s="283" t="s">
        <v>583</v>
      </c>
      <c r="M15" s="284"/>
      <c r="N15" s="851"/>
      <c r="O15" s="285"/>
      <c r="P15" s="842"/>
      <c r="Q15" s="903"/>
      <c r="R15" s="868"/>
      <c r="S15" s="868"/>
      <c r="T15" s="901"/>
    </row>
    <row r="16" spans="1:20" ht="12" customHeight="1">
      <c r="A16" s="855"/>
      <c r="B16" s="327"/>
      <c r="C16" s="881"/>
      <c r="D16" s="333"/>
      <c r="E16" s="851"/>
      <c r="F16" s="851"/>
      <c r="G16" s="329"/>
      <c r="H16" s="330"/>
      <c r="I16" s="844"/>
      <c r="J16" s="844"/>
      <c r="K16" s="845"/>
      <c r="L16" s="283" t="s">
        <v>395</v>
      </c>
      <c r="M16" s="284"/>
      <c r="N16" s="851"/>
      <c r="O16" s="285"/>
      <c r="P16" s="842"/>
      <c r="Q16" s="903"/>
      <c r="R16" s="868"/>
      <c r="S16" s="868"/>
      <c r="T16" s="901"/>
    </row>
    <row r="17" spans="1:20" ht="15" customHeight="1">
      <c r="A17" s="855"/>
      <c r="B17" s="310"/>
      <c r="C17" s="882"/>
      <c r="D17" s="335"/>
      <c r="E17" s="840"/>
      <c r="F17" s="840"/>
      <c r="G17" s="311"/>
      <c r="H17" s="312"/>
      <c r="I17" s="848"/>
      <c r="J17" s="848"/>
      <c r="K17" s="849"/>
      <c r="L17" s="315" t="s">
        <v>584</v>
      </c>
      <c r="M17" s="316"/>
      <c r="N17" s="840"/>
      <c r="O17" s="318"/>
      <c r="P17" s="843"/>
      <c r="Q17" s="904"/>
      <c r="R17" s="865"/>
      <c r="S17" s="865"/>
      <c r="T17" s="902"/>
    </row>
    <row r="18" spans="1:20" ht="15" customHeight="1">
      <c r="A18" s="855"/>
      <c r="B18" s="300"/>
      <c r="C18" s="880" t="s">
        <v>585</v>
      </c>
      <c r="D18" s="300"/>
      <c r="E18" s="839" t="s">
        <v>586</v>
      </c>
      <c r="F18" s="839"/>
      <c r="G18" s="301"/>
      <c r="H18" s="302"/>
      <c r="I18" s="846" t="s">
        <v>275</v>
      </c>
      <c r="J18" s="846"/>
      <c r="K18" s="847"/>
      <c r="L18" s="305" t="s">
        <v>587</v>
      </c>
      <c r="M18" s="306"/>
      <c r="N18" s="839" t="s">
        <v>2</v>
      </c>
      <c r="O18" s="308"/>
      <c r="P18" s="841">
        <v>1.6</v>
      </c>
      <c r="Q18" s="862" t="s">
        <v>262</v>
      </c>
      <c r="R18" s="864" t="s">
        <v>588</v>
      </c>
      <c r="S18" s="841">
        <v>1.2</v>
      </c>
      <c r="T18" s="860" t="s">
        <v>264</v>
      </c>
    </row>
    <row r="19" spans="1:20" ht="12" customHeight="1">
      <c r="A19" s="855"/>
      <c r="B19" s="327"/>
      <c r="C19" s="881"/>
      <c r="D19" s="333"/>
      <c r="E19" s="851"/>
      <c r="F19" s="851"/>
      <c r="G19" s="329"/>
      <c r="H19" s="330"/>
      <c r="I19" s="844"/>
      <c r="J19" s="844"/>
      <c r="K19" s="845"/>
      <c r="L19" s="283" t="s">
        <v>589</v>
      </c>
      <c r="M19" s="284"/>
      <c r="N19" s="851"/>
      <c r="O19" s="285"/>
      <c r="P19" s="842"/>
      <c r="Q19" s="838"/>
      <c r="R19" s="868"/>
      <c r="S19" s="842"/>
      <c r="T19" s="869"/>
    </row>
    <row r="20" spans="1:20" ht="15" customHeight="1">
      <c r="A20" s="855"/>
      <c r="B20" s="310"/>
      <c r="C20" s="849"/>
      <c r="D20" s="335"/>
      <c r="E20" s="840"/>
      <c r="F20" s="840"/>
      <c r="G20" s="311"/>
      <c r="H20" s="312"/>
      <c r="I20" s="848"/>
      <c r="J20" s="848"/>
      <c r="K20" s="849"/>
      <c r="L20" s="315" t="s">
        <v>584</v>
      </c>
      <c r="M20" s="316"/>
      <c r="N20" s="840"/>
      <c r="O20" s="318"/>
      <c r="P20" s="843"/>
      <c r="Q20" s="863"/>
      <c r="R20" s="865"/>
      <c r="S20" s="865"/>
      <c r="T20" s="861"/>
    </row>
    <row r="21" spans="1:20" ht="17.25" customHeight="1">
      <c r="A21" s="855"/>
      <c r="B21" s="278"/>
      <c r="C21" s="342" t="s">
        <v>590</v>
      </c>
      <c r="D21" s="327"/>
      <c r="E21" s="932" t="s">
        <v>591</v>
      </c>
      <c r="F21" s="932"/>
      <c r="G21" s="329"/>
      <c r="H21" s="330"/>
      <c r="I21" s="909" t="s">
        <v>276</v>
      </c>
      <c r="J21" s="909"/>
      <c r="K21" s="910"/>
      <c r="L21" s="283" t="s">
        <v>2</v>
      </c>
      <c r="M21" s="284"/>
      <c r="N21" s="282" t="s">
        <v>2</v>
      </c>
      <c r="O21" s="285"/>
      <c r="P21" s="286">
        <v>1.2</v>
      </c>
      <c r="Q21" s="283" t="s">
        <v>1</v>
      </c>
      <c r="R21" s="332" t="s">
        <v>277</v>
      </c>
      <c r="S21" s="286">
        <v>1.2</v>
      </c>
      <c r="T21" s="340" t="s">
        <v>264</v>
      </c>
    </row>
    <row r="22" spans="1:20" ht="17.25" customHeight="1">
      <c r="A22" s="855"/>
      <c r="B22" s="289"/>
      <c r="C22" s="290" t="s">
        <v>592</v>
      </c>
      <c r="D22" s="343"/>
      <c r="E22" s="929" t="s">
        <v>593</v>
      </c>
      <c r="F22" s="929"/>
      <c r="G22" s="292"/>
      <c r="H22" s="291"/>
      <c r="I22" s="913" t="s">
        <v>278</v>
      </c>
      <c r="J22" s="913"/>
      <c r="K22" s="914"/>
      <c r="L22" s="293" t="s">
        <v>2</v>
      </c>
      <c r="M22" s="294"/>
      <c r="N22" s="295" t="s">
        <v>2</v>
      </c>
      <c r="O22" s="296"/>
      <c r="P22" s="297">
        <v>2.2</v>
      </c>
      <c r="Q22" s="293" t="s">
        <v>396</v>
      </c>
      <c r="R22" s="298" t="s">
        <v>277</v>
      </c>
      <c r="S22" s="297">
        <v>0.61</v>
      </c>
      <c r="T22" s="299" t="s">
        <v>264</v>
      </c>
    </row>
    <row r="23" spans="1:20" ht="17.25" customHeight="1">
      <c r="A23" s="855"/>
      <c r="B23" s="300"/>
      <c r="C23" s="880" t="s">
        <v>397</v>
      </c>
      <c r="D23" s="300"/>
      <c r="E23" s="883" t="s">
        <v>398</v>
      </c>
      <c r="F23" s="883"/>
      <c r="G23" s="344"/>
      <c r="H23" s="322"/>
      <c r="I23" s="323" t="s">
        <v>279</v>
      </c>
      <c r="J23" s="911" t="s">
        <v>270</v>
      </c>
      <c r="K23" s="306"/>
      <c r="L23" s="862" t="s">
        <v>2</v>
      </c>
      <c r="M23" s="306"/>
      <c r="N23" s="898" t="s">
        <v>2</v>
      </c>
      <c r="O23" s="308"/>
      <c r="P23" s="841">
        <v>1.5</v>
      </c>
      <c r="Q23" s="862" t="s">
        <v>262</v>
      </c>
      <c r="R23" s="866" t="s">
        <v>280</v>
      </c>
      <c r="S23" s="841">
        <v>0.36</v>
      </c>
      <c r="T23" s="885" t="s">
        <v>264</v>
      </c>
    </row>
    <row r="24" spans="1:20" ht="17.25" customHeight="1">
      <c r="A24" s="855"/>
      <c r="B24" s="310"/>
      <c r="C24" s="882"/>
      <c r="D24" s="310"/>
      <c r="E24" s="884"/>
      <c r="F24" s="884"/>
      <c r="G24" s="345"/>
      <c r="H24" s="336"/>
      <c r="I24" s="313" t="s">
        <v>281</v>
      </c>
      <c r="J24" s="912"/>
      <c r="K24" s="337"/>
      <c r="L24" s="863"/>
      <c r="M24" s="316"/>
      <c r="N24" s="899"/>
      <c r="O24" s="346"/>
      <c r="P24" s="843"/>
      <c r="Q24" s="863"/>
      <c r="R24" s="867"/>
      <c r="S24" s="843"/>
      <c r="T24" s="886"/>
    </row>
    <row r="25" spans="1:20" ht="15" customHeight="1">
      <c r="A25" s="855"/>
      <c r="B25" s="300"/>
      <c r="C25" s="880" t="s">
        <v>399</v>
      </c>
      <c r="D25" s="321"/>
      <c r="E25" s="839" t="s">
        <v>400</v>
      </c>
      <c r="F25" s="839"/>
      <c r="G25" s="344"/>
      <c r="H25" s="322"/>
      <c r="I25" s="846" t="s">
        <v>282</v>
      </c>
      <c r="J25" s="846"/>
      <c r="K25" s="847"/>
      <c r="L25" s="305" t="s">
        <v>401</v>
      </c>
      <c r="M25" s="306"/>
      <c r="N25" s="322" t="s">
        <v>402</v>
      </c>
      <c r="O25" s="308"/>
      <c r="P25" s="841">
        <v>1.2</v>
      </c>
      <c r="Q25" s="862" t="s">
        <v>3</v>
      </c>
      <c r="R25" s="325" t="s">
        <v>403</v>
      </c>
      <c r="S25" s="309">
        <v>1.2</v>
      </c>
      <c r="T25" s="860" t="s">
        <v>264</v>
      </c>
    </row>
    <row r="26" spans="1:20" ht="12" customHeight="1">
      <c r="A26" s="855"/>
      <c r="B26" s="327"/>
      <c r="C26" s="881"/>
      <c r="D26" s="333"/>
      <c r="E26" s="851"/>
      <c r="F26" s="851"/>
      <c r="G26" s="281"/>
      <c r="H26" s="282"/>
      <c r="I26" s="844"/>
      <c r="J26" s="844"/>
      <c r="K26" s="845"/>
      <c r="L26" s="283" t="s">
        <v>589</v>
      </c>
      <c r="M26" s="284"/>
      <c r="N26" s="282" t="s">
        <v>594</v>
      </c>
      <c r="O26" s="285"/>
      <c r="P26" s="842"/>
      <c r="Q26" s="838"/>
      <c r="R26" s="332"/>
      <c r="S26" s="286"/>
      <c r="T26" s="869"/>
    </row>
    <row r="27" spans="1:20" ht="15" customHeight="1">
      <c r="A27" s="855"/>
      <c r="B27" s="310"/>
      <c r="C27" s="882"/>
      <c r="D27" s="335"/>
      <c r="E27" s="840"/>
      <c r="F27" s="840"/>
      <c r="G27" s="345"/>
      <c r="H27" s="336"/>
      <c r="I27" s="848"/>
      <c r="J27" s="848"/>
      <c r="K27" s="849"/>
      <c r="L27" s="315" t="s">
        <v>584</v>
      </c>
      <c r="M27" s="316"/>
      <c r="N27" s="336" t="s">
        <v>595</v>
      </c>
      <c r="O27" s="318"/>
      <c r="P27" s="843"/>
      <c r="Q27" s="863"/>
      <c r="R27" s="339"/>
      <c r="S27" s="319"/>
      <c r="T27" s="861"/>
    </row>
    <row r="28" spans="1:20" ht="15" customHeight="1">
      <c r="A28" s="855"/>
      <c r="B28" s="278"/>
      <c r="C28" s="881" t="s">
        <v>596</v>
      </c>
      <c r="D28" s="333"/>
      <c r="E28" s="851" t="s">
        <v>597</v>
      </c>
      <c r="F28" s="851"/>
      <c r="G28" s="281"/>
      <c r="H28" s="282"/>
      <c r="I28" s="844" t="s">
        <v>283</v>
      </c>
      <c r="J28" s="844"/>
      <c r="K28" s="845"/>
      <c r="L28" s="283" t="s">
        <v>587</v>
      </c>
      <c r="M28" s="284"/>
      <c r="N28" s="282" t="s">
        <v>598</v>
      </c>
      <c r="O28" s="285"/>
      <c r="P28" s="842">
        <v>4.7</v>
      </c>
      <c r="Q28" s="838" t="s">
        <v>1</v>
      </c>
      <c r="R28" s="889" t="s">
        <v>599</v>
      </c>
      <c r="S28" s="842">
        <v>2.74</v>
      </c>
      <c r="T28" s="869" t="s">
        <v>264</v>
      </c>
    </row>
    <row r="29" spans="1:20" ht="12" customHeight="1">
      <c r="A29" s="855"/>
      <c r="B29" s="278"/>
      <c r="C29" s="881"/>
      <c r="D29" s="333"/>
      <c r="E29" s="851"/>
      <c r="F29" s="851"/>
      <c r="G29" s="281"/>
      <c r="H29" s="282"/>
      <c r="I29" s="844"/>
      <c r="J29" s="844"/>
      <c r="K29" s="845"/>
      <c r="L29" s="283" t="s">
        <v>589</v>
      </c>
      <c r="M29" s="284"/>
      <c r="N29" s="282" t="s">
        <v>594</v>
      </c>
      <c r="O29" s="285"/>
      <c r="P29" s="842"/>
      <c r="Q29" s="838"/>
      <c r="R29" s="889"/>
      <c r="S29" s="842"/>
      <c r="T29" s="869"/>
    </row>
    <row r="30" spans="1:20" ht="15" customHeight="1">
      <c r="A30" s="855"/>
      <c r="B30" s="278"/>
      <c r="C30" s="881"/>
      <c r="D30" s="333"/>
      <c r="E30" s="851"/>
      <c r="F30" s="851"/>
      <c r="G30" s="281"/>
      <c r="H30" s="282"/>
      <c r="I30" s="844"/>
      <c r="J30" s="844"/>
      <c r="K30" s="845"/>
      <c r="L30" s="283" t="s">
        <v>584</v>
      </c>
      <c r="M30" s="284"/>
      <c r="N30" s="282" t="s">
        <v>595</v>
      </c>
      <c r="O30" s="285"/>
      <c r="P30" s="842"/>
      <c r="Q30" s="838"/>
      <c r="R30" s="889"/>
      <c r="S30" s="842"/>
      <c r="T30" s="869"/>
    </row>
    <row r="31" spans="1:20" ht="17.25" customHeight="1">
      <c r="A31" s="855"/>
      <c r="B31" s="289"/>
      <c r="C31" s="347" t="s">
        <v>600</v>
      </c>
      <c r="D31" s="289"/>
      <c r="E31" s="850" t="s">
        <v>601</v>
      </c>
      <c r="F31" s="850"/>
      <c r="G31" s="296"/>
      <c r="H31" s="348"/>
      <c r="I31" s="852" t="s">
        <v>284</v>
      </c>
      <c r="J31" s="852"/>
      <c r="K31" s="853"/>
      <c r="L31" s="293" t="s">
        <v>2</v>
      </c>
      <c r="M31" s="294"/>
      <c r="N31" s="295" t="s">
        <v>2</v>
      </c>
      <c r="O31" s="296"/>
      <c r="P31" s="297">
        <v>1.7</v>
      </c>
      <c r="Q31" s="293" t="s">
        <v>262</v>
      </c>
      <c r="R31" s="298" t="s">
        <v>602</v>
      </c>
      <c r="S31" s="297">
        <v>0.48</v>
      </c>
      <c r="T31" s="299" t="s">
        <v>264</v>
      </c>
    </row>
    <row r="32" spans="1:20" ht="17.25" customHeight="1">
      <c r="A32" s="855"/>
      <c r="B32" s="278"/>
      <c r="C32" s="881" t="s">
        <v>603</v>
      </c>
      <c r="D32" s="327"/>
      <c r="E32" s="851" t="s">
        <v>604</v>
      </c>
      <c r="F32" s="851"/>
      <c r="G32" s="285"/>
      <c r="H32" s="349"/>
      <c r="I32" s="844" t="s">
        <v>285</v>
      </c>
      <c r="J32" s="844"/>
      <c r="K32" s="845"/>
      <c r="L32" s="283" t="s">
        <v>286</v>
      </c>
      <c r="M32" s="284"/>
      <c r="N32" s="282" t="s">
        <v>287</v>
      </c>
      <c r="O32" s="285"/>
      <c r="P32" s="842">
        <v>2.6</v>
      </c>
      <c r="Q32" s="838" t="s">
        <v>396</v>
      </c>
      <c r="R32" s="332"/>
      <c r="S32" s="286"/>
      <c r="T32" s="869" t="s">
        <v>264</v>
      </c>
    </row>
    <row r="33" spans="1:20" ht="17.25" customHeight="1">
      <c r="A33" s="855"/>
      <c r="B33" s="278"/>
      <c r="C33" s="881"/>
      <c r="D33" s="327"/>
      <c r="E33" s="851"/>
      <c r="F33" s="851"/>
      <c r="G33" s="285"/>
      <c r="H33" s="349"/>
      <c r="I33" s="844"/>
      <c r="J33" s="844"/>
      <c r="K33" s="845"/>
      <c r="L33" s="283" t="s">
        <v>584</v>
      </c>
      <c r="M33" s="284"/>
      <c r="N33" s="282" t="s">
        <v>595</v>
      </c>
      <c r="O33" s="285"/>
      <c r="P33" s="842"/>
      <c r="Q33" s="838"/>
      <c r="R33" s="332"/>
      <c r="S33" s="286"/>
      <c r="T33" s="869"/>
    </row>
    <row r="34" spans="1:20" ht="17.25" customHeight="1">
      <c r="A34" s="288"/>
      <c r="B34" s="300"/>
      <c r="C34" s="880" t="s">
        <v>605</v>
      </c>
      <c r="D34" s="300"/>
      <c r="E34" s="839" t="s">
        <v>404</v>
      </c>
      <c r="F34" s="839"/>
      <c r="G34" s="308"/>
      <c r="H34" s="307"/>
      <c r="I34" s="846" t="s">
        <v>405</v>
      </c>
      <c r="J34" s="846"/>
      <c r="K34" s="847"/>
      <c r="L34" s="305" t="s">
        <v>606</v>
      </c>
      <c r="M34" s="306"/>
      <c r="N34" s="322" t="s">
        <v>607</v>
      </c>
      <c r="O34" s="308"/>
      <c r="P34" s="841">
        <v>4.2</v>
      </c>
      <c r="Q34" s="862" t="s">
        <v>3</v>
      </c>
      <c r="R34" s="325"/>
      <c r="S34" s="309"/>
      <c r="T34" s="860" t="s">
        <v>264</v>
      </c>
    </row>
    <row r="35" spans="1:20" ht="17.25" customHeight="1">
      <c r="A35" s="288"/>
      <c r="B35" s="327"/>
      <c r="C35" s="881"/>
      <c r="D35" s="327"/>
      <c r="E35" s="851"/>
      <c r="F35" s="851"/>
      <c r="G35" s="285"/>
      <c r="H35" s="349"/>
      <c r="I35" s="844"/>
      <c r="J35" s="844"/>
      <c r="K35" s="845"/>
      <c r="L35" s="283" t="s">
        <v>608</v>
      </c>
      <c r="M35" s="284"/>
      <c r="N35" s="282" t="s">
        <v>609</v>
      </c>
      <c r="O35" s="285"/>
      <c r="P35" s="842"/>
      <c r="Q35" s="838"/>
      <c r="R35" s="332"/>
      <c r="S35" s="286"/>
      <c r="T35" s="869"/>
    </row>
    <row r="36" spans="1:20" ht="17.25" customHeight="1">
      <c r="A36" s="288"/>
      <c r="B36" s="289"/>
      <c r="C36" s="347" t="s">
        <v>610</v>
      </c>
      <c r="D36" s="289"/>
      <c r="E36" s="850" t="s">
        <v>611</v>
      </c>
      <c r="F36" s="850"/>
      <c r="G36" s="296"/>
      <c r="H36" s="348"/>
      <c r="I36" s="852" t="s">
        <v>406</v>
      </c>
      <c r="J36" s="852"/>
      <c r="K36" s="853"/>
      <c r="L36" s="293" t="s">
        <v>2</v>
      </c>
      <c r="M36" s="294"/>
      <c r="N36" s="348" t="s">
        <v>2</v>
      </c>
      <c r="O36" s="296"/>
      <c r="P36" s="297">
        <v>1.8</v>
      </c>
      <c r="Q36" s="293" t="s">
        <v>407</v>
      </c>
      <c r="R36" s="298"/>
      <c r="S36" s="297"/>
      <c r="T36" s="299" t="s">
        <v>408</v>
      </c>
    </row>
    <row r="37" spans="1:20" ht="17.25" customHeight="1">
      <c r="A37" s="288"/>
      <c r="B37" s="278"/>
      <c r="C37" s="279" t="s">
        <v>409</v>
      </c>
      <c r="D37" s="327"/>
      <c r="E37" s="851" t="s">
        <v>410</v>
      </c>
      <c r="F37" s="851"/>
      <c r="G37" s="285"/>
      <c r="H37" s="349"/>
      <c r="I37" s="350" t="s">
        <v>411</v>
      </c>
      <c r="J37" s="351"/>
      <c r="K37" s="331"/>
      <c r="L37" s="283" t="s">
        <v>2</v>
      </c>
      <c r="M37" s="352"/>
      <c r="N37" s="349" t="s">
        <v>2</v>
      </c>
      <c r="O37" s="285"/>
      <c r="P37" s="286">
        <v>2</v>
      </c>
      <c r="Q37" s="283" t="s">
        <v>407</v>
      </c>
      <c r="R37" s="332"/>
      <c r="S37" s="286"/>
      <c r="T37" s="340" t="s">
        <v>408</v>
      </c>
    </row>
    <row r="38" spans="1:20" ht="17.25" customHeight="1">
      <c r="A38" s="288"/>
      <c r="B38" s="278"/>
      <c r="C38" s="279"/>
      <c r="D38" s="327"/>
      <c r="E38" s="282"/>
      <c r="F38" s="282"/>
      <c r="G38" s="285"/>
      <c r="H38" s="349"/>
      <c r="I38" s="351"/>
      <c r="J38" s="351"/>
      <c r="K38" s="331"/>
      <c r="L38" s="283"/>
      <c r="M38" s="352"/>
      <c r="N38" s="282"/>
      <c r="O38" s="353"/>
      <c r="P38" s="286"/>
      <c r="Q38" s="283"/>
      <c r="R38" s="332"/>
      <c r="S38" s="286"/>
      <c r="T38" s="340"/>
    </row>
    <row r="39" spans="1:20" ht="15" customHeight="1">
      <c r="A39" s="854" t="s">
        <v>412</v>
      </c>
      <c r="B39" s="354"/>
      <c r="C39" s="896" t="s">
        <v>612</v>
      </c>
      <c r="D39" s="355"/>
      <c r="E39" s="933" t="s">
        <v>288</v>
      </c>
      <c r="F39" s="933"/>
      <c r="G39" s="357"/>
      <c r="H39" s="358"/>
      <c r="I39" s="876" t="s">
        <v>289</v>
      </c>
      <c r="J39" s="876"/>
      <c r="K39" s="877"/>
      <c r="L39" s="359" t="s">
        <v>613</v>
      </c>
      <c r="M39" s="360"/>
      <c r="N39" s="356" t="s">
        <v>614</v>
      </c>
      <c r="O39" s="357"/>
      <c r="P39" s="870">
        <v>17.3</v>
      </c>
      <c r="Q39" s="887" t="s">
        <v>3</v>
      </c>
      <c r="R39" s="362"/>
      <c r="S39" s="361"/>
      <c r="T39" s="930" t="s">
        <v>264</v>
      </c>
    </row>
    <row r="40" spans="1:20" ht="12" customHeight="1">
      <c r="A40" s="856"/>
      <c r="B40" s="278"/>
      <c r="C40" s="881"/>
      <c r="D40" s="327"/>
      <c r="E40" s="851"/>
      <c r="F40" s="851"/>
      <c r="G40" s="285"/>
      <c r="H40" s="349"/>
      <c r="I40" s="844"/>
      <c r="J40" s="844"/>
      <c r="K40" s="845"/>
      <c r="L40" s="283" t="s">
        <v>615</v>
      </c>
      <c r="M40" s="363"/>
      <c r="N40" s="282" t="s">
        <v>616</v>
      </c>
      <c r="O40" s="285"/>
      <c r="P40" s="842"/>
      <c r="Q40" s="838"/>
      <c r="R40" s="332"/>
      <c r="S40" s="286"/>
      <c r="T40" s="869"/>
    </row>
    <row r="41" spans="1:20" s="267" customFormat="1" ht="15" customHeight="1">
      <c r="A41" s="875"/>
      <c r="B41" s="364"/>
      <c r="C41" s="922"/>
      <c r="D41" s="365"/>
      <c r="E41" s="918"/>
      <c r="F41" s="918"/>
      <c r="G41" s="353"/>
      <c r="H41" s="367"/>
      <c r="I41" s="878"/>
      <c r="J41" s="878"/>
      <c r="K41" s="879"/>
      <c r="L41" s="368" t="s">
        <v>617</v>
      </c>
      <c r="M41" s="369"/>
      <c r="N41" s="366" t="s">
        <v>618</v>
      </c>
      <c r="O41" s="353"/>
      <c r="P41" s="871"/>
      <c r="Q41" s="888"/>
      <c r="R41" s="371"/>
      <c r="S41" s="370"/>
      <c r="T41" s="931"/>
    </row>
    <row r="42" spans="1:20" ht="15" customHeight="1">
      <c r="A42" s="854" t="s">
        <v>413</v>
      </c>
      <c r="B42" s="354"/>
      <c r="C42" s="896" t="s">
        <v>619</v>
      </c>
      <c r="D42" s="327"/>
      <c r="E42" s="894" t="s">
        <v>620</v>
      </c>
      <c r="F42" s="894"/>
      <c r="G42" s="357"/>
      <c r="H42" s="358"/>
      <c r="I42" s="876" t="s">
        <v>290</v>
      </c>
      <c r="J42" s="876"/>
      <c r="K42" s="877"/>
      <c r="L42" s="285" t="s">
        <v>291</v>
      </c>
      <c r="M42" s="352"/>
      <c r="N42" s="282" t="s">
        <v>292</v>
      </c>
      <c r="O42" s="285"/>
      <c r="P42" s="842">
        <v>0.12</v>
      </c>
      <c r="Q42" s="892" t="s">
        <v>1</v>
      </c>
      <c r="R42" s="889" t="s">
        <v>621</v>
      </c>
      <c r="S42" s="842">
        <v>0.15</v>
      </c>
      <c r="T42" s="890" t="s">
        <v>264</v>
      </c>
    </row>
    <row r="43" spans="1:20" ht="12" customHeight="1">
      <c r="A43" s="855"/>
      <c r="B43" s="278"/>
      <c r="C43" s="881"/>
      <c r="D43" s="327"/>
      <c r="E43" s="895"/>
      <c r="F43" s="895"/>
      <c r="G43" s="285"/>
      <c r="H43" s="349"/>
      <c r="I43" s="844"/>
      <c r="J43" s="844"/>
      <c r="K43" s="845"/>
      <c r="L43" s="285" t="s">
        <v>293</v>
      </c>
      <c r="M43" s="352"/>
      <c r="N43" s="282" t="s">
        <v>294</v>
      </c>
      <c r="O43" s="285"/>
      <c r="P43" s="842"/>
      <c r="Q43" s="892"/>
      <c r="R43" s="889"/>
      <c r="S43" s="842"/>
      <c r="T43" s="890"/>
    </row>
    <row r="44" spans="1:20" ht="12" customHeight="1">
      <c r="A44" s="855"/>
      <c r="B44" s="278"/>
      <c r="C44" s="881"/>
      <c r="D44" s="327"/>
      <c r="E44" s="895"/>
      <c r="F44" s="895"/>
      <c r="G44" s="285"/>
      <c r="H44" s="349"/>
      <c r="I44" s="844"/>
      <c r="J44" s="844"/>
      <c r="K44" s="845"/>
      <c r="L44" s="283" t="s">
        <v>622</v>
      </c>
      <c r="M44" s="352"/>
      <c r="N44" s="282" t="s">
        <v>623</v>
      </c>
      <c r="O44" s="285"/>
      <c r="P44" s="842"/>
      <c r="Q44" s="892"/>
      <c r="R44" s="889"/>
      <c r="S44" s="842"/>
      <c r="T44" s="890"/>
    </row>
    <row r="45" spans="1:20" ht="15" customHeight="1">
      <c r="A45" s="855"/>
      <c r="B45" s="278"/>
      <c r="C45" s="881"/>
      <c r="D45" s="327"/>
      <c r="E45" s="895"/>
      <c r="F45" s="895"/>
      <c r="G45" s="285"/>
      <c r="H45" s="349"/>
      <c r="I45" s="844"/>
      <c r="J45" s="844"/>
      <c r="K45" s="845"/>
      <c r="L45" s="283" t="s">
        <v>624</v>
      </c>
      <c r="M45" s="352"/>
      <c r="N45" s="282" t="s">
        <v>625</v>
      </c>
      <c r="O45" s="285"/>
      <c r="P45" s="842"/>
      <c r="Q45" s="892"/>
      <c r="R45" s="889"/>
      <c r="S45" s="842"/>
      <c r="T45" s="890"/>
    </row>
    <row r="46" spans="1:20" ht="15" customHeight="1">
      <c r="A46" s="855"/>
      <c r="B46" s="300"/>
      <c r="C46" s="880" t="s">
        <v>626</v>
      </c>
      <c r="D46" s="300"/>
      <c r="E46" s="883" t="s">
        <v>627</v>
      </c>
      <c r="F46" s="883"/>
      <c r="G46" s="308"/>
      <c r="H46" s="307"/>
      <c r="I46" s="846" t="s">
        <v>295</v>
      </c>
      <c r="J46" s="846"/>
      <c r="K46" s="847"/>
      <c r="L46" s="305" t="s">
        <v>296</v>
      </c>
      <c r="M46" s="306"/>
      <c r="N46" s="322" t="s">
        <v>628</v>
      </c>
      <c r="O46" s="308"/>
      <c r="P46" s="841">
        <v>0.4</v>
      </c>
      <c r="Q46" s="891" t="s">
        <v>1</v>
      </c>
      <c r="R46" s="866" t="s">
        <v>297</v>
      </c>
      <c r="S46" s="841">
        <v>0.4</v>
      </c>
      <c r="T46" s="885" t="s">
        <v>264</v>
      </c>
    </row>
    <row r="47" spans="1:20" ht="12" customHeight="1">
      <c r="A47" s="855"/>
      <c r="B47" s="327"/>
      <c r="C47" s="881"/>
      <c r="D47" s="327"/>
      <c r="E47" s="895"/>
      <c r="F47" s="895"/>
      <c r="G47" s="285"/>
      <c r="H47" s="349"/>
      <c r="I47" s="844"/>
      <c r="J47" s="844"/>
      <c r="K47" s="845"/>
      <c r="L47" s="283" t="s">
        <v>293</v>
      </c>
      <c r="M47" s="284"/>
      <c r="N47" s="282" t="s">
        <v>629</v>
      </c>
      <c r="O47" s="285"/>
      <c r="P47" s="842"/>
      <c r="Q47" s="892"/>
      <c r="R47" s="889"/>
      <c r="S47" s="842"/>
      <c r="T47" s="890"/>
    </row>
    <row r="48" spans="1:20" ht="15" customHeight="1">
      <c r="A48" s="855"/>
      <c r="B48" s="327"/>
      <c r="C48" s="881"/>
      <c r="D48" s="327"/>
      <c r="E48" s="895"/>
      <c r="F48" s="895"/>
      <c r="G48" s="285"/>
      <c r="H48" s="349"/>
      <c r="I48" s="844"/>
      <c r="J48" s="844"/>
      <c r="K48" s="845"/>
      <c r="L48" s="283" t="s">
        <v>624</v>
      </c>
      <c r="M48" s="284"/>
      <c r="N48" s="282" t="s">
        <v>625</v>
      </c>
      <c r="O48" s="285"/>
      <c r="P48" s="842"/>
      <c r="Q48" s="892"/>
      <c r="R48" s="889"/>
      <c r="S48" s="842"/>
      <c r="T48" s="890"/>
    </row>
    <row r="49" spans="1:20" ht="17.25" customHeight="1">
      <c r="A49" s="855"/>
      <c r="B49" s="289"/>
      <c r="C49" s="347" t="s">
        <v>630</v>
      </c>
      <c r="D49" s="289"/>
      <c r="E49" s="850" t="s">
        <v>631</v>
      </c>
      <c r="F49" s="850"/>
      <c r="G49" s="373"/>
      <c r="H49" s="348"/>
      <c r="I49" s="852" t="s">
        <v>298</v>
      </c>
      <c r="J49" s="852"/>
      <c r="K49" s="853"/>
      <c r="L49" s="293" t="s">
        <v>2</v>
      </c>
      <c r="M49" s="294"/>
      <c r="N49" s="295" t="s">
        <v>2</v>
      </c>
      <c r="O49" s="296"/>
      <c r="P49" s="297">
        <v>0.2</v>
      </c>
      <c r="Q49" s="293" t="s">
        <v>1</v>
      </c>
      <c r="R49" s="298" t="s">
        <v>299</v>
      </c>
      <c r="S49" s="297">
        <v>0.2</v>
      </c>
      <c r="T49" s="299" t="s">
        <v>264</v>
      </c>
    </row>
    <row r="50" spans="1:20" ht="17.25" customHeight="1">
      <c r="A50" s="855"/>
      <c r="B50" s="289"/>
      <c r="C50" s="347" t="s">
        <v>632</v>
      </c>
      <c r="D50" s="289"/>
      <c r="E50" s="850" t="s">
        <v>633</v>
      </c>
      <c r="F50" s="850"/>
      <c r="G50" s="373"/>
      <c r="H50" s="348"/>
      <c r="I50" s="852" t="s">
        <v>300</v>
      </c>
      <c r="J50" s="852"/>
      <c r="K50" s="853"/>
      <c r="L50" s="293" t="s">
        <v>2</v>
      </c>
      <c r="M50" s="294"/>
      <c r="N50" s="295" t="s">
        <v>2</v>
      </c>
      <c r="O50" s="296"/>
      <c r="P50" s="297">
        <v>0.46</v>
      </c>
      <c r="Q50" s="293" t="s">
        <v>1</v>
      </c>
      <c r="R50" s="298" t="s">
        <v>634</v>
      </c>
      <c r="S50" s="297">
        <v>0.46</v>
      </c>
      <c r="T50" s="299" t="s">
        <v>264</v>
      </c>
    </row>
    <row r="51" spans="1:20" ht="17.25" customHeight="1">
      <c r="A51" s="855"/>
      <c r="B51" s="289"/>
      <c r="C51" s="347" t="s">
        <v>635</v>
      </c>
      <c r="D51" s="289"/>
      <c r="E51" s="850" t="s">
        <v>636</v>
      </c>
      <c r="F51" s="850"/>
      <c r="G51" s="373"/>
      <c r="H51" s="348"/>
      <c r="I51" s="852" t="s">
        <v>301</v>
      </c>
      <c r="J51" s="852"/>
      <c r="K51" s="853"/>
      <c r="L51" s="293" t="s">
        <v>2</v>
      </c>
      <c r="M51" s="294"/>
      <c r="N51" s="295" t="s">
        <v>2</v>
      </c>
      <c r="O51" s="296"/>
      <c r="P51" s="297">
        <v>0.25</v>
      </c>
      <c r="Q51" s="293" t="s">
        <v>1</v>
      </c>
      <c r="R51" s="298" t="s">
        <v>637</v>
      </c>
      <c r="S51" s="297">
        <v>0.25</v>
      </c>
      <c r="T51" s="299" t="s">
        <v>264</v>
      </c>
    </row>
    <row r="52" spans="1:20" ht="15" customHeight="1">
      <c r="A52" s="855"/>
      <c r="B52" s="300"/>
      <c r="C52" s="880" t="s">
        <v>638</v>
      </c>
      <c r="D52" s="300"/>
      <c r="E52" s="839" t="s">
        <v>639</v>
      </c>
      <c r="F52" s="839"/>
      <c r="G52" s="308"/>
      <c r="H52" s="307"/>
      <c r="I52" s="846" t="s">
        <v>640</v>
      </c>
      <c r="J52" s="846"/>
      <c r="K52" s="847"/>
      <c r="L52" s="305" t="s">
        <v>291</v>
      </c>
      <c r="M52" s="306"/>
      <c r="N52" s="322" t="s">
        <v>292</v>
      </c>
      <c r="O52" s="308"/>
      <c r="P52" s="841">
        <v>0.31</v>
      </c>
      <c r="Q52" s="891" t="s">
        <v>3</v>
      </c>
      <c r="R52" s="866"/>
      <c r="S52" s="841"/>
      <c r="T52" s="885" t="s">
        <v>264</v>
      </c>
    </row>
    <row r="53" spans="1:20" ht="12" customHeight="1">
      <c r="A53" s="855"/>
      <c r="B53" s="327"/>
      <c r="C53" s="881"/>
      <c r="D53" s="374"/>
      <c r="E53" s="851"/>
      <c r="F53" s="851"/>
      <c r="G53" s="285"/>
      <c r="H53" s="349"/>
      <c r="I53" s="844"/>
      <c r="J53" s="844"/>
      <c r="K53" s="845"/>
      <c r="L53" s="283" t="s">
        <v>293</v>
      </c>
      <c r="M53" s="284"/>
      <c r="N53" s="282" t="s">
        <v>294</v>
      </c>
      <c r="O53" s="285"/>
      <c r="P53" s="842"/>
      <c r="Q53" s="892"/>
      <c r="R53" s="889"/>
      <c r="S53" s="842"/>
      <c r="T53" s="890"/>
    </row>
    <row r="54" spans="1:20" ht="15" customHeight="1">
      <c r="A54" s="855"/>
      <c r="B54" s="310"/>
      <c r="C54" s="882"/>
      <c r="D54" s="375"/>
      <c r="E54" s="840"/>
      <c r="F54" s="840"/>
      <c r="G54" s="318"/>
      <c r="H54" s="317"/>
      <c r="I54" s="848"/>
      <c r="J54" s="848"/>
      <c r="K54" s="849"/>
      <c r="L54" s="315" t="s">
        <v>624</v>
      </c>
      <c r="M54" s="316"/>
      <c r="N54" s="336" t="s">
        <v>625</v>
      </c>
      <c r="O54" s="318"/>
      <c r="P54" s="843"/>
      <c r="Q54" s="893"/>
      <c r="R54" s="867"/>
      <c r="S54" s="843"/>
      <c r="T54" s="886"/>
    </row>
    <row r="55" spans="1:20" ht="15" customHeight="1">
      <c r="A55" s="288"/>
      <c r="B55" s="300"/>
      <c r="C55" s="880" t="s">
        <v>641</v>
      </c>
      <c r="D55" s="300"/>
      <c r="E55" s="839" t="s">
        <v>642</v>
      </c>
      <c r="F55" s="839"/>
      <c r="G55" s="308"/>
      <c r="H55" s="307"/>
      <c r="I55" s="846" t="s">
        <v>302</v>
      </c>
      <c r="J55" s="846"/>
      <c r="K55" s="847"/>
      <c r="L55" s="305" t="s">
        <v>296</v>
      </c>
      <c r="M55" s="306"/>
      <c r="N55" s="322" t="s">
        <v>303</v>
      </c>
      <c r="O55" s="308"/>
      <c r="P55" s="841">
        <v>0.29</v>
      </c>
      <c r="Q55" s="891" t="s">
        <v>1</v>
      </c>
      <c r="R55" s="866" t="s">
        <v>299</v>
      </c>
      <c r="S55" s="841">
        <v>0.29</v>
      </c>
      <c r="T55" s="885" t="s">
        <v>264</v>
      </c>
    </row>
    <row r="56" spans="1:20" ht="15" customHeight="1">
      <c r="A56" s="288"/>
      <c r="B56" s="327"/>
      <c r="C56" s="881"/>
      <c r="D56" s="327"/>
      <c r="E56" s="851"/>
      <c r="F56" s="851"/>
      <c r="G56" s="285"/>
      <c r="H56" s="349"/>
      <c r="I56" s="844"/>
      <c r="J56" s="844"/>
      <c r="K56" s="845"/>
      <c r="L56" s="283" t="s">
        <v>293</v>
      </c>
      <c r="M56" s="284"/>
      <c r="N56" s="282" t="s">
        <v>294</v>
      </c>
      <c r="O56" s="285"/>
      <c r="P56" s="842"/>
      <c r="Q56" s="892"/>
      <c r="R56" s="889"/>
      <c r="S56" s="842"/>
      <c r="T56" s="890"/>
    </row>
    <row r="57" spans="1:20" ht="12" customHeight="1">
      <c r="A57" s="288"/>
      <c r="B57" s="327"/>
      <c r="C57" s="881"/>
      <c r="D57" s="374"/>
      <c r="E57" s="851"/>
      <c r="F57" s="851"/>
      <c r="G57" s="285"/>
      <c r="H57" s="349"/>
      <c r="I57" s="844"/>
      <c r="J57" s="844"/>
      <c r="K57" s="845"/>
      <c r="L57" s="283" t="s">
        <v>624</v>
      </c>
      <c r="M57" s="284"/>
      <c r="N57" s="282" t="s">
        <v>625</v>
      </c>
      <c r="O57" s="285"/>
      <c r="P57" s="842"/>
      <c r="Q57" s="892"/>
      <c r="R57" s="889"/>
      <c r="S57" s="842"/>
      <c r="T57" s="890"/>
    </row>
    <row r="58" spans="1:20" ht="15" customHeight="1">
      <c r="A58" s="288"/>
      <c r="B58" s="310"/>
      <c r="C58" s="882"/>
      <c r="D58" s="375"/>
      <c r="E58" s="840"/>
      <c r="F58" s="840"/>
      <c r="G58" s="318"/>
      <c r="H58" s="317"/>
      <c r="I58" s="848"/>
      <c r="J58" s="848"/>
      <c r="K58" s="849"/>
      <c r="L58" s="338"/>
      <c r="M58" s="316"/>
      <c r="N58" s="316"/>
      <c r="O58" s="318"/>
      <c r="P58" s="843"/>
      <c r="Q58" s="893"/>
      <c r="R58" s="867"/>
      <c r="S58" s="843"/>
      <c r="T58" s="886"/>
    </row>
    <row r="59" spans="1:20" s="267" customFormat="1" ht="17.25" customHeight="1">
      <c r="A59" s="288"/>
      <c r="B59" s="278"/>
      <c r="C59" s="342" t="s">
        <v>643</v>
      </c>
      <c r="D59" s="327"/>
      <c r="E59" s="851" t="s">
        <v>644</v>
      </c>
      <c r="F59" s="851"/>
      <c r="G59" s="285"/>
      <c r="H59" s="349"/>
      <c r="I59" s="844" t="s">
        <v>304</v>
      </c>
      <c r="J59" s="844"/>
      <c r="K59" s="845"/>
      <c r="L59" s="283" t="s">
        <v>2</v>
      </c>
      <c r="M59" s="284"/>
      <c r="N59" s="282" t="s">
        <v>2</v>
      </c>
      <c r="O59" s="285"/>
      <c r="P59" s="286">
        <v>0.3</v>
      </c>
      <c r="Q59" s="283" t="s">
        <v>262</v>
      </c>
      <c r="R59" s="287" t="s">
        <v>305</v>
      </c>
      <c r="S59" s="286">
        <v>0.29</v>
      </c>
      <c r="T59" s="340" t="s">
        <v>264</v>
      </c>
    </row>
    <row r="60" spans="1:20" ht="15" customHeight="1">
      <c r="A60" s="856" t="s">
        <v>414</v>
      </c>
      <c r="B60" s="300"/>
      <c r="C60" s="872" t="s">
        <v>645</v>
      </c>
      <c r="D60" s="307"/>
      <c r="E60" s="839" t="s">
        <v>646</v>
      </c>
      <c r="F60" s="839"/>
      <c r="G60" s="308"/>
      <c r="H60" s="307"/>
      <c r="I60" s="846" t="s">
        <v>306</v>
      </c>
      <c r="J60" s="846"/>
      <c r="K60" s="847"/>
      <c r="L60" s="308" t="s">
        <v>647</v>
      </c>
      <c r="M60" s="306"/>
      <c r="N60" s="322" t="s">
        <v>303</v>
      </c>
      <c r="O60" s="308"/>
      <c r="P60" s="841">
        <v>0.19</v>
      </c>
      <c r="Q60" s="862" t="s">
        <v>396</v>
      </c>
      <c r="R60" s="864" t="s">
        <v>307</v>
      </c>
      <c r="S60" s="841">
        <v>0.19</v>
      </c>
      <c r="T60" s="860" t="s">
        <v>264</v>
      </c>
    </row>
    <row r="61" spans="1:20" ht="12" customHeight="1">
      <c r="A61" s="856"/>
      <c r="B61" s="327"/>
      <c r="C61" s="873"/>
      <c r="D61" s="349"/>
      <c r="E61" s="851"/>
      <c r="F61" s="851"/>
      <c r="G61" s="285"/>
      <c r="H61" s="349"/>
      <c r="I61" s="844"/>
      <c r="J61" s="844"/>
      <c r="K61" s="845"/>
      <c r="L61" s="285" t="s">
        <v>415</v>
      </c>
      <c r="M61" s="284"/>
      <c r="N61" s="282" t="s">
        <v>294</v>
      </c>
      <c r="O61" s="285"/>
      <c r="P61" s="842"/>
      <c r="Q61" s="838"/>
      <c r="R61" s="868"/>
      <c r="S61" s="842"/>
      <c r="T61" s="869"/>
    </row>
    <row r="62" spans="1:20" ht="15" customHeight="1">
      <c r="A62" s="856"/>
      <c r="B62" s="310"/>
      <c r="C62" s="874"/>
      <c r="D62" s="317"/>
      <c r="E62" s="840"/>
      <c r="F62" s="840"/>
      <c r="G62" s="318"/>
      <c r="H62" s="317"/>
      <c r="I62" s="848"/>
      <c r="J62" s="848"/>
      <c r="K62" s="849"/>
      <c r="L62" s="315" t="s">
        <v>416</v>
      </c>
      <c r="M62" s="316"/>
      <c r="N62" s="336" t="s">
        <v>417</v>
      </c>
      <c r="O62" s="318"/>
      <c r="P62" s="843"/>
      <c r="Q62" s="863"/>
      <c r="R62" s="865"/>
      <c r="S62" s="843"/>
      <c r="T62" s="861"/>
    </row>
    <row r="63" spans="1:20" ht="17.25" customHeight="1">
      <c r="A63" s="856"/>
      <c r="B63" s="278"/>
      <c r="C63" s="328" t="s">
        <v>418</v>
      </c>
      <c r="D63" s="376"/>
      <c r="E63" s="851" t="s">
        <v>419</v>
      </c>
      <c r="F63" s="851"/>
      <c r="G63" s="285"/>
      <c r="H63" s="349"/>
      <c r="I63" s="844" t="s">
        <v>308</v>
      </c>
      <c r="J63" s="844"/>
      <c r="K63" s="845"/>
      <c r="L63" s="285" t="s">
        <v>2</v>
      </c>
      <c r="M63" s="284"/>
      <c r="N63" s="282" t="s">
        <v>2</v>
      </c>
      <c r="O63" s="285"/>
      <c r="P63" s="286">
        <v>0.29</v>
      </c>
      <c r="Q63" s="283" t="s">
        <v>1</v>
      </c>
      <c r="R63" s="332" t="s">
        <v>420</v>
      </c>
      <c r="S63" s="286">
        <v>0.29</v>
      </c>
      <c r="T63" s="340" t="s">
        <v>264</v>
      </c>
    </row>
    <row r="64" spans="1:20" ht="15" customHeight="1">
      <c r="A64" s="856"/>
      <c r="B64" s="300"/>
      <c r="C64" s="872" t="s">
        <v>421</v>
      </c>
      <c r="D64" s="377"/>
      <c r="E64" s="839" t="s">
        <v>422</v>
      </c>
      <c r="F64" s="839"/>
      <c r="G64" s="308"/>
      <c r="H64" s="307"/>
      <c r="I64" s="846" t="s">
        <v>309</v>
      </c>
      <c r="J64" s="846"/>
      <c r="K64" s="847"/>
      <c r="L64" s="308" t="s">
        <v>296</v>
      </c>
      <c r="M64" s="306"/>
      <c r="N64" s="322" t="s">
        <v>303</v>
      </c>
      <c r="O64" s="308"/>
      <c r="P64" s="841">
        <v>0.32</v>
      </c>
      <c r="Q64" s="862" t="s">
        <v>396</v>
      </c>
      <c r="R64" s="864" t="s">
        <v>423</v>
      </c>
      <c r="S64" s="841">
        <v>0.32</v>
      </c>
      <c r="T64" s="860" t="s">
        <v>264</v>
      </c>
    </row>
    <row r="65" spans="1:20" ht="12" customHeight="1">
      <c r="A65" s="856"/>
      <c r="B65" s="327"/>
      <c r="C65" s="873"/>
      <c r="D65" s="376"/>
      <c r="E65" s="851"/>
      <c r="F65" s="851"/>
      <c r="G65" s="285"/>
      <c r="H65" s="349"/>
      <c r="I65" s="844"/>
      <c r="J65" s="844"/>
      <c r="K65" s="845"/>
      <c r="L65" s="285" t="s">
        <v>293</v>
      </c>
      <c r="M65" s="284"/>
      <c r="N65" s="282" t="s">
        <v>294</v>
      </c>
      <c r="O65" s="285"/>
      <c r="P65" s="842"/>
      <c r="Q65" s="838"/>
      <c r="R65" s="868"/>
      <c r="S65" s="842"/>
      <c r="T65" s="869"/>
    </row>
    <row r="66" spans="1:20" ht="15" customHeight="1">
      <c r="A66" s="856"/>
      <c r="B66" s="310"/>
      <c r="C66" s="874"/>
      <c r="D66" s="378"/>
      <c r="E66" s="840"/>
      <c r="F66" s="840"/>
      <c r="G66" s="318"/>
      <c r="H66" s="317"/>
      <c r="I66" s="848"/>
      <c r="J66" s="848"/>
      <c r="K66" s="849"/>
      <c r="L66" s="315" t="s">
        <v>416</v>
      </c>
      <c r="M66" s="316"/>
      <c r="N66" s="336" t="s">
        <v>417</v>
      </c>
      <c r="O66" s="318"/>
      <c r="P66" s="843"/>
      <c r="Q66" s="863"/>
      <c r="R66" s="865"/>
      <c r="S66" s="843"/>
      <c r="T66" s="861"/>
    </row>
    <row r="67" spans="1:20" ht="17.25" customHeight="1">
      <c r="A67" s="856"/>
      <c r="B67" s="278"/>
      <c r="C67" s="328" t="s">
        <v>424</v>
      </c>
      <c r="D67" s="376"/>
      <c r="E67" s="851" t="s">
        <v>425</v>
      </c>
      <c r="F67" s="851"/>
      <c r="G67" s="285"/>
      <c r="H67" s="349"/>
      <c r="I67" s="844" t="s">
        <v>310</v>
      </c>
      <c r="J67" s="844"/>
      <c r="K67" s="845"/>
      <c r="L67" s="285" t="s">
        <v>2</v>
      </c>
      <c r="M67" s="284"/>
      <c r="N67" s="282" t="s">
        <v>2</v>
      </c>
      <c r="O67" s="285"/>
      <c r="P67" s="286">
        <v>0.14</v>
      </c>
      <c r="Q67" s="283" t="s">
        <v>3</v>
      </c>
      <c r="R67" s="332" t="s">
        <v>311</v>
      </c>
      <c r="S67" s="286">
        <v>0.14</v>
      </c>
      <c r="T67" s="340" t="s">
        <v>264</v>
      </c>
    </row>
    <row r="68" spans="1:20" ht="17.25" customHeight="1">
      <c r="A68" s="856"/>
      <c r="B68" s="289"/>
      <c r="C68" s="379" t="s">
        <v>426</v>
      </c>
      <c r="D68" s="380"/>
      <c r="E68" s="850" t="s">
        <v>427</v>
      </c>
      <c r="F68" s="850"/>
      <c r="G68" s="296"/>
      <c r="H68" s="348"/>
      <c r="I68" s="852" t="s">
        <v>312</v>
      </c>
      <c r="J68" s="852"/>
      <c r="K68" s="853"/>
      <c r="L68" s="296" t="s">
        <v>2</v>
      </c>
      <c r="M68" s="294"/>
      <c r="N68" s="295" t="s">
        <v>2</v>
      </c>
      <c r="O68" s="296"/>
      <c r="P68" s="297">
        <v>0.21</v>
      </c>
      <c r="Q68" s="293" t="s">
        <v>1</v>
      </c>
      <c r="R68" s="298" t="s">
        <v>420</v>
      </c>
      <c r="S68" s="297">
        <v>0.21</v>
      </c>
      <c r="T68" s="299" t="s">
        <v>264</v>
      </c>
    </row>
    <row r="69" spans="1:20" ht="17.25" customHeight="1">
      <c r="A69" s="856"/>
      <c r="B69" s="289"/>
      <c r="C69" s="379" t="s">
        <v>428</v>
      </c>
      <c r="D69" s="380"/>
      <c r="E69" s="850" t="s">
        <v>429</v>
      </c>
      <c r="F69" s="850"/>
      <c r="G69" s="296"/>
      <c r="H69" s="348"/>
      <c r="I69" s="852" t="s">
        <v>313</v>
      </c>
      <c r="J69" s="852"/>
      <c r="K69" s="853"/>
      <c r="L69" s="296" t="s">
        <v>2</v>
      </c>
      <c r="M69" s="294"/>
      <c r="N69" s="295" t="s">
        <v>2</v>
      </c>
      <c r="O69" s="296"/>
      <c r="P69" s="297">
        <v>0.12</v>
      </c>
      <c r="Q69" s="293" t="s">
        <v>1</v>
      </c>
      <c r="R69" s="298" t="s">
        <v>430</v>
      </c>
      <c r="S69" s="297">
        <v>0.12</v>
      </c>
      <c r="T69" s="299" t="s">
        <v>264</v>
      </c>
    </row>
    <row r="70" spans="1:20" ht="15" customHeight="1">
      <c r="A70" s="856"/>
      <c r="B70" s="300"/>
      <c r="C70" s="872" t="s">
        <v>431</v>
      </c>
      <c r="D70" s="377"/>
      <c r="E70" s="839" t="s">
        <v>432</v>
      </c>
      <c r="F70" s="839"/>
      <c r="G70" s="320"/>
      <c r="H70" s="381"/>
      <c r="I70" s="846" t="s">
        <v>314</v>
      </c>
      <c r="J70" s="846"/>
      <c r="K70" s="847"/>
      <c r="L70" s="308" t="s">
        <v>315</v>
      </c>
      <c r="M70" s="306"/>
      <c r="N70" s="322" t="s">
        <v>433</v>
      </c>
      <c r="O70" s="308"/>
      <c r="P70" s="841">
        <v>0.1</v>
      </c>
      <c r="Q70" s="862" t="s">
        <v>434</v>
      </c>
      <c r="R70" s="864" t="s">
        <v>299</v>
      </c>
      <c r="S70" s="841">
        <v>0.1</v>
      </c>
      <c r="T70" s="860" t="s">
        <v>264</v>
      </c>
    </row>
    <row r="71" spans="1:20" ht="12" customHeight="1">
      <c r="A71" s="856"/>
      <c r="B71" s="327"/>
      <c r="C71" s="873"/>
      <c r="D71" s="376"/>
      <c r="E71" s="851"/>
      <c r="F71" s="851"/>
      <c r="G71" s="328"/>
      <c r="H71" s="382"/>
      <c r="I71" s="844"/>
      <c r="J71" s="844"/>
      <c r="K71" s="845"/>
      <c r="L71" s="285" t="s">
        <v>293</v>
      </c>
      <c r="M71" s="284"/>
      <c r="N71" s="282" t="s">
        <v>294</v>
      </c>
      <c r="O71" s="285"/>
      <c r="P71" s="842"/>
      <c r="Q71" s="838"/>
      <c r="R71" s="868"/>
      <c r="S71" s="842"/>
      <c r="T71" s="869"/>
    </row>
    <row r="72" spans="1:20" ht="15" customHeight="1">
      <c r="A72" s="856"/>
      <c r="B72" s="310"/>
      <c r="C72" s="874"/>
      <c r="D72" s="378"/>
      <c r="E72" s="840"/>
      <c r="F72" s="840"/>
      <c r="G72" s="334"/>
      <c r="H72" s="383"/>
      <c r="I72" s="848"/>
      <c r="J72" s="848"/>
      <c r="K72" s="849"/>
      <c r="L72" s="315" t="s">
        <v>416</v>
      </c>
      <c r="M72" s="316"/>
      <c r="N72" s="336" t="s">
        <v>417</v>
      </c>
      <c r="O72" s="318"/>
      <c r="P72" s="843"/>
      <c r="Q72" s="863"/>
      <c r="R72" s="865"/>
      <c r="S72" s="843"/>
      <c r="T72" s="861"/>
    </row>
    <row r="73" spans="1:20" ht="15" customHeight="1">
      <c r="A73" s="856"/>
      <c r="B73" s="278"/>
      <c r="C73" s="873" t="s">
        <v>435</v>
      </c>
      <c r="D73" s="376"/>
      <c r="E73" s="851" t="s">
        <v>436</v>
      </c>
      <c r="F73" s="851"/>
      <c r="G73" s="285"/>
      <c r="H73" s="349"/>
      <c r="I73" s="844" t="s">
        <v>316</v>
      </c>
      <c r="J73" s="844"/>
      <c r="K73" s="845"/>
      <c r="L73" s="285" t="s">
        <v>437</v>
      </c>
      <c r="M73" s="284"/>
      <c r="N73" s="282" t="s">
        <v>303</v>
      </c>
      <c r="O73" s="285"/>
      <c r="P73" s="842">
        <v>0.14</v>
      </c>
      <c r="Q73" s="838" t="s">
        <v>1</v>
      </c>
      <c r="R73" s="868" t="s">
        <v>317</v>
      </c>
      <c r="S73" s="842">
        <v>0.14</v>
      </c>
      <c r="T73" s="869" t="s">
        <v>264</v>
      </c>
    </row>
    <row r="74" spans="1:20" ht="12" customHeight="1">
      <c r="A74" s="856"/>
      <c r="B74" s="278"/>
      <c r="C74" s="873"/>
      <c r="D74" s="376"/>
      <c r="E74" s="851"/>
      <c r="F74" s="851"/>
      <c r="G74" s="285"/>
      <c r="H74" s="349"/>
      <c r="I74" s="844"/>
      <c r="J74" s="844"/>
      <c r="K74" s="845"/>
      <c r="L74" s="285" t="s">
        <v>293</v>
      </c>
      <c r="M74" s="284"/>
      <c r="N74" s="282" t="s">
        <v>294</v>
      </c>
      <c r="O74" s="285"/>
      <c r="P74" s="842"/>
      <c r="Q74" s="838"/>
      <c r="R74" s="868"/>
      <c r="S74" s="842"/>
      <c r="T74" s="869"/>
    </row>
    <row r="75" spans="1:20" ht="15" customHeight="1">
      <c r="A75" s="856"/>
      <c r="B75" s="278"/>
      <c r="C75" s="873"/>
      <c r="D75" s="376"/>
      <c r="E75" s="851"/>
      <c r="F75" s="851"/>
      <c r="G75" s="285"/>
      <c r="H75" s="349"/>
      <c r="I75" s="844"/>
      <c r="J75" s="844"/>
      <c r="K75" s="845"/>
      <c r="L75" s="283" t="s">
        <v>416</v>
      </c>
      <c r="M75" s="284"/>
      <c r="N75" s="282" t="s">
        <v>417</v>
      </c>
      <c r="O75" s="285"/>
      <c r="P75" s="842"/>
      <c r="Q75" s="838"/>
      <c r="R75" s="868"/>
      <c r="S75" s="842"/>
      <c r="T75" s="869"/>
    </row>
    <row r="76" spans="1:20" ht="15" customHeight="1">
      <c r="A76" s="856"/>
      <c r="B76" s="300"/>
      <c r="C76" s="872" t="s">
        <v>438</v>
      </c>
      <c r="D76" s="377"/>
      <c r="E76" s="839" t="s">
        <v>439</v>
      </c>
      <c r="F76" s="839"/>
      <c r="G76" s="308"/>
      <c r="H76" s="307"/>
      <c r="I76" s="846" t="s">
        <v>318</v>
      </c>
      <c r="J76" s="846"/>
      <c r="K76" s="847"/>
      <c r="L76" s="308" t="s">
        <v>440</v>
      </c>
      <c r="M76" s="306"/>
      <c r="N76" s="302" t="s">
        <v>441</v>
      </c>
      <c r="O76" s="308"/>
      <c r="P76" s="841">
        <v>0.21</v>
      </c>
      <c r="Q76" s="862" t="s">
        <v>3</v>
      </c>
      <c r="R76" s="864" t="s">
        <v>319</v>
      </c>
      <c r="S76" s="841">
        <v>0.1</v>
      </c>
      <c r="T76" s="326" t="s">
        <v>264</v>
      </c>
    </row>
    <row r="77" spans="1:20" ht="12" customHeight="1">
      <c r="A77" s="856"/>
      <c r="B77" s="327"/>
      <c r="C77" s="858"/>
      <c r="D77" s="376"/>
      <c r="E77" s="851"/>
      <c r="F77" s="851"/>
      <c r="G77" s="285"/>
      <c r="H77" s="349"/>
      <c r="I77" s="844"/>
      <c r="J77" s="844"/>
      <c r="K77" s="845"/>
      <c r="L77" s="285" t="s">
        <v>648</v>
      </c>
      <c r="M77" s="284"/>
      <c r="N77" s="282" t="s">
        <v>303</v>
      </c>
      <c r="O77" s="285"/>
      <c r="P77" s="842"/>
      <c r="Q77" s="838"/>
      <c r="R77" s="868"/>
      <c r="S77" s="868"/>
      <c r="T77" s="340"/>
    </row>
    <row r="78" spans="1:20" ht="12" customHeight="1">
      <c r="A78" s="856"/>
      <c r="B78" s="327"/>
      <c r="C78" s="873"/>
      <c r="D78" s="376"/>
      <c r="E78" s="851"/>
      <c r="F78" s="851"/>
      <c r="G78" s="285"/>
      <c r="H78" s="349"/>
      <c r="I78" s="844"/>
      <c r="J78" s="844"/>
      <c r="K78" s="845"/>
      <c r="L78" s="285" t="s">
        <v>293</v>
      </c>
      <c r="M78" s="284"/>
      <c r="N78" s="282" t="s">
        <v>294</v>
      </c>
      <c r="O78" s="285"/>
      <c r="P78" s="842"/>
      <c r="Q78" s="838"/>
      <c r="R78" s="868"/>
      <c r="S78" s="842"/>
      <c r="T78" s="340"/>
    </row>
    <row r="79" spans="1:20" ht="15" customHeight="1">
      <c r="A79" s="856"/>
      <c r="B79" s="310"/>
      <c r="C79" s="874"/>
      <c r="D79" s="378"/>
      <c r="E79" s="840"/>
      <c r="F79" s="840"/>
      <c r="G79" s="318"/>
      <c r="H79" s="317"/>
      <c r="I79" s="848"/>
      <c r="J79" s="848"/>
      <c r="K79" s="849"/>
      <c r="L79" s="315" t="s">
        <v>649</v>
      </c>
      <c r="M79" s="316"/>
      <c r="N79" s="336" t="s">
        <v>650</v>
      </c>
      <c r="O79" s="318"/>
      <c r="P79" s="843"/>
      <c r="Q79" s="863"/>
      <c r="R79" s="865"/>
      <c r="S79" s="843"/>
      <c r="T79" s="341"/>
    </row>
    <row r="80" spans="1:20" ht="15" customHeight="1">
      <c r="A80" s="856"/>
      <c r="B80" s="300"/>
      <c r="C80" s="872" t="s">
        <v>651</v>
      </c>
      <c r="D80" s="377"/>
      <c r="E80" s="839" t="s">
        <v>652</v>
      </c>
      <c r="F80" s="839"/>
      <c r="G80" s="320"/>
      <c r="H80" s="381"/>
      <c r="I80" s="846" t="s">
        <v>320</v>
      </c>
      <c r="J80" s="846"/>
      <c r="K80" s="847"/>
      <c r="L80" s="308" t="s">
        <v>291</v>
      </c>
      <c r="M80" s="306"/>
      <c r="N80" s="322" t="s">
        <v>653</v>
      </c>
      <c r="O80" s="308"/>
      <c r="P80" s="841">
        <v>0.15</v>
      </c>
      <c r="Q80" s="862" t="s">
        <v>1</v>
      </c>
      <c r="R80" s="864" t="s">
        <v>311</v>
      </c>
      <c r="S80" s="841">
        <v>0.15</v>
      </c>
      <c r="T80" s="860" t="s">
        <v>264</v>
      </c>
    </row>
    <row r="81" spans="1:20" ht="12" customHeight="1">
      <c r="A81" s="856"/>
      <c r="B81" s="327"/>
      <c r="C81" s="873"/>
      <c r="D81" s="376"/>
      <c r="E81" s="851"/>
      <c r="F81" s="851"/>
      <c r="G81" s="328"/>
      <c r="H81" s="382"/>
      <c r="I81" s="844"/>
      <c r="J81" s="844"/>
      <c r="K81" s="845"/>
      <c r="L81" s="285" t="s">
        <v>293</v>
      </c>
      <c r="M81" s="284"/>
      <c r="N81" s="282" t="s">
        <v>294</v>
      </c>
      <c r="O81" s="285"/>
      <c r="P81" s="842"/>
      <c r="Q81" s="838"/>
      <c r="R81" s="868"/>
      <c r="S81" s="842"/>
      <c r="T81" s="869"/>
    </row>
    <row r="82" spans="1:20" ht="15" customHeight="1">
      <c r="A82" s="856"/>
      <c r="B82" s="310"/>
      <c r="C82" s="874"/>
      <c r="D82" s="378"/>
      <c r="E82" s="840"/>
      <c r="F82" s="840"/>
      <c r="G82" s="334"/>
      <c r="H82" s="383"/>
      <c r="I82" s="848"/>
      <c r="J82" s="848"/>
      <c r="K82" s="849"/>
      <c r="L82" s="315" t="s">
        <v>649</v>
      </c>
      <c r="M82" s="316"/>
      <c r="N82" s="336" t="s">
        <v>650</v>
      </c>
      <c r="O82" s="318"/>
      <c r="P82" s="843"/>
      <c r="Q82" s="863"/>
      <c r="R82" s="865"/>
      <c r="S82" s="843"/>
      <c r="T82" s="861"/>
    </row>
    <row r="83" spans="1:20" ht="15" customHeight="1">
      <c r="A83" s="856"/>
      <c r="B83" s="300"/>
      <c r="C83" s="872" t="s">
        <v>654</v>
      </c>
      <c r="D83" s="377"/>
      <c r="E83" s="839" t="s">
        <v>655</v>
      </c>
      <c r="F83" s="839"/>
      <c r="G83" s="308"/>
      <c r="H83" s="307"/>
      <c r="I83" s="846" t="s">
        <v>318</v>
      </c>
      <c r="J83" s="846"/>
      <c r="K83" s="847"/>
      <c r="L83" s="308" t="s">
        <v>315</v>
      </c>
      <c r="M83" s="306"/>
      <c r="N83" s="322" t="s">
        <v>656</v>
      </c>
      <c r="O83" s="308"/>
      <c r="P83" s="841">
        <v>0.21</v>
      </c>
      <c r="Q83" s="862" t="s">
        <v>657</v>
      </c>
      <c r="R83" s="864" t="s">
        <v>311</v>
      </c>
      <c r="S83" s="841">
        <v>0.21</v>
      </c>
      <c r="T83" s="860" t="s">
        <v>264</v>
      </c>
    </row>
    <row r="84" spans="1:20" ht="12" customHeight="1">
      <c r="A84" s="856"/>
      <c r="B84" s="327"/>
      <c r="C84" s="873"/>
      <c r="D84" s="376"/>
      <c r="E84" s="851"/>
      <c r="F84" s="851"/>
      <c r="G84" s="285"/>
      <c r="H84" s="349"/>
      <c r="I84" s="844"/>
      <c r="J84" s="844"/>
      <c r="K84" s="845"/>
      <c r="L84" s="285" t="s">
        <v>293</v>
      </c>
      <c r="M84" s="284"/>
      <c r="N84" s="282" t="s">
        <v>294</v>
      </c>
      <c r="O84" s="285"/>
      <c r="P84" s="842"/>
      <c r="Q84" s="838"/>
      <c r="R84" s="868"/>
      <c r="S84" s="842"/>
      <c r="T84" s="869"/>
    </row>
    <row r="85" spans="1:20" ht="15" customHeight="1">
      <c r="A85" s="856"/>
      <c r="B85" s="310"/>
      <c r="C85" s="874"/>
      <c r="D85" s="378"/>
      <c r="E85" s="840"/>
      <c r="F85" s="840"/>
      <c r="G85" s="318"/>
      <c r="H85" s="317"/>
      <c r="I85" s="848"/>
      <c r="J85" s="848"/>
      <c r="K85" s="849"/>
      <c r="L85" s="315" t="s">
        <v>649</v>
      </c>
      <c r="M85" s="316"/>
      <c r="N85" s="336" t="s">
        <v>650</v>
      </c>
      <c r="O85" s="318"/>
      <c r="P85" s="843"/>
      <c r="Q85" s="863"/>
      <c r="R85" s="865"/>
      <c r="S85" s="843"/>
      <c r="T85" s="861"/>
    </row>
    <row r="86" spans="1:20" ht="17.25" customHeight="1">
      <c r="A86" s="856"/>
      <c r="B86" s="289"/>
      <c r="C86" s="379" t="s">
        <v>658</v>
      </c>
      <c r="D86" s="380"/>
      <c r="E86" s="850" t="s">
        <v>659</v>
      </c>
      <c r="F86" s="850"/>
      <c r="G86" s="296"/>
      <c r="H86" s="348"/>
      <c r="I86" s="852" t="s">
        <v>321</v>
      </c>
      <c r="J86" s="852"/>
      <c r="K86" s="853"/>
      <c r="L86" s="296" t="s">
        <v>2</v>
      </c>
      <c r="M86" s="294"/>
      <c r="N86" s="295" t="s">
        <v>2</v>
      </c>
      <c r="O86" s="296"/>
      <c r="P86" s="297">
        <v>0.41</v>
      </c>
      <c r="Q86" s="293" t="s">
        <v>657</v>
      </c>
      <c r="R86" s="298" t="s">
        <v>311</v>
      </c>
      <c r="S86" s="297">
        <v>0.41</v>
      </c>
      <c r="T86" s="299" t="s">
        <v>264</v>
      </c>
    </row>
    <row r="87" spans="1:20" ht="17.25" customHeight="1">
      <c r="A87" s="856"/>
      <c r="B87" s="289"/>
      <c r="C87" s="379" t="s">
        <v>660</v>
      </c>
      <c r="D87" s="380"/>
      <c r="E87" s="850" t="s">
        <v>661</v>
      </c>
      <c r="F87" s="850"/>
      <c r="G87" s="296"/>
      <c r="H87" s="348"/>
      <c r="I87" s="852" t="s">
        <v>322</v>
      </c>
      <c r="J87" s="852"/>
      <c r="K87" s="853"/>
      <c r="L87" s="296" t="s">
        <v>2</v>
      </c>
      <c r="M87" s="294"/>
      <c r="N87" s="295" t="s">
        <v>2</v>
      </c>
      <c r="O87" s="296"/>
      <c r="P87" s="297">
        <v>0.26</v>
      </c>
      <c r="Q87" s="293" t="s">
        <v>657</v>
      </c>
      <c r="R87" s="298" t="s">
        <v>311</v>
      </c>
      <c r="S87" s="297">
        <v>0.26</v>
      </c>
      <c r="T87" s="299" t="s">
        <v>264</v>
      </c>
    </row>
    <row r="88" spans="1:20" ht="15" customHeight="1">
      <c r="A88" s="856"/>
      <c r="B88" s="278"/>
      <c r="C88" s="873" t="s">
        <v>662</v>
      </c>
      <c r="D88" s="376"/>
      <c r="E88" s="851" t="s">
        <v>663</v>
      </c>
      <c r="F88" s="851"/>
      <c r="G88" s="285"/>
      <c r="H88" s="349"/>
      <c r="I88" s="844" t="s">
        <v>323</v>
      </c>
      <c r="J88" s="844"/>
      <c r="K88" s="845"/>
      <c r="L88" s="285" t="s">
        <v>296</v>
      </c>
      <c r="M88" s="284"/>
      <c r="N88" s="282" t="s">
        <v>303</v>
      </c>
      <c r="O88" s="285"/>
      <c r="P88" s="842">
        <v>0.2</v>
      </c>
      <c r="Q88" s="838" t="s">
        <v>1</v>
      </c>
      <c r="R88" s="868" t="s">
        <v>307</v>
      </c>
      <c r="S88" s="842">
        <v>0.2</v>
      </c>
      <c r="T88" s="869" t="s">
        <v>264</v>
      </c>
    </row>
    <row r="89" spans="1:20" ht="12" customHeight="1">
      <c r="A89" s="856"/>
      <c r="B89" s="278"/>
      <c r="C89" s="873"/>
      <c r="D89" s="376"/>
      <c r="E89" s="851"/>
      <c r="F89" s="851"/>
      <c r="G89" s="285"/>
      <c r="H89" s="349"/>
      <c r="I89" s="844"/>
      <c r="J89" s="844"/>
      <c r="K89" s="845"/>
      <c r="L89" s="285" t="s">
        <v>293</v>
      </c>
      <c r="M89" s="284"/>
      <c r="N89" s="282" t="s">
        <v>294</v>
      </c>
      <c r="O89" s="285"/>
      <c r="P89" s="842"/>
      <c r="Q89" s="838"/>
      <c r="R89" s="868"/>
      <c r="S89" s="842"/>
      <c r="T89" s="869"/>
    </row>
    <row r="90" spans="1:20" ht="15" customHeight="1">
      <c r="A90" s="856"/>
      <c r="B90" s="278"/>
      <c r="C90" s="873"/>
      <c r="D90" s="376"/>
      <c r="E90" s="851"/>
      <c r="F90" s="851"/>
      <c r="G90" s="285"/>
      <c r="H90" s="349"/>
      <c r="I90" s="844"/>
      <c r="J90" s="844"/>
      <c r="K90" s="845"/>
      <c r="L90" s="283" t="s">
        <v>649</v>
      </c>
      <c r="M90" s="284"/>
      <c r="N90" s="282" t="s">
        <v>650</v>
      </c>
      <c r="O90" s="285"/>
      <c r="P90" s="842"/>
      <c r="Q90" s="838"/>
      <c r="R90" s="868"/>
      <c r="S90" s="842"/>
      <c r="T90" s="869"/>
    </row>
    <row r="91" spans="1:20" ht="17.25" customHeight="1">
      <c r="A91" s="856"/>
      <c r="B91" s="289"/>
      <c r="C91" s="379" t="s">
        <v>664</v>
      </c>
      <c r="D91" s="380"/>
      <c r="E91" s="850" t="s">
        <v>665</v>
      </c>
      <c r="F91" s="850"/>
      <c r="G91" s="296"/>
      <c r="H91" s="348"/>
      <c r="I91" s="852" t="s">
        <v>324</v>
      </c>
      <c r="J91" s="852"/>
      <c r="K91" s="853"/>
      <c r="L91" s="296" t="s">
        <v>2</v>
      </c>
      <c r="M91" s="294"/>
      <c r="N91" s="295" t="s">
        <v>2</v>
      </c>
      <c r="O91" s="296"/>
      <c r="P91" s="297">
        <v>0.16</v>
      </c>
      <c r="Q91" s="293" t="s">
        <v>3</v>
      </c>
      <c r="R91" s="298"/>
      <c r="S91" s="297"/>
      <c r="T91" s="299" t="s">
        <v>264</v>
      </c>
    </row>
    <row r="92" spans="1:20" ht="17.25" customHeight="1">
      <c r="A92" s="856"/>
      <c r="B92" s="289"/>
      <c r="C92" s="379" t="s">
        <v>666</v>
      </c>
      <c r="D92" s="380"/>
      <c r="E92" s="850" t="s">
        <v>667</v>
      </c>
      <c r="F92" s="850"/>
      <c r="G92" s="296"/>
      <c r="H92" s="348"/>
      <c r="I92" s="852" t="s">
        <v>325</v>
      </c>
      <c r="J92" s="852"/>
      <c r="K92" s="853"/>
      <c r="L92" s="296" t="s">
        <v>2</v>
      </c>
      <c r="M92" s="294"/>
      <c r="N92" s="295" t="s">
        <v>2</v>
      </c>
      <c r="O92" s="296"/>
      <c r="P92" s="297">
        <v>0.17</v>
      </c>
      <c r="Q92" s="293" t="s">
        <v>3</v>
      </c>
      <c r="R92" s="298"/>
      <c r="S92" s="297"/>
      <c r="T92" s="299" t="s">
        <v>264</v>
      </c>
    </row>
    <row r="93" spans="1:20" ht="17.25" customHeight="1">
      <c r="A93" s="856"/>
      <c r="B93" s="289"/>
      <c r="C93" s="379" t="s">
        <v>668</v>
      </c>
      <c r="D93" s="380"/>
      <c r="E93" s="850" t="s">
        <v>669</v>
      </c>
      <c r="F93" s="850"/>
      <c r="G93" s="296"/>
      <c r="H93" s="348"/>
      <c r="I93" s="852" t="s">
        <v>326</v>
      </c>
      <c r="J93" s="852"/>
      <c r="K93" s="853"/>
      <c r="L93" s="296" t="s">
        <v>2</v>
      </c>
      <c r="M93" s="294"/>
      <c r="N93" s="295" t="s">
        <v>2</v>
      </c>
      <c r="O93" s="296"/>
      <c r="P93" s="297">
        <v>0.52</v>
      </c>
      <c r="Q93" s="293" t="s">
        <v>657</v>
      </c>
      <c r="R93" s="298" t="s">
        <v>311</v>
      </c>
      <c r="S93" s="297">
        <v>0.52</v>
      </c>
      <c r="T93" s="299" t="s">
        <v>264</v>
      </c>
    </row>
    <row r="94" spans="1:20" ht="17.25" customHeight="1">
      <c r="A94" s="856"/>
      <c r="B94" s="289"/>
      <c r="C94" s="379" t="s">
        <v>670</v>
      </c>
      <c r="D94" s="380"/>
      <c r="E94" s="850" t="s">
        <v>671</v>
      </c>
      <c r="F94" s="850"/>
      <c r="G94" s="296"/>
      <c r="H94" s="348"/>
      <c r="I94" s="852" t="s">
        <v>278</v>
      </c>
      <c r="J94" s="852"/>
      <c r="K94" s="853"/>
      <c r="L94" s="296" t="s">
        <v>2</v>
      </c>
      <c r="M94" s="294"/>
      <c r="N94" s="295" t="s">
        <v>2</v>
      </c>
      <c r="O94" s="296"/>
      <c r="P94" s="297">
        <v>0.61</v>
      </c>
      <c r="Q94" s="293" t="s">
        <v>657</v>
      </c>
      <c r="R94" s="298" t="s">
        <v>311</v>
      </c>
      <c r="S94" s="297">
        <v>0.61</v>
      </c>
      <c r="T94" s="299" t="s">
        <v>264</v>
      </c>
    </row>
    <row r="95" spans="1:20" ht="17.25" customHeight="1">
      <c r="A95" s="856"/>
      <c r="B95" s="278"/>
      <c r="C95" s="873" t="s">
        <v>672</v>
      </c>
      <c r="D95" s="376"/>
      <c r="E95" s="851" t="s">
        <v>673</v>
      </c>
      <c r="F95" s="851"/>
      <c r="G95" s="285"/>
      <c r="H95" s="349"/>
      <c r="I95" s="844" t="s">
        <v>327</v>
      </c>
      <c r="J95" s="844"/>
      <c r="K95" s="845"/>
      <c r="L95" s="285" t="s">
        <v>293</v>
      </c>
      <c r="M95" s="284"/>
      <c r="N95" s="282" t="s">
        <v>294</v>
      </c>
      <c r="O95" s="285"/>
      <c r="P95" s="842">
        <v>0.2</v>
      </c>
      <c r="Q95" s="838" t="s">
        <v>657</v>
      </c>
      <c r="R95" s="868" t="s">
        <v>305</v>
      </c>
      <c r="S95" s="842">
        <v>0.2</v>
      </c>
      <c r="T95" s="869" t="s">
        <v>264</v>
      </c>
    </row>
    <row r="96" spans="1:20" ht="17.25" customHeight="1">
      <c r="A96" s="856"/>
      <c r="B96" s="278"/>
      <c r="C96" s="873"/>
      <c r="D96" s="376"/>
      <c r="E96" s="851"/>
      <c r="F96" s="851"/>
      <c r="G96" s="285"/>
      <c r="H96" s="349"/>
      <c r="I96" s="844"/>
      <c r="J96" s="844"/>
      <c r="K96" s="845"/>
      <c r="L96" s="283" t="s">
        <v>649</v>
      </c>
      <c r="M96" s="284"/>
      <c r="N96" s="282" t="s">
        <v>650</v>
      </c>
      <c r="O96" s="285"/>
      <c r="P96" s="842"/>
      <c r="Q96" s="838"/>
      <c r="R96" s="868"/>
      <c r="S96" s="842"/>
      <c r="T96" s="869"/>
    </row>
    <row r="97" spans="1:20" ht="17.25" customHeight="1">
      <c r="A97" s="856"/>
      <c r="B97" s="300"/>
      <c r="C97" s="320" t="s">
        <v>674</v>
      </c>
      <c r="D97" s="377"/>
      <c r="E97" s="839" t="s">
        <v>675</v>
      </c>
      <c r="F97" s="839"/>
      <c r="G97" s="308"/>
      <c r="H97" s="307"/>
      <c r="I97" s="846" t="s">
        <v>328</v>
      </c>
      <c r="J97" s="846"/>
      <c r="K97" s="847"/>
      <c r="L97" s="308" t="s">
        <v>2</v>
      </c>
      <c r="M97" s="306"/>
      <c r="N97" s="322" t="s">
        <v>2</v>
      </c>
      <c r="O97" s="308"/>
      <c r="P97" s="309">
        <v>0.13</v>
      </c>
      <c r="Q97" s="305" t="s">
        <v>657</v>
      </c>
      <c r="R97" s="325" t="s">
        <v>329</v>
      </c>
      <c r="S97" s="309">
        <v>0.13</v>
      </c>
      <c r="T97" s="326" t="s">
        <v>264</v>
      </c>
    </row>
    <row r="98" spans="1:20" ht="15" customHeight="1">
      <c r="A98" s="856"/>
      <c r="B98" s="300"/>
      <c r="C98" s="872" t="s">
        <v>676</v>
      </c>
      <c r="D98" s="377"/>
      <c r="E98" s="839" t="s">
        <v>677</v>
      </c>
      <c r="F98" s="839"/>
      <c r="G98" s="308"/>
      <c r="H98" s="307"/>
      <c r="I98" s="846" t="s">
        <v>330</v>
      </c>
      <c r="J98" s="846"/>
      <c r="K98" s="847"/>
      <c r="L98" s="308" t="s">
        <v>291</v>
      </c>
      <c r="M98" s="306"/>
      <c r="N98" s="322" t="s">
        <v>653</v>
      </c>
      <c r="O98" s="308"/>
      <c r="P98" s="841">
        <v>0.25</v>
      </c>
      <c r="Q98" s="862" t="s">
        <v>1</v>
      </c>
      <c r="R98" s="864" t="s">
        <v>331</v>
      </c>
      <c r="S98" s="841">
        <v>0.25</v>
      </c>
      <c r="T98" s="860" t="s">
        <v>264</v>
      </c>
    </row>
    <row r="99" spans="1:20" ht="12" customHeight="1">
      <c r="A99" s="856"/>
      <c r="B99" s="327"/>
      <c r="C99" s="873"/>
      <c r="D99" s="376"/>
      <c r="E99" s="851"/>
      <c r="F99" s="851"/>
      <c r="G99" s="285"/>
      <c r="H99" s="349"/>
      <c r="I99" s="844"/>
      <c r="J99" s="844"/>
      <c r="K99" s="845"/>
      <c r="L99" s="285" t="s">
        <v>293</v>
      </c>
      <c r="M99" s="284"/>
      <c r="N99" s="282" t="s">
        <v>294</v>
      </c>
      <c r="O99" s="285"/>
      <c r="P99" s="842"/>
      <c r="Q99" s="838"/>
      <c r="R99" s="868"/>
      <c r="S99" s="842"/>
      <c r="T99" s="869"/>
    </row>
    <row r="100" spans="1:20" ht="15" customHeight="1">
      <c r="A100" s="856"/>
      <c r="B100" s="310"/>
      <c r="C100" s="874"/>
      <c r="D100" s="378"/>
      <c r="E100" s="840"/>
      <c r="F100" s="840"/>
      <c r="G100" s="318"/>
      <c r="H100" s="317"/>
      <c r="I100" s="848"/>
      <c r="J100" s="848"/>
      <c r="K100" s="849"/>
      <c r="L100" s="315" t="s">
        <v>649</v>
      </c>
      <c r="M100" s="316"/>
      <c r="N100" s="336" t="s">
        <v>650</v>
      </c>
      <c r="O100" s="318"/>
      <c r="P100" s="843"/>
      <c r="Q100" s="863"/>
      <c r="R100" s="865"/>
      <c r="S100" s="843"/>
      <c r="T100" s="861"/>
    </row>
    <row r="101" spans="1:20" ht="15" customHeight="1">
      <c r="A101" s="856"/>
      <c r="B101" s="300"/>
      <c r="C101" s="872" t="s">
        <v>678</v>
      </c>
      <c r="D101" s="377"/>
      <c r="E101" s="839" t="s">
        <v>679</v>
      </c>
      <c r="F101" s="839"/>
      <c r="G101" s="308"/>
      <c r="H101" s="307"/>
      <c r="I101" s="846" t="s">
        <v>332</v>
      </c>
      <c r="J101" s="846"/>
      <c r="K101" s="847"/>
      <c r="L101" s="308" t="s">
        <v>296</v>
      </c>
      <c r="M101" s="306"/>
      <c r="N101" s="322" t="s">
        <v>303</v>
      </c>
      <c r="O101" s="308"/>
      <c r="P101" s="841">
        <v>0.12</v>
      </c>
      <c r="Q101" s="862" t="s">
        <v>1</v>
      </c>
      <c r="R101" s="864" t="s">
        <v>271</v>
      </c>
      <c r="S101" s="841">
        <v>0.12</v>
      </c>
      <c r="T101" s="860" t="s">
        <v>264</v>
      </c>
    </row>
    <row r="102" spans="1:20" ht="12" customHeight="1">
      <c r="A102" s="856"/>
      <c r="B102" s="327"/>
      <c r="C102" s="873"/>
      <c r="D102" s="376"/>
      <c r="E102" s="851"/>
      <c r="F102" s="851"/>
      <c r="G102" s="285"/>
      <c r="H102" s="349"/>
      <c r="I102" s="844"/>
      <c r="J102" s="844"/>
      <c r="K102" s="845"/>
      <c r="L102" s="285" t="s">
        <v>293</v>
      </c>
      <c r="M102" s="284"/>
      <c r="N102" s="282" t="s">
        <v>294</v>
      </c>
      <c r="O102" s="285"/>
      <c r="P102" s="842"/>
      <c r="Q102" s="838"/>
      <c r="R102" s="868"/>
      <c r="S102" s="842"/>
      <c r="T102" s="869"/>
    </row>
    <row r="103" spans="1:20" ht="15" customHeight="1">
      <c r="A103" s="856"/>
      <c r="B103" s="310"/>
      <c r="C103" s="874"/>
      <c r="D103" s="378"/>
      <c r="E103" s="840"/>
      <c r="F103" s="840"/>
      <c r="G103" s="318"/>
      <c r="H103" s="317"/>
      <c r="I103" s="848"/>
      <c r="J103" s="848"/>
      <c r="K103" s="849"/>
      <c r="L103" s="315" t="s">
        <v>649</v>
      </c>
      <c r="M103" s="316"/>
      <c r="N103" s="336" t="s">
        <v>650</v>
      </c>
      <c r="O103" s="318"/>
      <c r="P103" s="843"/>
      <c r="Q103" s="863"/>
      <c r="R103" s="865"/>
      <c r="S103" s="843"/>
      <c r="T103" s="861"/>
    </row>
    <row r="104" spans="1:20" ht="17.25" customHeight="1">
      <c r="A104" s="856"/>
      <c r="B104" s="278"/>
      <c r="C104" s="328" t="s">
        <v>680</v>
      </c>
      <c r="D104" s="376"/>
      <c r="E104" s="851" t="s">
        <v>681</v>
      </c>
      <c r="F104" s="851"/>
      <c r="G104" s="285"/>
      <c r="H104" s="349"/>
      <c r="I104" s="844" t="s">
        <v>333</v>
      </c>
      <c r="J104" s="844"/>
      <c r="K104" s="845"/>
      <c r="L104" s="285" t="s">
        <v>2</v>
      </c>
      <c r="M104" s="284"/>
      <c r="N104" s="282" t="s">
        <v>2</v>
      </c>
      <c r="O104" s="285"/>
      <c r="P104" s="286">
        <v>0.74</v>
      </c>
      <c r="Q104" s="283" t="s">
        <v>3</v>
      </c>
      <c r="R104" s="332"/>
      <c r="S104" s="286"/>
      <c r="T104" s="340" t="s">
        <v>264</v>
      </c>
    </row>
    <row r="105" spans="1:20" ht="17.25" customHeight="1">
      <c r="A105" s="856"/>
      <c r="B105" s="289"/>
      <c r="C105" s="379" t="s">
        <v>682</v>
      </c>
      <c r="D105" s="380"/>
      <c r="E105" s="850" t="s">
        <v>683</v>
      </c>
      <c r="F105" s="850"/>
      <c r="G105" s="296"/>
      <c r="H105" s="348"/>
      <c r="I105" s="852" t="s">
        <v>334</v>
      </c>
      <c r="J105" s="852"/>
      <c r="K105" s="853"/>
      <c r="L105" s="296" t="s">
        <v>2</v>
      </c>
      <c r="M105" s="294"/>
      <c r="N105" s="295" t="s">
        <v>2</v>
      </c>
      <c r="O105" s="296"/>
      <c r="P105" s="297">
        <v>0.37</v>
      </c>
      <c r="Q105" s="293" t="s">
        <v>1</v>
      </c>
      <c r="R105" s="298" t="s">
        <v>277</v>
      </c>
      <c r="S105" s="297">
        <v>0.37</v>
      </c>
      <c r="T105" s="299" t="s">
        <v>264</v>
      </c>
    </row>
    <row r="106" spans="1:20" ht="17.25" customHeight="1">
      <c r="A106" s="856" t="s">
        <v>414</v>
      </c>
      <c r="B106" s="384"/>
      <c r="C106" s="857" t="s">
        <v>684</v>
      </c>
      <c r="D106" s="306"/>
      <c r="E106" s="839" t="s">
        <v>335</v>
      </c>
      <c r="F106" s="839"/>
      <c r="G106" s="385"/>
      <c r="H106" s="306"/>
      <c r="I106" s="846" t="s">
        <v>336</v>
      </c>
      <c r="J106" s="846"/>
      <c r="K106" s="847"/>
      <c r="L106" s="308" t="s">
        <v>293</v>
      </c>
      <c r="M106" s="307"/>
      <c r="N106" s="322" t="s">
        <v>294</v>
      </c>
      <c r="O106" s="386"/>
      <c r="P106" s="841">
        <v>0.13</v>
      </c>
      <c r="Q106" s="862" t="s">
        <v>685</v>
      </c>
      <c r="R106" s="864" t="s">
        <v>305</v>
      </c>
      <c r="S106" s="866">
        <v>0.13</v>
      </c>
      <c r="T106" s="860" t="s">
        <v>264</v>
      </c>
    </row>
    <row r="107" spans="1:20" ht="17.25" customHeight="1">
      <c r="A107" s="856"/>
      <c r="B107" s="375"/>
      <c r="C107" s="859"/>
      <c r="D107" s="316"/>
      <c r="E107" s="840"/>
      <c r="F107" s="840"/>
      <c r="G107" s="346"/>
      <c r="H107" s="316"/>
      <c r="I107" s="848"/>
      <c r="J107" s="848"/>
      <c r="K107" s="849"/>
      <c r="L107" s="315" t="s">
        <v>624</v>
      </c>
      <c r="M107" s="317"/>
      <c r="N107" s="336" t="s">
        <v>625</v>
      </c>
      <c r="O107" s="387"/>
      <c r="P107" s="843"/>
      <c r="Q107" s="863"/>
      <c r="R107" s="865"/>
      <c r="S107" s="867"/>
      <c r="T107" s="861"/>
    </row>
    <row r="108" spans="1:20" ht="15" customHeight="1">
      <c r="A108" s="856"/>
      <c r="B108" s="384"/>
      <c r="C108" s="857" t="s">
        <v>686</v>
      </c>
      <c r="D108" s="306"/>
      <c r="E108" s="839" t="s">
        <v>337</v>
      </c>
      <c r="F108" s="839"/>
      <c r="G108" s="385"/>
      <c r="H108" s="306"/>
      <c r="I108" s="846" t="s">
        <v>338</v>
      </c>
      <c r="J108" s="846"/>
      <c r="K108" s="847"/>
      <c r="L108" s="308" t="s">
        <v>315</v>
      </c>
      <c r="M108" s="307"/>
      <c r="N108" s="322" t="s">
        <v>687</v>
      </c>
      <c r="O108" s="386"/>
      <c r="P108" s="841">
        <v>0.1</v>
      </c>
      <c r="Q108" s="862" t="s">
        <v>685</v>
      </c>
      <c r="R108" s="864" t="s">
        <v>271</v>
      </c>
      <c r="S108" s="866">
        <v>0.1</v>
      </c>
      <c r="T108" s="860" t="s">
        <v>264</v>
      </c>
    </row>
    <row r="109" spans="1:20" ht="12" customHeight="1">
      <c r="A109" s="856"/>
      <c r="B109" s="374"/>
      <c r="C109" s="858"/>
      <c r="D109" s="284"/>
      <c r="E109" s="851"/>
      <c r="F109" s="851"/>
      <c r="G109" s="388"/>
      <c r="H109" s="284"/>
      <c r="I109" s="844"/>
      <c r="J109" s="844"/>
      <c r="K109" s="845"/>
      <c r="L109" s="285" t="s">
        <v>293</v>
      </c>
      <c r="M109" s="349"/>
      <c r="N109" s="282" t="s">
        <v>294</v>
      </c>
      <c r="O109" s="389"/>
      <c r="P109" s="842"/>
      <c r="Q109" s="838"/>
      <c r="R109" s="868"/>
      <c r="S109" s="889"/>
      <c r="T109" s="869"/>
    </row>
    <row r="110" spans="1:20" ht="15" customHeight="1">
      <c r="A110" s="856"/>
      <c r="B110" s="375"/>
      <c r="C110" s="859"/>
      <c r="D110" s="316"/>
      <c r="E110" s="840"/>
      <c r="F110" s="840"/>
      <c r="G110" s="346"/>
      <c r="H110" s="316"/>
      <c r="I110" s="848"/>
      <c r="J110" s="848"/>
      <c r="K110" s="849"/>
      <c r="L110" s="315" t="s">
        <v>624</v>
      </c>
      <c r="M110" s="317"/>
      <c r="N110" s="336" t="s">
        <v>625</v>
      </c>
      <c r="O110" s="387"/>
      <c r="P110" s="843"/>
      <c r="Q110" s="863"/>
      <c r="R110" s="865"/>
      <c r="S110" s="867"/>
      <c r="T110" s="861"/>
    </row>
    <row r="111" spans="1:20" ht="17.25" customHeight="1">
      <c r="A111" s="856"/>
      <c r="B111" s="390"/>
      <c r="C111" s="296" t="s">
        <v>688</v>
      </c>
      <c r="D111" s="294"/>
      <c r="E111" s="850" t="s">
        <v>339</v>
      </c>
      <c r="F111" s="850"/>
      <c r="G111" s="391"/>
      <c r="H111" s="294"/>
      <c r="I111" s="852" t="s">
        <v>338</v>
      </c>
      <c r="J111" s="852"/>
      <c r="K111" s="853"/>
      <c r="L111" s="296" t="s">
        <v>2</v>
      </c>
      <c r="M111" s="348"/>
      <c r="N111" s="295" t="s">
        <v>2</v>
      </c>
      <c r="O111" s="392"/>
      <c r="P111" s="297">
        <v>0.23</v>
      </c>
      <c r="Q111" s="293" t="s">
        <v>685</v>
      </c>
      <c r="R111" s="393" t="s">
        <v>271</v>
      </c>
      <c r="S111" s="394">
        <v>0.23</v>
      </c>
      <c r="T111" s="395" t="s">
        <v>264</v>
      </c>
    </row>
    <row r="112" spans="1:20" ht="15" customHeight="1">
      <c r="A112" s="856"/>
      <c r="B112" s="384"/>
      <c r="C112" s="857" t="s">
        <v>689</v>
      </c>
      <c r="D112" s="306"/>
      <c r="E112" s="839" t="s">
        <v>340</v>
      </c>
      <c r="F112" s="839"/>
      <c r="G112" s="385"/>
      <c r="H112" s="306"/>
      <c r="I112" s="846" t="s">
        <v>336</v>
      </c>
      <c r="J112" s="846"/>
      <c r="K112" s="847"/>
      <c r="L112" s="308" t="s">
        <v>291</v>
      </c>
      <c r="M112" s="307"/>
      <c r="N112" s="322" t="s">
        <v>690</v>
      </c>
      <c r="O112" s="386"/>
      <c r="P112" s="841">
        <v>0.1</v>
      </c>
      <c r="Q112" s="862" t="s">
        <v>3</v>
      </c>
      <c r="R112" s="864"/>
      <c r="S112" s="866"/>
      <c r="T112" s="860" t="s">
        <v>264</v>
      </c>
    </row>
    <row r="113" spans="1:20" ht="12" customHeight="1">
      <c r="A113" s="856"/>
      <c r="B113" s="374"/>
      <c r="C113" s="858"/>
      <c r="D113" s="284"/>
      <c r="E113" s="851"/>
      <c r="F113" s="851"/>
      <c r="G113" s="388"/>
      <c r="H113" s="284"/>
      <c r="I113" s="844"/>
      <c r="J113" s="844"/>
      <c r="K113" s="845"/>
      <c r="L113" s="285" t="s">
        <v>293</v>
      </c>
      <c r="M113" s="349"/>
      <c r="N113" s="282" t="s">
        <v>294</v>
      </c>
      <c r="O113" s="389"/>
      <c r="P113" s="842"/>
      <c r="Q113" s="838"/>
      <c r="R113" s="868"/>
      <c r="S113" s="889"/>
      <c r="T113" s="869"/>
    </row>
    <row r="114" spans="1:20" ht="15" customHeight="1">
      <c r="A114" s="856"/>
      <c r="B114" s="375"/>
      <c r="C114" s="859"/>
      <c r="D114" s="316"/>
      <c r="E114" s="840"/>
      <c r="F114" s="840"/>
      <c r="G114" s="346"/>
      <c r="H114" s="316"/>
      <c r="I114" s="848"/>
      <c r="J114" s="848"/>
      <c r="K114" s="849"/>
      <c r="L114" s="315" t="s">
        <v>624</v>
      </c>
      <c r="M114" s="317"/>
      <c r="N114" s="336" t="s">
        <v>625</v>
      </c>
      <c r="O114" s="387"/>
      <c r="P114" s="843"/>
      <c r="Q114" s="863"/>
      <c r="R114" s="865"/>
      <c r="S114" s="867"/>
      <c r="T114" s="861"/>
    </row>
    <row r="115" spans="1:20" ht="15" customHeight="1">
      <c r="A115" s="856"/>
      <c r="B115" s="384"/>
      <c r="C115" s="857" t="s">
        <v>691</v>
      </c>
      <c r="D115" s="306"/>
      <c r="E115" s="839" t="s">
        <v>341</v>
      </c>
      <c r="F115" s="839"/>
      <c r="G115" s="385"/>
      <c r="H115" s="306"/>
      <c r="I115" s="846" t="s">
        <v>342</v>
      </c>
      <c r="J115" s="846"/>
      <c r="K115" s="847"/>
      <c r="L115" s="308" t="s">
        <v>315</v>
      </c>
      <c r="M115" s="307"/>
      <c r="N115" s="322" t="s">
        <v>687</v>
      </c>
      <c r="O115" s="386"/>
      <c r="P115" s="841">
        <v>0.2</v>
      </c>
      <c r="Q115" s="862" t="s">
        <v>685</v>
      </c>
      <c r="R115" s="864" t="s">
        <v>271</v>
      </c>
      <c r="S115" s="866">
        <v>0.2</v>
      </c>
      <c r="T115" s="860" t="s">
        <v>264</v>
      </c>
    </row>
    <row r="116" spans="1:20" ht="12" customHeight="1">
      <c r="A116" s="856"/>
      <c r="B116" s="374"/>
      <c r="C116" s="858"/>
      <c r="D116" s="284"/>
      <c r="E116" s="851"/>
      <c r="F116" s="851"/>
      <c r="G116" s="388"/>
      <c r="H116" s="284"/>
      <c r="I116" s="844"/>
      <c r="J116" s="844"/>
      <c r="K116" s="845"/>
      <c r="L116" s="285" t="s">
        <v>293</v>
      </c>
      <c r="M116" s="349"/>
      <c r="N116" s="282" t="s">
        <v>294</v>
      </c>
      <c r="O116" s="389"/>
      <c r="P116" s="842"/>
      <c r="Q116" s="838"/>
      <c r="R116" s="868"/>
      <c r="S116" s="889"/>
      <c r="T116" s="869"/>
    </row>
    <row r="117" spans="1:20" ht="15" customHeight="1">
      <c r="A117" s="856"/>
      <c r="B117" s="375"/>
      <c r="C117" s="859"/>
      <c r="D117" s="316"/>
      <c r="E117" s="840"/>
      <c r="F117" s="840"/>
      <c r="G117" s="346"/>
      <c r="H117" s="316"/>
      <c r="I117" s="848"/>
      <c r="J117" s="848"/>
      <c r="K117" s="849"/>
      <c r="L117" s="315" t="s">
        <v>624</v>
      </c>
      <c r="M117" s="317"/>
      <c r="N117" s="336" t="s">
        <v>625</v>
      </c>
      <c r="O117" s="387"/>
      <c r="P117" s="843"/>
      <c r="Q117" s="863"/>
      <c r="R117" s="865"/>
      <c r="S117" s="867"/>
      <c r="T117" s="861"/>
    </row>
    <row r="118" spans="1:20" ht="17.25" customHeight="1">
      <c r="A118" s="856"/>
      <c r="B118" s="267"/>
      <c r="C118" s="285" t="s">
        <v>692</v>
      </c>
      <c r="D118" s="284"/>
      <c r="E118" s="851" t="s">
        <v>343</v>
      </c>
      <c r="F118" s="851"/>
      <c r="G118" s="388"/>
      <c r="H118" s="284"/>
      <c r="I118" s="844" t="s">
        <v>342</v>
      </c>
      <c r="J118" s="844"/>
      <c r="K118" s="845"/>
      <c r="L118" s="285" t="s">
        <v>2</v>
      </c>
      <c r="M118" s="349"/>
      <c r="N118" s="282" t="s">
        <v>2</v>
      </c>
      <c r="O118" s="389"/>
      <c r="P118" s="286">
        <v>0.18</v>
      </c>
      <c r="Q118" s="283" t="s">
        <v>685</v>
      </c>
      <c r="R118" s="396" t="s">
        <v>271</v>
      </c>
      <c r="S118" s="397">
        <v>0.18</v>
      </c>
      <c r="T118" s="398" t="s">
        <v>264</v>
      </c>
    </row>
    <row r="119" spans="1:20" ht="15" customHeight="1">
      <c r="A119" s="856"/>
      <c r="B119" s="384"/>
      <c r="C119" s="857" t="s">
        <v>693</v>
      </c>
      <c r="D119" s="306"/>
      <c r="E119" s="839" t="s">
        <v>344</v>
      </c>
      <c r="F119" s="839"/>
      <c r="G119" s="385"/>
      <c r="H119" s="306"/>
      <c r="I119" s="846" t="s">
        <v>342</v>
      </c>
      <c r="J119" s="846"/>
      <c r="K119" s="847"/>
      <c r="L119" s="308" t="s">
        <v>296</v>
      </c>
      <c r="M119" s="307"/>
      <c r="N119" s="322" t="s">
        <v>303</v>
      </c>
      <c r="O119" s="386"/>
      <c r="P119" s="841">
        <v>0.13</v>
      </c>
      <c r="Q119" s="862" t="s">
        <v>3</v>
      </c>
      <c r="R119" s="864" t="s">
        <v>280</v>
      </c>
      <c r="S119" s="866">
        <v>0.04</v>
      </c>
      <c r="T119" s="860" t="s">
        <v>264</v>
      </c>
    </row>
    <row r="120" spans="1:20" ht="12" customHeight="1">
      <c r="A120" s="856"/>
      <c r="B120" s="374"/>
      <c r="C120" s="858"/>
      <c r="D120" s="284"/>
      <c r="E120" s="851"/>
      <c r="F120" s="851"/>
      <c r="G120" s="388"/>
      <c r="H120" s="284"/>
      <c r="I120" s="844"/>
      <c r="J120" s="844"/>
      <c r="K120" s="845"/>
      <c r="L120" s="285" t="s">
        <v>293</v>
      </c>
      <c r="M120" s="284"/>
      <c r="N120" s="282" t="s">
        <v>294</v>
      </c>
      <c r="O120" s="389"/>
      <c r="P120" s="842"/>
      <c r="Q120" s="838"/>
      <c r="R120" s="868"/>
      <c r="S120" s="889"/>
      <c r="T120" s="869"/>
    </row>
    <row r="121" spans="1:20" ht="15" customHeight="1">
      <c r="A121" s="856"/>
      <c r="B121" s="375"/>
      <c r="C121" s="859"/>
      <c r="D121" s="316"/>
      <c r="E121" s="840"/>
      <c r="F121" s="840"/>
      <c r="G121" s="346"/>
      <c r="H121" s="316"/>
      <c r="I121" s="848"/>
      <c r="J121" s="848"/>
      <c r="K121" s="849"/>
      <c r="L121" s="315" t="s">
        <v>624</v>
      </c>
      <c r="M121" s="316"/>
      <c r="N121" s="336" t="s">
        <v>625</v>
      </c>
      <c r="O121" s="387"/>
      <c r="P121" s="843"/>
      <c r="Q121" s="863"/>
      <c r="R121" s="865"/>
      <c r="S121" s="867"/>
      <c r="T121" s="861"/>
    </row>
    <row r="122" spans="1:20" ht="17.25" customHeight="1">
      <c r="A122" s="856"/>
      <c r="B122" s="267"/>
      <c r="C122" s="285" t="s">
        <v>694</v>
      </c>
      <c r="D122" s="284"/>
      <c r="E122" s="851" t="s">
        <v>345</v>
      </c>
      <c r="F122" s="851"/>
      <c r="G122" s="388"/>
      <c r="H122" s="284"/>
      <c r="I122" s="844" t="s">
        <v>346</v>
      </c>
      <c r="J122" s="844"/>
      <c r="K122" s="845"/>
      <c r="L122" s="285" t="s">
        <v>2</v>
      </c>
      <c r="M122" s="349"/>
      <c r="N122" s="282" t="s">
        <v>2</v>
      </c>
      <c r="O122" s="389"/>
      <c r="P122" s="286">
        <v>0.24</v>
      </c>
      <c r="Q122" s="285" t="s">
        <v>1</v>
      </c>
      <c r="R122" s="396" t="s">
        <v>347</v>
      </c>
      <c r="S122" s="397">
        <v>0.24</v>
      </c>
      <c r="T122" s="398" t="s">
        <v>264</v>
      </c>
    </row>
    <row r="123" spans="1:20" ht="15" customHeight="1">
      <c r="A123" s="856"/>
      <c r="B123" s="384"/>
      <c r="C123" s="857" t="s">
        <v>695</v>
      </c>
      <c r="D123" s="306"/>
      <c r="E123" s="839" t="s">
        <v>348</v>
      </c>
      <c r="F123" s="839"/>
      <c r="G123" s="385"/>
      <c r="H123" s="306"/>
      <c r="I123" s="846" t="s">
        <v>349</v>
      </c>
      <c r="J123" s="846"/>
      <c r="K123" s="847"/>
      <c r="L123" s="308" t="s">
        <v>315</v>
      </c>
      <c r="M123" s="307"/>
      <c r="N123" s="322" t="s">
        <v>687</v>
      </c>
      <c r="O123" s="386"/>
      <c r="P123" s="841">
        <v>0.1</v>
      </c>
      <c r="Q123" s="862" t="s">
        <v>685</v>
      </c>
      <c r="R123" s="864" t="s">
        <v>307</v>
      </c>
      <c r="S123" s="866">
        <v>0.1</v>
      </c>
      <c r="T123" s="860" t="s">
        <v>264</v>
      </c>
    </row>
    <row r="124" spans="1:20" ht="12" customHeight="1">
      <c r="A124" s="856"/>
      <c r="B124" s="374"/>
      <c r="C124" s="858"/>
      <c r="D124" s="284"/>
      <c r="E124" s="851"/>
      <c r="F124" s="851"/>
      <c r="G124" s="388"/>
      <c r="H124" s="284"/>
      <c r="I124" s="844"/>
      <c r="J124" s="844"/>
      <c r="K124" s="845"/>
      <c r="L124" s="285" t="s">
        <v>293</v>
      </c>
      <c r="M124" s="349"/>
      <c r="N124" s="282" t="s">
        <v>294</v>
      </c>
      <c r="O124" s="389"/>
      <c r="P124" s="842"/>
      <c r="Q124" s="838"/>
      <c r="R124" s="868"/>
      <c r="S124" s="889"/>
      <c r="T124" s="869"/>
    </row>
    <row r="125" spans="1:20" ht="15" customHeight="1">
      <c r="A125" s="856"/>
      <c r="B125" s="375"/>
      <c r="C125" s="859"/>
      <c r="D125" s="316"/>
      <c r="E125" s="840"/>
      <c r="F125" s="840"/>
      <c r="G125" s="346"/>
      <c r="H125" s="316"/>
      <c r="I125" s="848"/>
      <c r="J125" s="848"/>
      <c r="K125" s="849"/>
      <c r="L125" s="315" t="s">
        <v>624</v>
      </c>
      <c r="M125" s="317"/>
      <c r="N125" s="336" t="s">
        <v>625</v>
      </c>
      <c r="O125" s="387"/>
      <c r="P125" s="843"/>
      <c r="Q125" s="863"/>
      <c r="R125" s="865"/>
      <c r="S125" s="867"/>
      <c r="T125" s="861"/>
    </row>
    <row r="126" spans="1:20" ht="17.25" customHeight="1">
      <c r="A126" s="856"/>
      <c r="B126" s="384"/>
      <c r="C126" s="857" t="s">
        <v>696</v>
      </c>
      <c r="D126" s="306"/>
      <c r="E126" s="839" t="s">
        <v>350</v>
      </c>
      <c r="F126" s="839"/>
      <c r="G126" s="385"/>
      <c r="H126" s="306"/>
      <c r="I126" s="846" t="s">
        <v>351</v>
      </c>
      <c r="J126" s="846"/>
      <c r="K126" s="847"/>
      <c r="L126" s="308" t="s">
        <v>293</v>
      </c>
      <c r="M126" s="307"/>
      <c r="N126" s="322" t="s">
        <v>294</v>
      </c>
      <c r="O126" s="386"/>
      <c r="P126" s="841">
        <v>0.17</v>
      </c>
      <c r="Q126" s="862" t="s">
        <v>685</v>
      </c>
      <c r="R126" s="864" t="s">
        <v>329</v>
      </c>
      <c r="S126" s="866">
        <v>0.17</v>
      </c>
      <c r="T126" s="860" t="s">
        <v>264</v>
      </c>
    </row>
    <row r="127" spans="1:20" ht="17.25" customHeight="1">
      <c r="A127" s="856"/>
      <c r="B127" s="375"/>
      <c r="C127" s="859"/>
      <c r="D127" s="316"/>
      <c r="E127" s="840"/>
      <c r="F127" s="840"/>
      <c r="G127" s="346"/>
      <c r="H127" s="316"/>
      <c r="I127" s="848"/>
      <c r="J127" s="848"/>
      <c r="K127" s="849"/>
      <c r="L127" s="315" t="s">
        <v>624</v>
      </c>
      <c r="M127" s="317"/>
      <c r="N127" s="336" t="s">
        <v>625</v>
      </c>
      <c r="O127" s="387"/>
      <c r="P127" s="843"/>
      <c r="Q127" s="863"/>
      <c r="R127" s="865"/>
      <c r="S127" s="867"/>
      <c r="T127" s="861"/>
    </row>
    <row r="128" spans="1:20" ht="17.25" customHeight="1">
      <c r="A128" s="856"/>
      <c r="B128" s="267"/>
      <c r="C128" s="285" t="s">
        <v>697</v>
      </c>
      <c r="D128" s="284"/>
      <c r="E128" s="851" t="s">
        <v>352</v>
      </c>
      <c r="F128" s="851"/>
      <c r="G128" s="388"/>
      <c r="H128" s="284"/>
      <c r="I128" s="844" t="s">
        <v>351</v>
      </c>
      <c r="J128" s="844"/>
      <c r="K128" s="845"/>
      <c r="L128" s="285" t="s">
        <v>2</v>
      </c>
      <c r="M128" s="349"/>
      <c r="N128" s="282" t="s">
        <v>2</v>
      </c>
      <c r="O128" s="389"/>
      <c r="P128" s="286">
        <v>0.47</v>
      </c>
      <c r="Q128" s="283" t="s">
        <v>685</v>
      </c>
      <c r="R128" s="396" t="s">
        <v>329</v>
      </c>
      <c r="S128" s="397">
        <v>0.47</v>
      </c>
      <c r="T128" s="398" t="s">
        <v>264</v>
      </c>
    </row>
    <row r="129" spans="1:20" ht="17.25" customHeight="1">
      <c r="A129" s="856"/>
      <c r="B129" s="390"/>
      <c r="C129" s="296" t="s">
        <v>698</v>
      </c>
      <c r="D129" s="294"/>
      <c r="E129" s="850" t="s">
        <v>353</v>
      </c>
      <c r="F129" s="850"/>
      <c r="G129" s="391"/>
      <c r="H129" s="294"/>
      <c r="I129" s="852" t="s">
        <v>351</v>
      </c>
      <c r="J129" s="852"/>
      <c r="K129" s="853"/>
      <c r="L129" s="296" t="s">
        <v>2</v>
      </c>
      <c r="M129" s="294"/>
      <c r="N129" s="295" t="s">
        <v>2</v>
      </c>
      <c r="O129" s="392"/>
      <c r="P129" s="297">
        <v>0.28</v>
      </c>
      <c r="Q129" s="293" t="s">
        <v>685</v>
      </c>
      <c r="R129" s="393" t="s">
        <v>329</v>
      </c>
      <c r="S129" s="394">
        <v>0.28</v>
      </c>
      <c r="T129" s="395" t="s">
        <v>264</v>
      </c>
    </row>
    <row r="130" spans="1:20" ht="15" customHeight="1">
      <c r="A130" s="856"/>
      <c r="B130" s="384"/>
      <c r="C130" s="857" t="s">
        <v>699</v>
      </c>
      <c r="D130" s="399"/>
      <c r="E130" s="839" t="s">
        <v>354</v>
      </c>
      <c r="F130" s="839"/>
      <c r="G130" s="385"/>
      <c r="H130" s="306"/>
      <c r="I130" s="846" t="s">
        <v>355</v>
      </c>
      <c r="J130" s="846"/>
      <c r="K130" s="324"/>
      <c r="L130" s="308" t="s">
        <v>296</v>
      </c>
      <c r="M130" s="306"/>
      <c r="N130" s="322" t="s">
        <v>303</v>
      </c>
      <c r="O130" s="386"/>
      <c r="P130" s="841">
        <v>0.26</v>
      </c>
      <c r="Q130" s="862" t="s">
        <v>3</v>
      </c>
      <c r="R130" s="864" t="s">
        <v>403</v>
      </c>
      <c r="S130" s="866">
        <v>0.26</v>
      </c>
      <c r="T130" s="860" t="s">
        <v>264</v>
      </c>
    </row>
    <row r="131" spans="1:20" ht="12" customHeight="1">
      <c r="A131" s="856"/>
      <c r="B131" s="374"/>
      <c r="C131" s="858"/>
      <c r="D131" s="284"/>
      <c r="E131" s="851"/>
      <c r="F131" s="851"/>
      <c r="G131" s="388"/>
      <c r="H131" s="284"/>
      <c r="I131" s="844"/>
      <c r="J131" s="844"/>
      <c r="K131" s="331"/>
      <c r="L131" s="285" t="s">
        <v>293</v>
      </c>
      <c r="M131" s="284"/>
      <c r="N131" s="282" t="s">
        <v>294</v>
      </c>
      <c r="O131" s="389"/>
      <c r="P131" s="842"/>
      <c r="Q131" s="838"/>
      <c r="R131" s="868"/>
      <c r="S131" s="889"/>
      <c r="T131" s="869"/>
    </row>
    <row r="132" spans="1:20" ht="15" customHeight="1">
      <c r="A132" s="856"/>
      <c r="B132" s="375"/>
      <c r="C132" s="859"/>
      <c r="D132" s="316"/>
      <c r="E132" s="840"/>
      <c r="F132" s="840"/>
      <c r="G132" s="346"/>
      <c r="H132" s="316"/>
      <c r="I132" s="848"/>
      <c r="J132" s="848"/>
      <c r="K132" s="337"/>
      <c r="L132" s="315" t="s">
        <v>584</v>
      </c>
      <c r="M132" s="316"/>
      <c r="N132" s="336" t="s">
        <v>700</v>
      </c>
      <c r="O132" s="387"/>
      <c r="P132" s="843"/>
      <c r="Q132" s="863"/>
      <c r="R132" s="865"/>
      <c r="S132" s="867"/>
      <c r="T132" s="861"/>
    </row>
    <row r="133" spans="1:20" ht="15" customHeight="1">
      <c r="A133" s="856"/>
      <c r="B133" s="384"/>
      <c r="C133" s="857" t="s">
        <v>701</v>
      </c>
      <c r="D133" s="306"/>
      <c r="E133" s="839" t="s">
        <v>356</v>
      </c>
      <c r="F133" s="839"/>
      <c r="G133" s="385"/>
      <c r="H133" s="306"/>
      <c r="I133" s="846" t="s">
        <v>357</v>
      </c>
      <c r="J133" s="846"/>
      <c r="K133" s="847"/>
      <c r="L133" s="308" t="s">
        <v>315</v>
      </c>
      <c r="M133" s="306"/>
      <c r="N133" s="322" t="s">
        <v>702</v>
      </c>
      <c r="O133" s="386"/>
      <c r="P133" s="841">
        <v>0.11</v>
      </c>
      <c r="Q133" s="862" t="s">
        <v>703</v>
      </c>
      <c r="R133" s="864" t="s">
        <v>263</v>
      </c>
      <c r="S133" s="866">
        <v>0.11</v>
      </c>
      <c r="T133" s="860" t="s">
        <v>264</v>
      </c>
    </row>
    <row r="134" spans="1:20" ht="12" customHeight="1">
      <c r="A134" s="856"/>
      <c r="B134" s="374"/>
      <c r="C134" s="858"/>
      <c r="D134" s="284"/>
      <c r="E134" s="851"/>
      <c r="F134" s="851"/>
      <c r="G134" s="388"/>
      <c r="H134" s="284"/>
      <c r="I134" s="844"/>
      <c r="J134" s="844"/>
      <c r="K134" s="845"/>
      <c r="L134" s="285" t="s">
        <v>293</v>
      </c>
      <c r="M134" s="284"/>
      <c r="N134" s="282" t="s">
        <v>294</v>
      </c>
      <c r="O134" s="389"/>
      <c r="P134" s="842"/>
      <c r="Q134" s="838"/>
      <c r="R134" s="868"/>
      <c r="S134" s="889"/>
      <c r="T134" s="869"/>
    </row>
    <row r="135" spans="1:20" ht="15" customHeight="1">
      <c r="A135" s="856"/>
      <c r="B135" s="375"/>
      <c r="C135" s="859"/>
      <c r="D135" s="316"/>
      <c r="E135" s="840"/>
      <c r="F135" s="840"/>
      <c r="G135" s="346"/>
      <c r="H135" s="316"/>
      <c r="I135" s="848"/>
      <c r="J135" s="848"/>
      <c r="K135" s="849"/>
      <c r="L135" s="315" t="s">
        <v>584</v>
      </c>
      <c r="M135" s="316"/>
      <c r="N135" s="336" t="s">
        <v>700</v>
      </c>
      <c r="O135" s="387"/>
      <c r="P135" s="843"/>
      <c r="Q135" s="863"/>
      <c r="R135" s="865"/>
      <c r="S135" s="867"/>
      <c r="T135" s="861"/>
    </row>
    <row r="136" spans="1:20" ht="17.25" customHeight="1">
      <c r="A136" s="856"/>
      <c r="B136" s="267"/>
      <c r="C136" s="858" t="s">
        <v>704</v>
      </c>
      <c r="D136" s="284"/>
      <c r="E136" s="851" t="s">
        <v>358</v>
      </c>
      <c r="F136" s="851"/>
      <c r="G136" s="388"/>
      <c r="H136" s="284"/>
      <c r="I136" s="844" t="s">
        <v>359</v>
      </c>
      <c r="J136" s="844"/>
      <c r="K136" s="845"/>
      <c r="L136" s="285" t="s">
        <v>293</v>
      </c>
      <c r="M136" s="349"/>
      <c r="N136" s="282" t="s">
        <v>294</v>
      </c>
      <c r="O136" s="389"/>
      <c r="P136" s="842">
        <v>0.2</v>
      </c>
      <c r="Q136" s="838" t="s">
        <v>703</v>
      </c>
      <c r="R136" s="868" t="s">
        <v>360</v>
      </c>
      <c r="S136" s="889">
        <v>0.2</v>
      </c>
      <c r="T136" s="869" t="s">
        <v>264</v>
      </c>
    </row>
    <row r="137" spans="1:20" ht="17.25" customHeight="1">
      <c r="A137" s="856"/>
      <c r="B137" s="267"/>
      <c r="C137" s="858"/>
      <c r="D137" s="284"/>
      <c r="E137" s="851"/>
      <c r="F137" s="851"/>
      <c r="G137" s="388"/>
      <c r="H137" s="284"/>
      <c r="I137" s="844"/>
      <c r="J137" s="844"/>
      <c r="K137" s="845"/>
      <c r="L137" s="283" t="s">
        <v>584</v>
      </c>
      <c r="M137" s="349"/>
      <c r="N137" s="282" t="s">
        <v>700</v>
      </c>
      <c r="O137" s="389"/>
      <c r="P137" s="842"/>
      <c r="Q137" s="838"/>
      <c r="R137" s="868"/>
      <c r="S137" s="889"/>
      <c r="T137" s="869"/>
    </row>
    <row r="138" spans="1:20" ht="15" customHeight="1">
      <c r="A138" s="856"/>
      <c r="B138" s="384"/>
      <c r="C138" s="857" t="s">
        <v>705</v>
      </c>
      <c r="D138" s="306"/>
      <c r="E138" s="839" t="s">
        <v>361</v>
      </c>
      <c r="F138" s="839"/>
      <c r="G138" s="385"/>
      <c r="H138" s="306"/>
      <c r="I138" s="846" t="s">
        <v>359</v>
      </c>
      <c r="J138" s="846"/>
      <c r="K138" s="847"/>
      <c r="L138" s="308" t="s">
        <v>315</v>
      </c>
      <c r="M138" s="307"/>
      <c r="N138" s="322" t="s">
        <v>702</v>
      </c>
      <c r="O138" s="386"/>
      <c r="P138" s="841">
        <v>0.17</v>
      </c>
      <c r="Q138" s="862" t="s">
        <v>703</v>
      </c>
      <c r="R138" s="864" t="s">
        <v>271</v>
      </c>
      <c r="S138" s="866">
        <v>0.17</v>
      </c>
      <c r="T138" s="860" t="s">
        <v>264</v>
      </c>
    </row>
    <row r="139" spans="1:20" ht="12" customHeight="1">
      <c r="A139" s="856"/>
      <c r="B139" s="374"/>
      <c r="C139" s="858"/>
      <c r="D139" s="284"/>
      <c r="E139" s="851"/>
      <c r="F139" s="851"/>
      <c r="G139" s="388"/>
      <c r="H139" s="284"/>
      <c r="I139" s="844"/>
      <c r="J139" s="844"/>
      <c r="K139" s="845"/>
      <c r="L139" s="285" t="s">
        <v>293</v>
      </c>
      <c r="M139" s="349"/>
      <c r="N139" s="282" t="s">
        <v>294</v>
      </c>
      <c r="O139" s="389"/>
      <c r="P139" s="842"/>
      <c r="Q139" s="838"/>
      <c r="R139" s="868"/>
      <c r="S139" s="889"/>
      <c r="T139" s="869"/>
    </row>
    <row r="140" spans="1:20" ht="15" customHeight="1">
      <c r="A140" s="856"/>
      <c r="B140" s="375"/>
      <c r="C140" s="859"/>
      <c r="D140" s="316"/>
      <c r="E140" s="840"/>
      <c r="F140" s="840"/>
      <c r="G140" s="346"/>
      <c r="H140" s="316"/>
      <c r="I140" s="848"/>
      <c r="J140" s="848"/>
      <c r="K140" s="849"/>
      <c r="L140" s="315" t="s">
        <v>584</v>
      </c>
      <c r="M140" s="317"/>
      <c r="N140" s="336" t="s">
        <v>700</v>
      </c>
      <c r="O140" s="387"/>
      <c r="P140" s="843"/>
      <c r="Q140" s="863"/>
      <c r="R140" s="865"/>
      <c r="S140" s="867"/>
      <c r="T140" s="861"/>
    </row>
    <row r="141" spans="1:20" ht="17.25" customHeight="1">
      <c r="A141" s="856"/>
      <c r="B141" s="267"/>
      <c r="C141" s="858" t="s">
        <v>706</v>
      </c>
      <c r="D141" s="284"/>
      <c r="E141" s="851" t="s">
        <v>362</v>
      </c>
      <c r="F141" s="851"/>
      <c r="G141" s="388"/>
      <c r="H141" s="284"/>
      <c r="I141" s="844" t="s">
        <v>363</v>
      </c>
      <c r="J141" s="844"/>
      <c r="K141" s="845"/>
      <c r="L141" s="285" t="s">
        <v>293</v>
      </c>
      <c r="M141" s="349"/>
      <c r="N141" s="282" t="s">
        <v>294</v>
      </c>
      <c r="O141" s="389"/>
      <c r="P141" s="842">
        <v>0.21</v>
      </c>
      <c r="Q141" s="838" t="s">
        <v>703</v>
      </c>
      <c r="R141" s="868" t="s">
        <v>364</v>
      </c>
      <c r="S141" s="889">
        <v>0.21</v>
      </c>
      <c r="T141" s="869" t="s">
        <v>264</v>
      </c>
    </row>
    <row r="142" spans="1:20" ht="17.25" customHeight="1">
      <c r="A142" s="856"/>
      <c r="B142" s="267"/>
      <c r="C142" s="858"/>
      <c r="D142" s="284"/>
      <c r="E142" s="851"/>
      <c r="F142" s="851"/>
      <c r="G142" s="388"/>
      <c r="H142" s="284"/>
      <c r="I142" s="844"/>
      <c r="J142" s="844"/>
      <c r="K142" s="845"/>
      <c r="L142" s="283" t="s">
        <v>584</v>
      </c>
      <c r="M142" s="349"/>
      <c r="N142" s="282" t="s">
        <v>700</v>
      </c>
      <c r="O142" s="389"/>
      <c r="P142" s="842"/>
      <c r="Q142" s="838"/>
      <c r="R142" s="868"/>
      <c r="S142" s="889"/>
      <c r="T142" s="869"/>
    </row>
    <row r="143" spans="1:20" ht="17.25" customHeight="1">
      <c r="A143" s="856"/>
      <c r="B143" s="390"/>
      <c r="C143" s="296" t="s">
        <v>707</v>
      </c>
      <c r="D143" s="294"/>
      <c r="E143" s="850" t="s">
        <v>365</v>
      </c>
      <c r="F143" s="850"/>
      <c r="G143" s="391"/>
      <c r="H143" s="294"/>
      <c r="I143" s="852" t="s">
        <v>363</v>
      </c>
      <c r="J143" s="852"/>
      <c r="K143" s="853"/>
      <c r="L143" s="296" t="s">
        <v>2</v>
      </c>
      <c r="M143" s="348"/>
      <c r="N143" s="295" t="s">
        <v>2</v>
      </c>
      <c r="O143" s="392"/>
      <c r="P143" s="297">
        <v>0.15</v>
      </c>
      <c r="Q143" s="293" t="s">
        <v>703</v>
      </c>
      <c r="R143" s="393" t="s">
        <v>364</v>
      </c>
      <c r="S143" s="394">
        <v>0.15</v>
      </c>
      <c r="T143" s="395" t="s">
        <v>264</v>
      </c>
    </row>
    <row r="144" spans="1:20" ht="15" customHeight="1">
      <c r="A144" s="856"/>
      <c r="B144" s="267"/>
      <c r="C144" s="858" t="s">
        <v>708</v>
      </c>
      <c r="D144" s="284"/>
      <c r="E144" s="851" t="s">
        <v>366</v>
      </c>
      <c r="F144" s="851"/>
      <c r="G144" s="388"/>
      <c r="H144" s="284"/>
      <c r="I144" s="844" t="s">
        <v>367</v>
      </c>
      <c r="J144" s="844"/>
      <c r="K144" s="845"/>
      <c r="L144" s="285" t="s">
        <v>296</v>
      </c>
      <c r="M144" s="349"/>
      <c r="N144" s="282" t="s">
        <v>303</v>
      </c>
      <c r="O144" s="389"/>
      <c r="P144" s="842">
        <v>0.14</v>
      </c>
      <c r="Q144" s="838" t="s">
        <v>3</v>
      </c>
      <c r="R144" s="868"/>
      <c r="S144" s="889"/>
      <c r="T144" s="869" t="s">
        <v>264</v>
      </c>
    </row>
    <row r="145" spans="1:20" ht="12" customHeight="1">
      <c r="A145" s="856"/>
      <c r="B145" s="267"/>
      <c r="C145" s="858"/>
      <c r="D145" s="284"/>
      <c r="E145" s="851"/>
      <c r="F145" s="851"/>
      <c r="G145" s="388"/>
      <c r="H145" s="284"/>
      <c r="I145" s="844"/>
      <c r="J145" s="844"/>
      <c r="K145" s="845"/>
      <c r="L145" s="285" t="s">
        <v>293</v>
      </c>
      <c r="M145" s="349"/>
      <c r="N145" s="282" t="s">
        <v>294</v>
      </c>
      <c r="O145" s="389"/>
      <c r="P145" s="842"/>
      <c r="Q145" s="838"/>
      <c r="R145" s="868"/>
      <c r="S145" s="889"/>
      <c r="T145" s="869"/>
    </row>
    <row r="146" spans="1:20" ht="15" customHeight="1">
      <c r="A146" s="856"/>
      <c r="B146" s="267"/>
      <c r="C146" s="858"/>
      <c r="D146" s="284"/>
      <c r="E146" s="851"/>
      <c r="F146" s="851"/>
      <c r="G146" s="388"/>
      <c r="H146" s="284"/>
      <c r="I146" s="844"/>
      <c r="J146" s="844"/>
      <c r="K146" s="845"/>
      <c r="L146" s="283" t="s">
        <v>584</v>
      </c>
      <c r="M146" s="349"/>
      <c r="N146" s="282" t="s">
        <v>700</v>
      </c>
      <c r="O146" s="389"/>
      <c r="P146" s="842"/>
      <c r="Q146" s="838"/>
      <c r="R146" s="868"/>
      <c r="S146" s="889"/>
      <c r="T146" s="869"/>
    </row>
    <row r="147" spans="1:20" ht="17.25" customHeight="1">
      <c r="A147" s="856"/>
      <c r="B147" s="384"/>
      <c r="C147" s="857" t="s">
        <v>709</v>
      </c>
      <c r="D147" s="306"/>
      <c r="E147" s="839" t="s">
        <v>368</v>
      </c>
      <c r="F147" s="839"/>
      <c r="G147" s="385"/>
      <c r="H147" s="306"/>
      <c r="I147" s="846" t="s">
        <v>369</v>
      </c>
      <c r="J147" s="846"/>
      <c r="K147" s="847"/>
      <c r="L147" s="308" t="s">
        <v>293</v>
      </c>
      <c r="M147" s="307"/>
      <c r="N147" s="322" t="s">
        <v>294</v>
      </c>
      <c r="O147" s="386"/>
      <c r="P147" s="841">
        <v>0.18</v>
      </c>
      <c r="Q147" s="862" t="s">
        <v>703</v>
      </c>
      <c r="R147" s="864" t="s">
        <v>370</v>
      </c>
      <c r="S147" s="866">
        <v>0.18</v>
      </c>
      <c r="T147" s="860" t="s">
        <v>264</v>
      </c>
    </row>
    <row r="148" spans="1:20" ht="17.25" customHeight="1">
      <c r="A148" s="856"/>
      <c r="B148" s="375"/>
      <c r="C148" s="859"/>
      <c r="D148" s="316"/>
      <c r="E148" s="840"/>
      <c r="F148" s="840"/>
      <c r="G148" s="346"/>
      <c r="H148" s="316"/>
      <c r="I148" s="848"/>
      <c r="J148" s="848"/>
      <c r="K148" s="849"/>
      <c r="L148" s="315" t="s">
        <v>584</v>
      </c>
      <c r="M148" s="317"/>
      <c r="N148" s="336" t="s">
        <v>700</v>
      </c>
      <c r="O148" s="387"/>
      <c r="P148" s="843"/>
      <c r="Q148" s="863"/>
      <c r="R148" s="865"/>
      <c r="S148" s="867"/>
      <c r="T148" s="861"/>
    </row>
    <row r="149" spans="1:20" ht="15" customHeight="1">
      <c r="A149" s="856"/>
      <c r="B149" s="384"/>
      <c r="C149" s="857" t="s">
        <v>710</v>
      </c>
      <c r="D149" s="306"/>
      <c r="E149" s="839" t="s">
        <v>371</v>
      </c>
      <c r="F149" s="839"/>
      <c r="G149" s="385"/>
      <c r="H149" s="306"/>
      <c r="I149" s="846" t="s">
        <v>372</v>
      </c>
      <c r="J149" s="846"/>
      <c r="K149" s="847"/>
      <c r="L149" s="308" t="s">
        <v>291</v>
      </c>
      <c r="M149" s="307"/>
      <c r="N149" s="322" t="s">
        <v>711</v>
      </c>
      <c r="O149" s="386"/>
      <c r="P149" s="841">
        <v>0.29</v>
      </c>
      <c r="Q149" s="862" t="s">
        <v>3</v>
      </c>
      <c r="R149" s="864" t="s">
        <v>373</v>
      </c>
      <c r="S149" s="866">
        <v>0.29</v>
      </c>
      <c r="T149" s="860" t="s">
        <v>264</v>
      </c>
    </row>
    <row r="150" spans="1:20" ht="12" customHeight="1">
      <c r="A150" s="856"/>
      <c r="B150" s="374"/>
      <c r="C150" s="858"/>
      <c r="D150" s="284"/>
      <c r="E150" s="851"/>
      <c r="F150" s="851"/>
      <c r="G150" s="388"/>
      <c r="H150" s="284"/>
      <c r="I150" s="844"/>
      <c r="J150" s="844"/>
      <c r="K150" s="845"/>
      <c r="L150" s="285" t="s">
        <v>293</v>
      </c>
      <c r="M150" s="349"/>
      <c r="N150" s="282" t="s">
        <v>294</v>
      </c>
      <c r="O150" s="389"/>
      <c r="P150" s="842"/>
      <c r="Q150" s="838"/>
      <c r="R150" s="868"/>
      <c r="S150" s="889"/>
      <c r="T150" s="869"/>
    </row>
    <row r="151" spans="1:20" ht="15" customHeight="1">
      <c r="A151" s="856"/>
      <c r="B151" s="375"/>
      <c r="C151" s="859"/>
      <c r="D151" s="316"/>
      <c r="E151" s="840"/>
      <c r="F151" s="840"/>
      <c r="G151" s="346"/>
      <c r="H151" s="316"/>
      <c r="I151" s="848"/>
      <c r="J151" s="848"/>
      <c r="K151" s="849"/>
      <c r="L151" s="315" t="s">
        <v>584</v>
      </c>
      <c r="M151" s="317"/>
      <c r="N151" s="336" t="s">
        <v>700</v>
      </c>
      <c r="O151" s="387"/>
      <c r="P151" s="843"/>
      <c r="Q151" s="863"/>
      <c r="R151" s="865"/>
      <c r="S151" s="867"/>
      <c r="T151" s="861"/>
    </row>
    <row r="152" spans="1:20" ht="17.25" customHeight="1">
      <c r="A152" s="856" t="s">
        <v>442</v>
      </c>
      <c r="B152" s="384"/>
      <c r="C152" s="857" t="s">
        <v>712</v>
      </c>
      <c r="D152" s="306"/>
      <c r="E152" s="839" t="s">
        <v>374</v>
      </c>
      <c r="F152" s="839"/>
      <c r="G152" s="385"/>
      <c r="H152" s="306"/>
      <c r="I152" s="846" t="s">
        <v>375</v>
      </c>
      <c r="J152" s="846"/>
      <c r="K152" s="847"/>
      <c r="L152" s="308" t="s">
        <v>293</v>
      </c>
      <c r="M152" s="307"/>
      <c r="N152" s="322" t="s">
        <v>294</v>
      </c>
      <c r="O152" s="386"/>
      <c r="P152" s="841">
        <v>0.5</v>
      </c>
      <c r="Q152" s="862" t="s">
        <v>685</v>
      </c>
      <c r="R152" s="864" t="s">
        <v>347</v>
      </c>
      <c r="S152" s="866">
        <v>0.5</v>
      </c>
      <c r="T152" s="860" t="s">
        <v>264</v>
      </c>
    </row>
    <row r="153" spans="1:20" ht="17.25" customHeight="1">
      <c r="A153" s="856"/>
      <c r="B153" s="375"/>
      <c r="C153" s="859"/>
      <c r="D153" s="316"/>
      <c r="E153" s="840"/>
      <c r="F153" s="840"/>
      <c r="G153" s="346"/>
      <c r="H153" s="316"/>
      <c r="I153" s="848"/>
      <c r="J153" s="848"/>
      <c r="K153" s="849"/>
      <c r="L153" s="315" t="s">
        <v>624</v>
      </c>
      <c r="M153" s="317"/>
      <c r="N153" s="336" t="s">
        <v>625</v>
      </c>
      <c r="O153" s="387"/>
      <c r="P153" s="843"/>
      <c r="Q153" s="863"/>
      <c r="R153" s="865"/>
      <c r="S153" s="867"/>
      <c r="T153" s="861"/>
    </row>
    <row r="154" spans="1:20" s="267" customFormat="1" ht="17.25" customHeight="1">
      <c r="A154" s="856"/>
      <c r="C154" s="285" t="s">
        <v>713</v>
      </c>
      <c r="D154" s="284"/>
      <c r="E154" s="851" t="s">
        <v>376</v>
      </c>
      <c r="F154" s="851"/>
      <c r="G154" s="388"/>
      <c r="H154" s="284"/>
      <c r="I154" s="844" t="s">
        <v>377</v>
      </c>
      <c r="J154" s="844"/>
      <c r="K154" s="845"/>
      <c r="L154" s="285" t="s">
        <v>2</v>
      </c>
      <c r="M154" s="349"/>
      <c r="N154" s="282" t="s">
        <v>2</v>
      </c>
      <c r="O154" s="389"/>
      <c r="P154" s="400">
        <v>0.2</v>
      </c>
      <c r="Q154" s="283" t="s">
        <v>685</v>
      </c>
      <c r="R154" s="396" t="s">
        <v>347</v>
      </c>
      <c r="S154" s="401">
        <v>0.2</v>
      </c>
      <c r="T154" s="398" t="s">
        <v>264</v>
      </c>
    </row>
    <row r="155" spans="1:20" ht="17.25" customHeight="1">
      <c r="A155" s="856"/>
      <c r="B155" s="390"/>
      <c r="C155" s="296" t="s">
        <v>714</v>
      </c>
      <c r="D155" s="294"/>
      <c r="E155" s="850" t="s">
        <v>378</v>
      </c>
      <c r="F155" s="850"/>
      <c r="G155" s="391"/>
      <c r="H155" s="294"/>
      <c r="I155" s="852" t="s">
        <v>377</v>
      </c>
      <c r="J155" s="852"/>
      <c r="K155" s="853"/>
      <c r="L155" s="296" t="s">
        <v>2</v>
      </c>
      <c r="M155" s="294"/>
      <c r="N155" s="348" t="s">
        <v>2</v>
      </c>
      <c r="O155" s="392"/>
      <c r="P155" s="402">
        <v>0.15</v>
      </c>
      <c r="Q155" s="293" t="s">
        <v>685</v>
      </c>
      <c r="R155" s="298" t="s">
        <v>347</v>
      </c>
      <c r="S155" s="402">
        <v>0.15</v>
      </c>
      <c r="T155" s="299" t="s">
        <v>264</v>
      </c>
    </row>
    <row r="156" spans="1:20" ht="17.25" customHeight="1">
      <c r="A156" s="856"/>
      <c r="B156" s="390"/>
      <c r="C156" s="296" t="s">
        <v>715</v>
      </c>
      <c r="D156" s="294"/>
      <c r="E156" s="850" t="s">
        <v>379</v>
      </c>
      <c r="F156" s="850"/>
      <c r="G156" s="391"/>
      <c r="H156" s="294"/>
      <c r="I156" s="852" t="s">
        <v>377</v>
      </c>
      <c r="J156" s="852"/>
      <c r="K156" s="853"/>
      <c r="L156" s="296" t="s">
        <v>2</v>
      </c>
      <c r="M156" s="294"/>
      <c r="N156" s="348" t="s">
        <v>2</v>
      </c>
      <c r="O156" s="392"/>
      <c r="P156" s="402">
        <v>0.21</v>
      </c>
      <c r="Q156" s="293" t="s">
        <v>685</v>
      </c>
      <c r="R156" s="298" t="s">
        <v>347</v>
      </c>
      <c r="S156" s="402">
        <v>0.21</v>
      </c>
      <c r="T156" s="299" t="s">
        <v>264</v>
      </c>
    </row>
    <row r="157" spans="1:20" ht="17.25" customHeight="1">
      <c r="A157" s="856"/>
      <c r="B157" s="390"/>
      <c r="C157" s="296" t="s">
        <v>716</v>
      </c>
      <c r="D157" s="294"/>
      <c r="E157" s="850" t="s">
        <v>380</v>
      </c>
      <c r="F157" s="850"/>
      <c r="G157" s="391"/>
      <c r="H157" s="294"/>
      <c r="I157" s="852" t="s">
        <v>381</v>
      </c>
      <c r="J157" s="852"/>
      <c r="K157" s="853"/>
      <c r="L157" s="296" t="s">
        <v>2</v>
      </c>
      <c r="M157" s="294"/>
      <c r="N157" s="348" t="s">
        <v>2</v>
      </c>
      <c r="O157" s="392"/>
      <c r="P157" s="402">
        <v>0.5</v>
      </c>
      <c r="Q157" s="293" t="s">
        <v>685</v>
      </c>
      <c r="R157" s="298" t="s">
        <v>329</v>
      </c>
      <c r="S157" s="402">
        <v>0.5</v>
      </c>
      <c r="T157" s="299" t="s">
        <v>264</v>
      </c>
    </row>
    <row r="158" spans="1:20" ht="17.25" customHeight="1">
      <c r="A158" s="856"/>
      <c r="B158" s="390"/>
      <c r="C158" s="296" t="s">
        <v>717</v>
      </c>
      <c r="D158" s="294"/>
      <c r="E158" s="850" t="s">
        <v>382</v>
      </c>
      <c r="F158" s="850"/>
      <c r="G158" s="391"/>
      <c r="H158" s="294"/>
      <c r="I158" s="852" t="s">
        <v>381</v>
      </c>
      <c r="J158" s="852"/>
      <c r="K158" s="853"/>
      <c r="L158" s="296" t="s">
        <v>2</v>
      </c>
      <c r="M158" s="294"/>
      <c r="N158" s="348" t="s">
        <v>2</v>
      </c>
      <c r="O158" s="392"/>
      <c r="P158" s="402">
        <v>0.18</v>
      </c>
      <c r="Q158" s="293" t="s">
        <v>685</v>
      </c>
      <c r="R158" s="298" t="s">
        <v>329</v>
      </c>
      <c r="S158" s="402">
        <v>0.18</v>
      </c>
      <c r="T158" s="299" t="s">
        <v>264</v>
      </c>
    </row>
    <row r="159" spans="1:20" ht="17.25" customHeight="1">
      <c r="A159" s="856"/>
      <c r="B159" s="390"/>
      <c r="C159" s="296" t="s">
        <v>718</v>
      </c>
      <c r="D159" s="294"/>
      <c r="E159" s="850" t="s">
        <v>383</v>
      </c>
      <c r="F159" s="850"/>
      <c r="G159" s="391"/>
      <c r="H159" s="294"/>
      <c r="I159" s="852" t="s">
        <v>384</v>
      </c>
      <c r="J159" s="852"/>
      <c r="K159" s="853"/>
      <c r="L159" s="296" t="s">
        <v>2</v>
      </c>
      <c r="M159" s="294"/>
      <c r="N159" s="348" t="s">
        <v>2</v>
      </c>
      <c r="O159" s="392"/>
      <c r="P159" s="402">
        <v>0.7</v>
      </c>
      <c r="Q159" s="293" t="s">
        <v>685</v>
      </c>
      <c r="R159" s="298" t="s">
        <v>329</v>
      </c>
      <c r="S159" s="402">
        <v>0.7</v>
      </c>
      <c r="T159" s="299" t="s">
        <v>264</v>
      </c>
    </row>
    <row r="160" spans="1:20" ht="15" customHeight="1">
      <c r="A160" s="856"/>
      <c r="B160" s="384"/>
      <c r="C160" s="857" t="s">
        <v>719</v>
      </c>
      <c r="D160" s="306"/>
      <c r="E160" s="839" t="s">
        <v>385</v>
      </c>
      <c r="F160" s="839"/>
      <c r="G160" s="385"/>
      <c r="H160" s="306"/>
      <c r="I160" s="846" t="s">
        <v>386</v>
      </c>
      <c r="J160" s="846"/>
      <c r="K160" s="847"/>
      <c r="L160" s="305" t="s">
        <v>647</v>
      </c>
      <c r="M160" s="306"/>
      <c r="N160" s="322" t="s">
        <v>628</v>
      </c>
      <c r="O160" s="386"/>
      <c r="P160" s="919">
        <v>0.16</v>
      </c>
      <c r="Q160" s="862" t="s">
        <v>1</v>
      </c>
      <c r="R160" s="864" t="s">
        <v>271</v>
      </c>
      <c r="S160" s="919">
        <v>0.16</v>
      </c>
      <c r="T160" s="860" t="s">
        <v>264</v>
      </c>
    </row>
    <row r="161" spans="1:20" ht="12" customHeight="1">
      <c r="A161" s="856"/>
      <c r="B161" s="374"/>
      <c r="C161" s="858"/>
      <c r="D161" s="284"/>
      <c r="E161" s="851"/>
      <c r="F161" s="851"/>
      <c r="G161" s="388"/>
      <c r="H161" s="284"/>
      <c r="I161" s="844"/>
      <c r="J161" s="844"/>
      <c r="K161" s="845"/>
      <c r="L161" s="283" t="s">
        <v>720</v>
      </c>
      <c r="M161" s="284"/>
      <c r="N161" s="282" t="s">
        <v>294</v>
      </c>
      <c r="O161" s="389"/>
      <c r="P161" s="920"/>
      <c r="Q161" s="838"/>
      <c r="R161" s="868"/>
      <c r="S161" s="920"/>
      <c r="T161" s="869"/>
    </row>
    <row r="162" spans="1:20" ht="15" customHeight="1">
      <c r="A162" s="856"/>
      <c r="B162" s="375"/>
      <c r="C162" s="859"/>
      <c r="D162" s="316"/>
      <c r="E162" s="840"/>
      <c r="F162" s="840"/>
      <c r="G162" s="346"/>
      <c r="H162" s="316"/>
      <c r="I162" s="848"/>
      <c r="J162" s="848"/>
      <c r="K162" s="849"/>
      <c r="L162" s="315" t="s">
        <v>624</v>
      </c>
      <c r="M162" s="316"/>
      <c r="N162" s="336" t="s">
        <v>625</v>
      </c>
      <c r="O162" s="387"/>
      <c r="P162" s="921"/>
      <c r="Q162" s="863"/>
      <c r="R162" s="865"/>
      <c r="S162" s="921"/>
      <c r="T162" s="861"/>
    </row>
    <row r="163" spans="1:20" ht="15" customHeight="1">
      <c r="A163" s="856"/>
      <c r="B163" s="384"/>
      <c r="C163" s="857" t="s">
        <v>721</v>
      </c>
      <c r="D163" s="306"/>
      <c r="E163" s="839" t="s">
        <v>387</v>
      </c>
      <c r="F163" s="839"/>
      <c r="G163" s="385"/>
      <c r="H163" s="306"/>
      <c r="I163" s="846" t="s">
        <v>388</v>
      </c>
      <c r="J163" s="846"/>
      <c r="K163" s="847"/>
      <c r="L163" s="305" t="s">
        <v>722</v>
      </c>
      <c r="M163" s="306"/>
      <c r="N163" s="322" t="s">
        <v>690</v>
      </c>
      <c r="O163" s="386"/>
      <c r="P163" s="919">
        <v>0.28</v>
      </c>
      <c r="Q163" s="862" t="s">
        <v>3</v>
      </c>
      <c r="R163" s="864"/>
      <c r="S163" s="919"/>
      <c r="T163" s="860" t="s">
        <v>723</v>
      </c>
    </row>
    <row r="164" spans="1:20" ht="12" customHeight="1">
      <c r="A164" s="856"/>
      <c r="B164" s="374"/>
      <c r="C164" s="858"/>
      <c r="D164" s="284"/>
      <c r="E164" s="851"/>
      <c r="F164" s="851"/>
      <c r="G164" s="388"/>
      <c r="H164" s="284"/>
      <c r="I164" s="844"/>
      <c r="J164" s="844"/>
      <c r="K164" s="845"/>
      <c r="L164" s="283" t="s">
        <v>720</v>
      </c>
      <c r="M164" s="349"/>
      <c r="N164" s="282" t="s">
        <v>294</v>
      </c>
      <c r="O164" s="389"/>
      <c r="P164" s="920"/>
      <c r="Q164" s="838"/>
      <c r="R164" s="868"/>
      <c r="S164" s="920"/>
      <c r="T164" s="869"/>
    </row>
    <row r="165" spans="1:20" ht="15" customHeight="1">
      <c r="A165" s="856"/>
      <c r="B165" s="375"/>
      <c r="C165" s="859"/>
      <c r="D165" s="316"/>
      <c r="E165" s="840"/>
      <c r="F165" s="840"/>
      <c r="G165" s="346"/>
      <c r="H165" s="316"/>
      <c r="I165" s="848"/>
      <c r="J165" s="848"/>
      <c r="K165" s="849"/>
      <c r="L165" s="315" t="s">
        <v>624</v>
      </c>
      <c r="M165" s="317"/>
      <c r="N165" s="336" t="s">
        <v>625</v>
      </c>
      <c r="O165" s="387"/>
      <c r="P165" s="921"/>
      <c r="Q165" s="863"/>
      <c r="R165" s="865"/>
      <c r="S165" s="921"/>
      <c r="T165" s="861"/>
    </row>
    <row r="166" spans="1:20" ht="17.25" customHeight="1">
      <c r="A166" s="856"/>
      <c r="B166" s="267"/>
      <c r="C166" s="858" t="s">
        <v>724</v>
      </c>
      <c r="D166" s="284"/>
      <c r="E166" s="851" t="s">
        <v>389</v>
      </c>
      <c r="F166" s="851"/>
      <c r="G166" s="388"/>
      <c r="H166" s="284"/>
      <c r="I166" s="844" t="s">
        <v>388</v>
      </c>
      <c r="J166" s="844"/>
      <c r="K166" s="845"/>
      <c r="L166" s="283" t="s">
        <v>720</v>
      </c>
      <c r="M166" s="349"/>
      <c r="N166" s="282" t="s">
        <v>294</v>
      </c>
      <c r="O166" s="389"/>
      <c r="P166" s="920">
        <v>0.12</v>
      </c>
      <c r="Q166" s="283" t="s">
        <v>685</v>
      </c>
      <c r="R166" s="332" t="s">
        <v>621</v>
      </c>
      <c r="S166" s="400">
        <v>0.12</v>
      </c>
      <c r="T166" s="340" t="s">
        <v>264</v>
      </c>
    </row>
    <row r="167" spans="1:20" ht="17.25" customHeight="1">
      <c r="A167" s="856"/>
      <c r="B167" s="267"/>
      <c r="C167" s="858"/>
      <c r="D167" s="284"/>
      <c r="E167" s="851"/>
      <c r="F167" s="851"/>
      <c r="G167" s="388"/>
      <c r="H167" s="284"/>
      <c r="I167" s="844"/>
      <c r="J167" s="844"/>
      <c r="K167" s="845"/>
      <c r="L167" s="283" t="s">
        <v>624</v>
      </c>
      <c r="M167" s="349"/>
      <c r="N167" s="282" t="s">
        <v>625</v>
      </c>
      <c r="O167" s="389"/>
      <c r="P167" s="920"/>
      <c r="Q167" s="283"/>
      <c r="R167" s="332" t="s">
        <v>621</v>
      </c>
      <c r="S167" s="400">
        <v>0.12</v>
      </c>
      <c r="T167" s="340" t="s">
        <v>264</v>
      </c>
    </row>
    <row r="168" spans="1:20" ht="17.25" customHeight="1">
      <c r="A168" s="856"/>
      <c r="B168" s="390"/>
      <c r="C168" s="296" t="s">
        <v>725</v>
      </c>
      <c r="D168" s="294"/>
      <c r="E168" s="850" t="s">
        <v>390</v>
      </c>
      <c r="F168" s="850"/>
      <c r="G168" s="391"/>
      <c r="H168" s="294"/>
      <c r="I168" s="852" t="s">
        <v>391</v>
      </c>
      <c r="J168" s="852"/>
      <c r="K168" s="853"/>
      <c r="L168" s="293" t="s">
        <v>2</v>
      </c>
      <c r="M168" s="348"/>
      <c r="N168" s="348" t="s">
        <v>2</v>
      </c>
      <c r="O168" s="392"/>
      <c r="P168" s="402">
        <v>0.4</v>
      </c>
      <c r="Q168" s="293" t="s">
        <v>685</v>
      </c>
      <c r="R168" s="298" t="s">
        <v>311</v>
      </c>
      <c r="S168" s="402">
        <v>0.4</v>
      </c>
      <c r="T168" s="299" t="s">
        <v>264</v>
      </c>
    </row>
    <row r="169" spans="1:20" ht="17.25" customHeight="1">
      <c r="A169" s="875"/>
      <c r="B169" s="403"/>
      <c r="C169" s="353" t="s">
        <v>726</v>
      </c>
      <c r="D169" s="404"/>
      <c r="E169" s="918" t="s">
        <v>443</v>
      </c>
      <c r="F169" s="918"/>
      <c r="G169" s="405"/>
      <c r="H169" s="404"/>
      <c r="I169" s="878" t="s">
        <v>444</v>
      </c>
      <c r="J169" s="878"/>
      <c r="K169" s="879"/>
      <c r="L169" s="368" t="s">
        <v>727</v>
      </c>
      <c r="M169" s="367"/>
      <c r="N169" s="366" t="s">
        <v>728</v>
      </c>
      <c r="O169" s="406"/>
      <c r="P169" s="400">
        <v>0.16</v>
      </c>
      <c r="Q169" s="368" t="s">
        <v>729</v>
      </c>
      <c r="R169" s="371" t="s">
        <v>403</v>
      </c>
      <c r="S169" s="407">
        <v>0.16</v>
      </c>
      <c r="T169" s="372" t="s">
        <v>264</v>
      </c>
    </row>
    <row r="170" spans="1:20" ht="19.5" customHeight="1">
      <c r="A170" s="408"/>
      <c r="B170" s="409"/>
      <c r="C170" s="409"/>
      <c r="D170" s="410" t="s">
        <v>730</v>
      </c>
      <c r="E170" s="410"/>
      <c r="F170" s="410"/>
      <c r="G170" s="410"/>
      <c r="H170" s="411"/>
      <c r="I170" s="409"/>
      <c r="J170" s="409"/>
      <c r="K170" s="412"/>
      <c r="L170" s="413"/>
      <c r="M170" s="409"/>
      <c r="N170" s="409"/>
      <c r="O170" s="412"/>
      <c r="P170" s="414">
        <f>SUM(P7:P59,P60:P105,P106:P149,P152:P169)</f>
        <v>67.95000000000003</v>
      </c>
      <c r="Q170" s="409"/>
      <c r="R170" s="415"/>
      <c r="S170" s="414">
        <v>28.55</v>
      </c>
      <c r="T170" s="416"/>
    </row>
    <row r="171" spans="1:20" ht="19.5" customHeight="1">
      <c r="A171" s="408"/>
      <c r="B171" s="409"/>
      <c r="C171" s="409"/>
      <c r="D171" s="410" t="s">
        <v>731</v>
      </c>
      <c r="E171" s="410"/>
      <c r="F171" s="410"/>
      <c r="G171" s="410"/>
      <c r="H171" s="411"/>
      <c r="I171" s="409"/>
      <c r="J171" s="409"/>
      <c r="K171" s="412"/>
      <c r="L171" s="413"/>
      <c r="M171" s="409"/>
      <c r="N171" s="409"/>
      <c r="O171" s="412"/>
      <c r="P171" s="414"/>
      <c r="Q171" s="409"/>
      <c r="R171" s="415" t="s">
        <v>445</v>
      </c>
      <c r="S171" s="414">
        <v>83.8</v>
      </c>
      <c r="T171" s="416"/>
    </row>
    <row r="172" spans="1:20" ht="19.5" customHeight="1" thickBot="1">
      <c r="A172" s="417"/>
      <c r="B172" s="418"/>
      <c r="C172" s="418"/>
      <c r="D172" s="419" t="s">
        <v>732</v>
      </c>
      <c r="E172" s="419"/>
      <c r="F172" s="419"/>
      <c r="G172" s="418"/>
      <c r="H172" s="420"/>
      <c r="I172" s="418"/>
      <c r="J172" s="418"/>
      <c r="K172" s="421"/>
      <c r="L172" s="422"/>
      <c r="M172" s="418"/>
      <c r="N172" s="418"/>
      <c r="O172" s="421"/>
      <c r="P172" s="423"/>
      <c r="Q172" s="418"/>
      <c r="R172" s="424" t="s">
        <v>446</v>
      </c>
      <c r="S172" s="423">
        <f>SUM(S170:S171)</f>
        <v>112.35</v>
      </c>
      <c r="T172" s="425"/>
    </row>
    <row r="173" spans="1:20" s="428" customFormat="1" ht="13.5" customHeight="1">
      <c r="A173" s="426" t="s">
        <v>447</v>
      </c>
      <c r="B173" s="426"/>
      <c r="C173" s="426"/>
      <c r="D173" s="426"/>
      <c r="E173" s="426"/>
      <c r="F173" s="426"/>
      <c r="G173" s="426"/>
      <c r="H173" s="426"/>
      <c r="I173" s="426"/>
      <c r="J173" s="426"/>
      <c r="K173" s="427"/>
      <c r="L173" s="427"/>
      <c r="M173" s="427"/>
      <c r="T173" s="429"/>
    </row>
    <row r="174" spans="1:20" s="428" customFormat="1" ht="12" customHeight="1">
      <c r="A174" s="430" t="s">
        <v>733</v>
      </c>
      <c r="B174" s="431"/>
      <c r="C174" s="431"/>
      <c r="D174" s="431"/>
      <c r="E174" s="431"/>
      <c r="F174" s="431"/>
      <c r="G174" s="431"/>
      <c r="H174" s="431"/>
      <c r="I174" s="431"/>
      <c r="J174" s="431"/>
      <c r="K174" s="432"/>
      <c r="L174" s="432"/>
      <c r="M174" s="432"/>
      <c r="T174" s="429"/>
    </row>
    <row r="175" ht="12" customHeight="1">
      <c r="T175" s="278"/>
    </row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</sheetData>
  <sheetProtection/>
  <mergeCells count="436">
    <mergeCell ref="R130:R132"/>
    <mergeCell ref="E21:F21"/>
    <mergeCell ref="E22:F22"/>
    <mergeCell ref="E39:F41"/>
    <mergeCell ref="P76:P79"/>
    <mergeCell ref="Q76:Q79"/>
    <mergeCell ref="P55:P58"/>
    <mergeCell ref="I51:K51"/>
    <mergeCell ref="E55:F58"/>
    <mergeCell ref="E83:F85"/>
    <mergeCell ref="T28:T30"/>
    <mergeCell ref="I28:K30"/>
    <mergeCell ref="P28:P30"/>
    <mergeCell ref="Q28:Q30"/>
    <mergeCell ref="S28:S30"/>
    <mergeCell ref="R28:R30"/>
    <mergeCell ref="C25:C27"/>
    <mergeCell ref="N18:N20"/>
    <mergeCell ref="P18:P20"/>
    <mergeCell ref="I31:K31"/>
    <mergeCell ref="C28:C30"/>
    <mergeCell ref="E28:F30"/>
    <mergeCell ref="E31:F31"/>
    <mergeCell ref="C73:C75"/>
    <mergeCell ref="E68:F68"/>
    <mergeCell ref="T39:T41"/>
    <mergeCell ref="T34:T35"/>
    <mergeCell ref="T46:T48"/>
    <mergeCell ref="C60:C62"/>
    <mergeCell ref="E60:F62"/>
    <mergeCell ref="E51:F51"/>
    <mergeCell ref="C34:C35"/>
    <mergeCell ref="C55:C58"/>
    <mergeCell ref="I10:K10"/>
    <mergeCell ref="E13:F13"/>
    <mergeCell ref="I13:K13"/>
    <mergeCell ref="E18:F20"/>
    <mergeCell ref="I18:K20"/>
    <mergeCell ref="E10:F10"/>
    <mergeCell ref="I14:K17"/>
    <mergeCell ref="J11:J12"/>
    <mergeCell ref="E14:F17"/>
    <mergeCell ref="E52:F54"/>
    <mergeCell ref="C39:C41"/>
    <mergeCell ref="H5:K6"/>
    <mergeCell ref="B5:C6"/>
    <mergeCell ref="D5:G6"/>
    <mergeCell ref="C52:C54"/>
    <mergeCell ref="C7:C9"/>
    <mergeCell ref="E7:F9"/>
    <mergeCell ref="E25:F27"/>
    <mergeCell ref="C23:C24"/>
    <mergeCell ref="I69:K69"/>
    <mergeCell ref="C11:C12"/>
    <mergeCell ref="E11:F12"/>
    <mergeCell ref="E91:F91"/>
    <mergeCell ref="E67:F67"/>
    <mergeCell ref="C88:C90"/>
    <mergeCell ref="E88:F90"/>
    <mergeCell ref="C76:C79"/>
    <mergeCell ref="C83:C85"/>
    <mergeCell ref="C80:C82"/>
    <mergeCell ref="E80:F82"/>
    <mergeCell ref="E86:F86"/>
    <mergeCell ref="E87:F87"/>
    <mergeCell ref="I73:K75"/>
    <mergeCell ref="E92:F92"/>
    <mergeCell ref="E93:F93"/>
    <mergeCell ref="I93:K93"/>
    <mergeCell ref="E94:F94"/>
    <mergeCell ref="I92:K92"/>
    <mergeCell ref="I94:K94"/>
    <mergeCell ref="I152:K153"/>
    <mergeCell ref="I149:K151"/>
    <mergeCell ref="I122:K122"/>
    <mergeCell ref="C163:C165"/>
    <mergeCell ref="I129:K129"/>
    <mergeCell ref="I128:K128"/>
    <mergeCell ref="C144:C146"/>
    <mergeCell ref="E144:F146"/>
    <mergeCell ref="C147:C148"/>
    <mergeCell ref="I144:K146"/>
    <mergeCell ref="E101:F103"/>
    <mergeCell ref="E128:F128"/>
    <mergeCell ref="I130:J132"/>
    <mergeCell ref="E158:F158"/>
    <mergeCell ref="I158:K158"/>
    <mergeCell ref="E118:F118"/>
    <mergeCell ref="I118:K118"/>
    <mergeCell ref="E155:F155"/>
    <mergeCell ref="E157:F157"/>
    <mergeCell ref="E129:F129"/>
    <mergeCell ref="I91:K91"/>
    <mergeCell ref="E69:F69"/>
    <mergeCell ref="E64:F66"/>
    <mergeCell ref="I64:K66"/>
    <mergeCell ref="I70:K72"/>
    <mergeCell ref="I67:K67"/>
    <mergeCell ref="I87:K87"/>
    <mergeCell ref="I68:K68"/>
    <mergeCell ref="E73:F75"/>
    <mergeCell ref="E76:F79"/>
    <mergeCell ref="C95:C96"/>
    <mergeCell ref="E97:F97"/>
    <mergeCell ref="C64:C66"/>
    <mergeCell ref="I88:K90"/>
    <mergeCell ref="I76:K79"/>
    <mergeCell ref="I83:K85"/>
    <mergeCell ref="I80:K82"/>
    <mergeCell ref="I86:K86"/>
    <mergeCell ref="C70:C72"/>
    <mergeCell ref="E70:F72"/>
    <mergeCell ref="I97:K97"/>
    <mergeCell ref="I95:K96"/>
    <mergeCell ref="E95:F96"/>
    <mergeCell ref="I98:K100"/>
    <mergeCell ref="E98:F100"/>
    <mergeCell ref="E168:F168"/>
    <mergeCell ref="I160:K162"/>
    <mergeCell ref="I168:K168"/>
    <mergeCell ref="C101:C103"/>
    <mergeCell ref="I104:K104"/>
    <mergeCell ref="E104:F104"/>
    <mergeCell ref="I105:K105"/>
    <mergeCell ref="E105:F105"/>
    <mergeCell ref="I101:K103"/>
    <mergeCell ref="E159:F159"/>
    <mergeCell ref="Q160:Q162"/>
    <mergeCell ref="Q163:Q165"/>
    <mergeCell ref="E166:F167"/>
    <mergeCell ref="I166:K167"/>
    <mergeCell ref="P160:P162"/>
    <mergeCell ref="P163:P165"/>
    <mergeCell ref="P166:P167"/>
    <mergeCell ref="E160:F162"/>
    <mergeCell ref="E163:F165"/>
    <mergeCell ref="I163:K165"/>
    <mergeCell ref="P119:P121"/>
    <mergeCell ref="P112:P114"/>
    <mergeCell ref="P126:P127"/>
    <mergeCell ref="P123:P125"/>
    <mergeCell ref="T160:T162"/>
    <mergeCell ref="R163:R165"/>
    <mergeCell ref="S163:S165"/>
    <mergeCell ref="T163:T165"/>
    <mergeCell ref="R160:R162"/>
    <mergeCell ref="S160:S162"/>
    <mergeCell ref="E169:F169"/>
    <mergeCell ref="I169:K169"/>
    <mergeCell ref="A152:A169"/>
    <mergeCell ref="C166:C167"/>
    <mergeCell ref="I155:K155"/>
    <mergeCell ref="C160:C162"/>
    <mergeCell ref="E156:F156"/>
    <mergeCell ref="I156:K156"/>
    <mergeCell ref="E154:F154"/>
    <mergeCell ref="I154:K154"/>
    <mergeCell ref="R149:R151"/>
    <mergeCell ref="P149:P151"/>
    <mergeCell ref="Q149:Q151"/>
    <mergeCell ref="R144:R146"/>
    <mergeCell ref="R147:R148"/>
    <mergeCell ref="Q144:Q146"/>
    <mergeCell ref="Q147:Q148"/>
    <mergeCell ref="P147:P148"/>
    <mergeCell ref="C133:C135"/>
    <mergeCell ref="E133:F135"/>
    <mergeCell ref="C152:C153"/>
    <mergeCell ref="E152:F153"/>
    <mergeCell ref="E149:F151"/>
    <mergeCell ref="C136:C137"/>
    <mergeCell ref="C138:C140"/>
    <mergeCell ref="E138:F140"/>
    <mergeCell ref="E141:F142"/>
    <mergeCell ref="C141:C142"/>
    <mergeCell ref="T5:T6"/>
    <mergeCell ref="P7:P9"/>
    <mergeCell ref="Q7:Q9"/>
    <mergeCell ref="R7:R9"/>
    <mergeCell ref="S7:S9"/>
    <mergeCell ref="T7:T9"/>
    <mergeCell ref="R5:R6"/>
    <mergeCell ref="N6:O6"/>
    <mergeCell ref="I21:K21"/>
    <mergeCell ref="P25:P27"/>
    <mergeCell ref="P23:P24"/>
    <mergeCell ref="J23:J24"/>
    <mergeCell ref="N23:N24"/>
    <mergeCell ref="I22:K22"/>
    <mergeCell ref="L23:L24"/>
    <mergeCell ref="I25:K27"/>
    <mergeCell ref="I7:K9"/>
    <mergeCell ref="A1:T1"/>
    <mergeCell ref="A7:A33"/>
    <mergeCell ref="T14:T17"/>
    <mergeCell ref="T32:T33"/>
    <mergeCell ref="P14:P17"/>
    <mergeCell ref="S14:S17"/>
    <mergeCell ref="T18:T20"/>
    <mergeCell ref="Q14:Q17"/>
    <mergeCell ref="Q5:Q6"/>
    <mergeCell ref="S5:S6"/>
    <mergeCell ref="R52:R54"/>
    <mergeCell ref="Q52:Q54"/>
    <mergeCell ref="L11:L12"/>
    <mergeCell ref="A3:T3"/>
    <mergeCell ref="T11:T12"/>
    <mergeCell ref="N11:N12"/>
    <mergeCell ref="R11:R12"/>
    <mergeCell ref="P11:P12"/>
    <mergeCell ref="Q11:Q12"/>
    <mergeCell ref="S11:S12"/>
    <mergeCell ref="T52:T54"/>
    <mergeCell ref="P42:P45"/>
    <mergeCell ref="Q42:Q45"/>
    <mergeCell ref="R42:R45"/>
    <mergeCell ref="T42:T45"/>
    <mergeCell ref="P52:P54"/>
    <mergeCell ref="P46:P48"/>
    <mergeCell ref="Q46:Q48"/>
    <mergeCell ref="S46:S48"/>
    <mergeCell ref="R46:R48"/>
    <mergeCell ref="E42:F45"/>
    <mergeCell ref="I42:K45"/>
    <mergeCell ref="C46:C48"/>
    <mergeCell ref="E46:F48"/>
    <mergeCell ref="I46:K48"/>
    <mergeCell ref="C42:C45"/>
    <mergeCell ref="T55:T58"/>
    <mergeCell ref="Q55:Q58"/>
    <mergeCell ref="R55:R58"/>
    <mergeCell ref="S64:S66"/>
    <mergeCell ref="Q60:Q62"/>
    <mergeCell ref="R60:R62"/>
    <mergeCell ref="S60:S62"/>
    <mergeCell ref="T60:T62"/>
    <mergeCell ref="T64:T66"/>
    <mergeCell ref="P73:P75"/>
    <mergeCell ref="P60:P62"/>
    <mergeCell ref="P64:P66"/>
    <mergeCell ref="Q64:Q66"/>
    <mergeCell ref="P70:P72"/>
    <mergeCell ref="Q70:Q72"/>
    <mergeCell ref="Q73:Q75"/>
    <mergeCell ref="S70:S72"/>
    <mergeCell ref="T70:T72"/>
    <mergeCell ref="R64:R66"/>
    <mergeCell ref="S83:S85"/>
    <mergeCell ref="T73:T75"/>
    <mergeCell ref="T80:T82"/>
    <mergeCell ref="R76:R79"/>
    <mergeCell ref="R73:R75"/>
    <mergeCell ref="R70:R72"/>
    <mergeCell ref="P80:P82"/>
    <mergeCell ref="Q80:Q82"/>
    <mergeCell ref="R80:R82"/>
    <mergeCell ref="S80:S82"/>
    <mergeCell ref="P98:P100"/>
    <mergeCell ref="Q98:Q100"/>
    <mergeCell ref="R98:R100"/>
    <mergeCell ref="T83:T85"/>
    <mergeCell ref="P88:P90"/>
    <mergeCell ref="Q88:Q90"/>
    <mergeCell ref="R88:R90"/>
    <mergeCell ref="S88:S90"/>
    <mergeCell ref="T88:T90"/>
    <mergeCell ref="Q83:Q85"/>
    <mergeCell ref="P101:P103"/>
    <mergeCell ref="Q101:Q103"/>
    <mergeCell ref="R101:R103"/>
    <mergeCell ref="S101:S103"/>
    <mergeCell ref="Q108:Q110"/>
    <mergeCell ref="P106:P107"/>
    <mergeCell ref="R108:R110"/>
    <mergeCell ref="R106:R107"/>
    <mergeCell ref="Q106:Q107"/>
    <mergeCell ref="P108:P110"/>
    <mergeCell ref="C108:C110"/>
    <mergeCell ref="I111:K111"/>
    <mergeCell ref="C115:C117"/>
    <mergeCell ref="E115:F117"/>
    <mergeCell ref="E108:F110"/>
    <mergeCell ref="I108:K110"/>
    <mergeCell ref="E111:F111"/>
    <mergeCell ref="I115:K117"/>
    <mergeCell ref="C112:C114"/>
    <mergeCell ref="I112:K114"/>
    <mergeCell ref="C126:C127"/>
    <mergeCell ref="C119:C121"/>
    <mergeCell ref="C123:C125"/>
    <mergeCell ref="I119:K121"/>
    <mergeCell ref="I123:K125"/>
    <mergeCell ref="E119:F121"/>
    <mergeCell ref="E122:F122"/>
    <mergeCell ref="E123:F125"/>
    <mergeCell ref="I126:K127"/>
    <mergeCell ref="E126:F127"/>
    <mergeCell ref="Q115:Q117"/>
    <mergeCell ref="R112:R114"/>
    <mergeCell ref="S112:S114"/>
    <mergeCell ref="R119:R121"/>
    <mergeCell ref="Q123:Q125"/>
    <mergeCell ref="R123:R125"/>
    <mergeCell ref="S123:S125"/>
    <mergeCell ref="Q119:Q121"/>
    <mergeCell ref="Q126:Q127"/>
    <mergeCell ref="Q112:Q114"/>
    <mergeCell ref="R126:R127"/>
    <mergeCell ref="T119:T121"/>
    <mergeCell ref="T126:T127"/>
    <mergeCell ref="S119:S121"/>
    <mergeCell ref="T112:T114"/>
    <mergeCell ref="T115:T117"/>
    <mergeCell ref="R115:R117"/>
    <mergeCell ref="S115:S117"/>
    <mergeCell ref="T136:T137"/>
    <mergeCell ref="S136:S137"/>
    <mergeCell ref="T123:T125"/>
    <mergeCell ref="S126:S127"/>
    <mergeCell ref="S138:S140"/>
    <mergeCell ref="T130:T132"/>
    <mergeCell ref="S130:S132"/>
    <mergeCell ref="Q130:Q132"/>
    <mergeCell ref="T133:T135"/>
    <mergeCell ref="T138:T140"/>
    <mergeCell ref="Q133:Q135"/>
    <mergeCell ref="R133:R135"/>
    <mergeCell ref="S133:S135"/>
    <mergeCell ref="R136:R137"/>
    <mergeCell ref="S98:S100"/>
    <mergeCell ref="T108:T110"/>
    <mergeCell ref="T106:T107"/>
    <mergeCell ref="S108:S110"/>
    <mergeCell ref="T98:T100"/>
    <mergeCell ref="T101:T103"/>
    <mergeCell ref="T149:T151"/>
    <mergeCell ref="S144:S146"/>
    <mergeCell ref="T141:T142"/>
    <mergeCell ref="S141:S142"/>
    <mergeCell ref="S149:S151"/>
    <mergeCell ref="T144:T146"/>
    <mergeCell ref="T147:T148"/>
    <mergeCell ref="S147:S148"/>
    <mergeCell ref="R14:R17"/>
    <mergeCell ref="Q39:Q41"/>
    <mergeCell ref="R23:R24"/>
    <mergeCell ref="Q32:Q33"/>
    <mergeCell ref="Q18:Q20"/>
    <mergeCell ref="R18:R20"/>
    <mergeCell ref="Q23:Q24"/>
    <mergeCell ref="S18:S20"/>
    <mergeCell ref="S52:S54"/>
    <mergeCell ref="S42:S45"/>
    <mergeCell ref="E106:F107"/>
    <mergeCell ref="I106:K107"/>
    <mergeCell ref="S76:S79"/>
    <mergeCell ref="S73:S75"/>
    <mergeCell ref="S55:S58"/>
    <mergeCell ref="S106:S107"/>
    <mergeCell ref="I63:K63"/>
    <mergeCell ref="T25:T27"/>
    <mergeCell ref="T23:T24"/>
    <mergeCell ref="S23:S24"/>
    <mergeCell ref="Q25:Q27"/>
    <mergeCell ref="A39:A41"/>
    <mergeCell ref="N14:N17"/>
    <mergeCell ref="E37:F37"/>
    <mergeCell ref="I39:K41"/>
    <mergeCell ref="C18:C20"/>
    <mergeCell ref="C32:C33"/>
    <mergeCell ref="E32:F33"/>
    <mergeCell ref="I32:K33"/>
    <mergeCell ref="C14:C17"/>
    <mergeCell ref="E23:F24"/>
    <mergeCell ref="A60:A105"/>
    <mergeCell ref="I49:K49"/>
    <mergeCell ref="I52:K54"/>
    <mergeCell ref="I59:K59"/>
    <mergeCell ref="E59:F59"/>
    <mergeCell ref="I50:K50"/>
    <mergeCell ref="I60:K62"/>
    <mergeCell ref="E49:F49"/>
    <mergeCell ref="E50:F50"/>
    <mergeCell ref="C98:C100"/>
    <mergeCell ref="P32:P33"/>
    <mergeCell ref="T95:T96"/>
    <mergeCell ref="S95:S96"/>
    <mergeCell ref="R95:R96"/>
    <mergeCell ref="Q95:Q96"/>
    <mergeCell ref="Q34:Q35"/>
    <mergeCell ref="P39:P41"/>
    <mergeCell ref="P95:P96"/>
    <mergeCell ref="R83:R85"/>
    <mergeCell ref="P83:P85"/>
    <mergeCell ref="I159:K159"/>
    <mergeCell ref="I157:K157"/>
    <mergeCell ref="R138:R140"/>
    <mergeCell ref="Q138:Q140"/>
    <mergeCell ref="P141:P142"/>
    <mergeCell ref="P138:P140"/>
    <mergeCell ref="Q141:Q142"/>
    <mergeCell ref="R141:R142"/>
    <mergeCell ref="I147:K148"/>
    <mergeCell ref="I143:K143"/>
    <mergeCell ref="T152:T153"/>
    <mergeCell ref="Q152:Q153"/>
    <mergeCell ref="R152:R153"/>
    <mergeCell ref="S152:S153"/>
    <mergeCell ref="P152:P153"/>
    <mergeCell ref="E136:F137"/>
    <mergeCell ref="I141:K142"/>
    <mergeCell ref="A42:A54"/>
    <mergeCell ref="A106:A151"/>
    <mergeCell ref="C149:C151"/>
    <mergeCell ref="P144:P146"/>
    <mergeCell ref="C130:C132"/>
    <mergeCell ref="P115:P117"/>
    <mergeCell ref="C106:C107"/>
    <mergeCell ref="P130:P132"/>
    <mergeCell ref="E130:F132"/>
    <mergeCell ref="E112:F114"/>
    <mergeCell ref="P34:P35"/>
    <mergeCell ref="E36:F36"/>
    <mergeCell ref="I36:K36"/>
    <mergeCell ref="I34:K35"/>
    <mergeCell ref="E34:F35"/>
    <mergeCell ref="E63:F63"/>
    <mergeCell ref="I55:K58"/>
    <mergeCell ref="Q136:Q137"/>
    <mergeCell ref="E147:F148"/>
    <mergeCell ref="P133:P135"/>
    <mergeCell ref="P136:P137"/>
    <mergeCell ref="I136:K137"/>
    <mergeCell ref="I138:K140"/>
    <mergeCell ref="I133:K135"/>
    <mergeCell ref="E143:F143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600" verticalDpi="600" orientation="landscape" paperSize="8" scale="95" r:id="rId1"/>
  <rowBreaks count="2" manualBreakCount="2">
    <brk id="100" max="19" man="1"/>
    <brk id="151" max="1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showGridLines="0" view="pageBreakPreview" zoomScaleNormal="50" zoomScaleSheetLayoutView="100" workbookViewId="0" topLeftCell="A1">
      <selection activeCell="A15" sqref="A15:I16"/>
    </sheetView>
  </sheetViews>
  <sheetFormatPr defaultColWidth="8.00390625" defaultRowHeight="13.5"/>
  <cols>
    <col min="1" max="1" width="5.25390625" style="267" customWidth="1"/>
    <col min="2" max="2" width="0.74609375" style="268" customWidth="1"/>
    <col min="3" max="3" width="9.875" style="268" customWidth="1"/>
    <col min="4" max="4" width="1.4921875" style="268" customWidth="1"/>
    <col min="5" max="5" width="8.50390625" style="268" customWidth="1"/>
    <col min="6" max="6" width="10.625" style="268" customWidth="1"/>
    <col min="7" max="8" width="1.4921875" style="268" customWidth="1"/>
    <col min="9" max="11" width="9.375" style="268" customWidth="1"/>
    <col min="12" max="12" width="13.50390625" style="268" customWidth="1"/>
    <col min="13" max="13" width="1.37890625" style="268" customWidth="1"/>
    <col min="14" max="14" width="17.25390625" style="268" customWidth="1"/>
    <col min="15" max="15" width="1.4921875" style="268" customWidth="1"/>
    <col min="16" max="19" width="13.75390625" style="268" customWidth="1"/>
    <col min="20" max="20" width="9.375" style="267" customWidth="1"/>
    <col min="21" max="16384" width="8.00390625" style="268" customWidth="1"/>
  </cols>
  <sheetData>
    <row r="1" ht="19.5" customHeight="1">
      <c r="T1" s="278"/>
    </row>
    <row r="2" spans="1:20" ht="9.75" customHeight="1">
      <c r="A2" s="433"/>
      <c r="B2" s="434"/>
      <c r="C2" s="434"/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T2" s="278"/>
    </row>
    <row r="3" spans="1:20" ht="15" customHeight="1">
      <c r="A3" s="956" t="s">
        <v>735</v>
      </c>
      <c r="B3" s="956"/>
      <c r="C3" s="956"/>
      <c r="D3" s="956"/>
      <c r="E3" s="956"/>
      <c r="F3" s="956"/>
      <c r="G3" s="956"/>
      <c r="H3" s="956"/>
      <c r="I3" s="956"/>
      <c r="J3" s="956"/>
      <c r="K3" s="956"/>
      <c r="L3" s="956"/>
      <c r="M3" s="956"/>
      <c r="N3" s="434"/>
      <c r="T3" s="278"/>
    </row>
    <row r="4" spans="1:14" ht="9" customHeight="1" thickBot="1">
      <c r="A4" s="433"/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4" ht="19.5" customHeight="1">
      <c r="A5" s="969" t="s">
        <v>448</v>
      </c>
      <c r="B5" s="970"/>
      <c r="C5" s="971"/>
      <c r="D5" s="968" t="s">
        <v>736</v>
      </c>
      <c r="E5" s="968"/>
      <c r="F5" s="968"/>
      <c r="G5" s="968"/>
      <c r="H5" s="968"/>
      <c r="I5" s="968"/>
      <c r="J5" s="968"/>
      <c r="K5" s="968"/>
      <c r="L5" s="975" t="s">
        <v>449</v>
      </c>
      <c r="M5" s="976"/>
      <c r="N5" s="434"/>
    </row>
    <row r="6" spans="1:14" ht="19.5" customHeight="1" thickBot="1">
      <c r="A6" s="972"/>
      <c r="B6" s="973"/>
      <c r="C6" s="974"/>
      <c r="D6" s="963" t="s">
        <v>737</v>
      </c>
      <c r="E6" s="964"/>
      <c r="F6" s="965" t="s">
        <v>450</v>
      </c>
      <c r="G6" s="966"/>
      <c r="H6" s="967" t="s">
        <v>451</v>
      </c>
      <c r="I6" s="964"/>
      <c r="J6" s="511" t="s">
        <v>452</v>
      </c>
      <c r="K6" s="510" t="s">
        <v>738</v>
      </c>
      <c r="L6" s="977"/>
      <c r="M6" s="978"/>
      <c r="N6" s="434"/>
    </row>
    <row r="7" spans="1:14" ht="19.5" customHeight="1" thickBot="1">
      <c r="A7" s="936">
        <v>15</v>
      </c>
      <c r="B7" s="937"/>
      <c r="C7" s="938"/>
      <c r="D7" s="945" t="s">
        <v>739</v>
      </c>
      <c r="E7" s="937"/>
      <c r="F7" s="953" t="s">
        <v>739</v>
      </c>
      <c r="G7" s="954"/>
      <c r="H7" s="937">
        <v>6</v>
      </c>
      <c r="I7" s="937"/>
      <c r="J7" s="512">
        <v>1</v>
      </c>
      <c r="K7" s="438">
        <v>8</v>
      </c>
      <c r="L7" s="945">
        <v>1.1</v>
      </c>
      <c r="M7" s="946"/>
      <c r="N7" s="434"/>
    </row>
    <row r="8" spans="1:20" s="428" customFormat="1" ht="13.5" customHeight="1">
      <c r="A8" s="955" t="s">
        <v>740</v>
      </c>
      <c r="B8" s="955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435"/>
      <c r="T8" s="436"/>
    </row>
    <row r="9" spans="1:20" s="428" customFormat="1" ht="12" customHeight="1">
      <c r="A9" s="437"/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5"/>
      <c r="T9" s="436"/>
    </row>
    <row r="10" spans="1:20" s="428" customFormat="1" ht="12" customHeight="1">
      <c r="A10" s="437"/>
      <c r="B10" s="437"/>
      <c r="C10" s="437"/>
      <c r="D10" s="437"/>
      <c r="E10" s="437"/>
      <c r="F10" s="437"/>
      <c r="G10" s="437"/>
      <c r="H10" s="437"/>
      <c r="I10" s="437"/>
      <c r="J10" s="437"/>
      <c r="K10" s="437"/>
      <c r="L10" s="437"/>
      <c r="M10" s="437"/>
      <c r="N10" s="435"/>
      <c r="T10" s="436"/>
    </row>
    <row r="11" spans="1:14" ht="15" customHeight="1">
      <c r="A11" s="433"/>
      <c r="B11" s="434"/>
      <c r="C11" s="434"/>
      <c r="D11" s="434"/>
      <c r="E11" s="434"/>
      <c r="F11" s="434"/>
      <c r="G11" s="434"/>
      <c r="H11" s="434"/>
      <c r="I11" s="434"/>
      <c r="J11" s="434"/>
      <c r="K11" s="434"/>
      <c r="L11" s="434"/>
      <c r="M11" s="434"/>
      <c r="N11" s="434"/>
    </row>
    <row r="12" spans="1:14" ht="15" customHeight="1">
      <c r="A12" s="956" t="s">
        <v>741</v>
      </c>
      <c r="B12" s="956"/>
      <c r="C12" s="956"/>
      <c r="D12" s="956"/>
      <c r="E12" s="956"/>
      <c r="F12" s="956"/>
      <c r="G12" s="956"/>
      <c r="H12" s="956"/>
      <c r="I12" s="956"/>
      <c r="J12" s="956"/>
      <c r="K12" s="956"/>
      <c r="L12" s="956"/>
      <c r="M12" s="956"/>
      <c r="N12" s="434"/>
    </row>
    <row r="13" spans="1:14" ht="9" customHeight="1" thickBot="1">
      <c r="A13" s="433"/>
      <c r="B13" s="434"/>
      <c r="C13" s="434"/>
      <c r="D13" s="434"/>
      <c r="E13" s="434"/>
      <c r="F13" s="434"/>
      <c r="G13" s="434"/>
      <c r="H13" s="434"/>
      <c r="I13" s="434"/>
      <c r="J13" s="434"/>
      <c r="K13" s="434"/>
      <c r="L13" s="434"/>
      <c r="M13" s="434"/>
      <c r="N13" s="434"/>
    </row>
    <row r="14" spans="1:14" ht="19.5" customHeight="1" thickBot="1">
      <c r="A14" s="961" t="s">
        <v>742</v>
      </c>
      <c r="B14" s="962"/>
      <c r="C14" s="962"/>
      <c r="D14" s="957" t="s">
        <v>743</v>
      </c>
      <c r="E14" s="958"/>
      <c r="F14" s="958"/>
      <c r="G14" s="958"/>
      <c r="H14" s="958"/>
      <c r="I14" s="959"/>
      <c r="J14" s="957" t="s">
        <v>744</v>
      </c>
      <c r="K14" s="958"/>
      <c r="L14" s="958"/>
      <c r="M14" s="960"/>
      <c r="N14" s="434"/>
    </row>
    <row r="15" spans="1:14" ht="15" customHeight="1">
      <c r="A15" s="939" t="s">
        <v>745</v>
      </c>
      <c r="B15" s="940"/>
      <c r="C15" s="941"/>
      <c r="D15" s="947">
        <v>25</v>
      </c>
      <c r="E15" s="947"/>
      <c r="F15" s="947"/>
      <c r="G15" s="947"/>
      <c r="H15" s="947"/>
      <c r="I15" s="947"/>
      <c r="J15" s="949" t="s">
        <v>746</v>
      </c>
      <c r="K15" s="940"/>
      <c r="L15" s="940"/>
      <c r="M15" s="950"/>
      <c r="N15" s="434"/>
    </row>
    <row r="16" spans="1:14" ht="15" customHeight="1" thickBot="1">
      <c r="A16" s="942"/>
      <c r="B16" s="943"/>
      <c r="C16" s="944"/>
      <c r="D16" s="948"/>
      <c r="E16" s="948"/>
      <c r="F16" s="948"/>
      <c r="G16" s="948"/>
      <c r="H16" s="948"/>
      <c r="I16" s="948"/>
      <c r="J16" s="951"/>
      <c r="K16" s="943"/>
      <c r="L16" s="943"/>
      <c r="M16" s="952"/>
      <c r="N16" s="434"/>
    </row>
    <row r="17" spans="1:20" s="428" customFormat="1" ht="13.5" customHeight="1">
      <c r="A17" s="955" t="s">
        <v>747</v>
      </c>
      <c r="B17" s="955"/>
      <c r="C17" s="955"/>
      <c r="D17" s="955"/>
      <c r="E17" s="955"/>
      <c r="F17" s="955"/>
      <c r="G17" s="955"/>
      <c r="H17" s="955"/>
      <c r="I17" s="955"/>
      <c r="J17" s="955"/>
      <c r="K17" s="955"/>
      <c r="L17" s="955"/>
      <c r="M17" s="955"/>
      <c r="N17" s="435"/>
      <c r="T17" s="436"/>
    </row>
    <row r="18" spans="1:20" s="428" customFormat="1" ht="12" customHeight="1">
      <c r="A18" s="935" t="s">
        <v>748</v>
      </c>
      <c r="B18" s="935"/>
      <c r="C18" s="935"/>
      <c r="D18" s="935"/>
      <c r="E18" s="935"/>
      <c r="F18" s="935"/>
      <c r="G18" s="935"/>
      <c r="H18" s="935"/>
      <c r="I18" s="935"/>
      <c r="J18" s="935"/>
      <c r="K18" s="935"/>
      <c r="L18" s="935"/>
      <c r="M18" s="935"/>
      <c r="N18" s="435"/>
      <c r="T18" s="436"/>
    </row>
    <row r="19" spans="1:20" s="428" customFormat="1" ht="12" customHeight="1">
      <c r="A19" s="934" t="s">
        <v>749</v>
      </c>
      <c r="B19" s="934"/>
      <c r="C19" s="934"/>
      <c r="D19" s="934"/>
      <c r="E19" s="934"/>
      <c r="F19" s="934"/>
      <c r="G19" s="934"/>
      <c r="H19" s="934"/>
      <c r="I19" s="934"/>
      <c r="J19" s="934"/>
      <c r="K19" s="934"/>
      <c r="L19" s="934"/>
      <c r="M19" s="934"/>
      <c r="T19" s="436"/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</sheetData>
  <sheetProtection/>
  <mergeCells count="23">
    <mergeCell ref="D6:E6"/>
    <mergeCell ref="F6:G6"/>
    <mergeCell ref="H6:I6"/>
    <mergeCell ref="A3:M3"/>
    <mergeCell ref="D5:K5"/>
    <mergeCell ref="A5:C6"/>
    <mergeCell ref="L5:M6"/>
    <mergeCell ref="A8:M8"/>
    <mergeCell ref="A17:M17"/>
    <mergeCell ref="A12:M12"/>
    <mergeCell ref="D14:I14"/>
    <mergeCell ref="J14:M14"/>
    <mergeCell ref="A14:C14"/>
    <mergeCell ref="A19:M19"/>
    <mergeCell ref="A18:M18"/>
    <mergeCell ref="A7:C7"/>
    <mergeCell ref="A15:C16"/>
    <mergeCell ref="H7:I7"/>
    <mergeCell ref="L7:M7"/>
    <mergeCell ref="D7:E7"/>
    <mergeCell ref="D15:I16"/>
    <mergeCell ref="J15:M16"/>
    <mergeCell ref="F7:G7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2"/>
  <sheetViews>
    <sheetView showGridLines="0" view="pageBreakPreview" zoomScaleNormal="75" zoomScaleSheetLayoutView="100" workbookViewId="0" topLeftCell="A3">
      <selection activeCell="B18" sqref="B18:C18"/>
    </sheetView>
  </sheetViews>
  <sheetFormatPr defaultColWidth="40.125" defaultRowHeight="13.5"/>
  <cols>
    <col min="1" max="2" width="5.875" style="224" customWidth="1"/>
    <col min="3" max="3" width="38.125" style="224" customWidth="1"/>
    <col min="4" max="6" width="12.00390625" style="224" customWidth="1"/>
    <col min="7" max="16384" width="40.125" style="224" customWidth="1"/>
  </cols>
  <sheetData>
    <row r="1" spans="1:6" ht="19.5" customHeight="1">
      <c r="A1" s="989" t="s">
        <v>453</v>
      </c>
      <c r="B1" s="989"/>
      <c r="C1" s="989"/>
      <c r="D1" s="989"/>
      <c r="E1" s="989"/>
      <c r="F1" s="989"/>
    </row>
    <row r="2" ht="9.75" customHeight="1"/>
    <row r="3" spans="1:6" ht="15" customHeight="1">
      <c r="A3" s="990" t="s">
        <v>454</v>
      </c>
      <c r="B3" s="990"/>
      <c r="C3" s="990"/>
      <c r="D3" s="990"/>
      <c r="E3" s="990"/>
      <c r="F3" s="990"/>
    </row>
    <row r="4" spans="1:6" s="225" customFormat="1" ht="13.5" customHeight="1" thickBot="1">
      <c r="A4" s="991" t="s">
        <v>458</v>
      </c>
      <c r="B4" s="991"/>
      <c r="C4" s="991"/>
      <c r="D4" s="991"/>
      <c r="E4" s="991"/>
      <c r="F4" s="991"/>
    </row>
    <row r="5" spans="1:6" ht="16.5" customHeight="1">
      <c r="A5" s="226" t="s">
        <v>459</v>
      </c>
      <c r="B5" s="981" t="s">
        <v>455</v>
      </c>
      <c r="C5" s="982"/>
      <c r="D5" s="227" t="s">
        <v>460</v>
      </c>
      <c r="E5" s="228" t="s">
        <v>461</v>
      </c>
      <c r="F5" s="229" t="s">
        <v>462</v>
      </c>
    </row>
    <row r="6" spans="1:6" ht="16.5" customHeight="1" thickBot="1">
      <c r="A6" s="230" t="s">
        <v>456</v>
      </c>
      <c r="B6" s="983"/>
      <c r="C6" s="984"/>
      <c r="D6" s="231" t="s">
        <v>463</v>
      </c>
      <c r="E6" s="232" t="s">
        <v>463</v>
      </c>
      <c r="F6" s="233" t="s">
        <v>463</v>
      </c>
    </row>
    <row r="7" spans="1:6" ht="18" customHeight="1">
      <c r="A7" s="234" t="s">
        <v>464</v>
      </c>
      <c r="B7" s="985" t="s">
        <v>465</v>
      </c>
      <c r="C7" s="986"/>
      <c r="D7" s="235">
        <v>199000</v>
      </c>
      <c r="E7" s="236">
        <v>196000</v>
      </c>
      <c r="F7" s="237">
        <v>196000</v>
      </c>
    </row>
    <row r="8" spans="1:6" ht="18" customHeight="1">
      <c r="A8" s="238">
        <v>2</v>
      </c>
      <c r="B8" s="979" t="s">
        <v>466</v>
      </c>
      <c r="C8" s="980"/>
      <c r="D8" s="241">
        <v>185000</v>
      </c>
      <c r="E8" s="242">
        <v>181000</v>
      </c>
      <c r="F8" s="243">
        <v>179000</v>
      </c>
    </row>
    <row r="9" spans="1:6" ht="18" customHeight="1">
      <c r="A9" s="238">
        <v>3</v>
      </c>
      <c r="B9" s="979" t="s">
        <v>467</v>
      </c>
      <c r="C9" s="980"/>
      <c r="D9" s="241">
        <v>158000</v>
      </c>
      <c r="E9" s="242">
        <v>154000</v>
      </c>
      <c r="F9" s="243">
        <v>153000</v>
      </c>
    </row>
    <row r="10" spans="1:6" ht="18" customHeight="1">
      <c r="A10" s="238">
        <v>4</v>
      </c>
      <c r="B10" s="979" t="s">
        <v>468</v>
      </c>
      <c r="C10" s="980"/>
      <c r="D10" s="241">
        <v>212000</v>
      </c>
      <c r="E10" s="242">
        <v>209000</v>
      </c>
      <c r="F10" s="243">
        <v>209000</v>
      </c>
    </row>
    <row r="11" spans="1:6" ht="18" customHeight="1">
      <c r="A11" s="238">
        <v>5</v>
      </c>
      <c r="B11" s="979" t="s">
        <v>469</v>
      </c>
      <c r="C11" s="980"/>
      <c r="D11" s="241">
        <v>177000</v>
      </c>
      <c r="E11" s="242">
        <v>174000</v>
      </c>
      <c r="F11" s="243">
        <v>174000</v>
      </c>
    </row>
    <row r="12" spans="1:6" ht="18" customHeight="1">
      <c r="A12" s="244">
        <v>6</v>
      </c>
      <c r="B12" s="979" t="s">
        <v>470</v>
      </c>
      <c r="C12" s="980"/>
      <c r="D12" s="245" t="s">
        <v>471</v>
      </c>
      <c r="E12" s="242">
        <v>156000</v>
      </c>
      <c r="F12" s="243">
        <v>154000</v>
      </c>
    </row>
    <row r="13" spans="1:6" ht="18" customHeight="1">
      <c r="A13" s="244">
        <v>7</v>
      </c>
      <c r="B13" s="979" t="s">
        <v>472</v>
      </c>
      <c r="C13" s="980"/>
      <c r="D13" s="241">
        <v>172000</v>
      </c>
      <c r="E13" s="242">
        <v>167000</v>
      </c>
      <c r="F13" s="243">
        <v>165000</v>
      </c>
    </row>
    <row r="14" spans="1:6" ht="18" customHeight="1">
      <c r="A14" s="244">
        <v>8</v>
      </c>
      <c r="B14" s="239" t="s">
        <v>473</v>
      </c>
      <c r="C14" s="240"/>
      <c r="D14" s="241">
        <v>185000</v>
      </c>
      <c r="E14" s="242">
        <v>181000</v>
      </c>
      <c r="F14" s="243">
        <v>181000</v>
      </c>
    </row>
    <row r="15" spans="1:6" ht="18" customHeight="1">
      <c r="A15" s="244" t="s">
        <v>474</v>
      </c>
      <c r="B15" s="979" t="s">
        <v>475</v>
      </c>
      <c r="C15" s="980"/>
      <c r="D15" s="241">
        <v>192000</v>
      </c>
      <c r="E15" s="242">
        <v>189000</v>
      </c>
      <c r="F15" s="243">
        <v>188000</v>
      </c>
    </row>
    <row r="16" spans="1:6" ht="18" customHeight="1">
      <c r="A16" s="244" t="s">
        <v>476</v>
      </c>
      <c r="B16" s="979" t="s">
        <v>477</v>
      </c>
      <c r="C16" s="980"/>
      <c r="D16" s="245">
        <v>170000</v>
      </c>
      <c r="E16" s="246">
        <v>166000</v>
      </c>
      <c r="F16" s="247">
        <v>164000</v>
      </c>
    </row>
    <row r="17" spans="1:6" ht="18" customHeight="1">
      <c r="A17" s="244" t="s">
        <v>478</v>
      </c>
      <c r="B17" s="979" t="s">
        <v>479</v>
      </c>
      <c r="C17" s="980"/>
      <c r="D17" s="241">
        <v>128000</v>
      </c>
      <c r="E17" s="242">
        <v>125000</v>
      </c>
      <c r="F17" s="243">
        <v>124000</v>
      </c>
    </row>
    <row r="18" spans="1:6" ht="18" customHeight="1">
      <c r="A18" s="244" t="s">
        <v>480</v>
      </c>
      <c r="B18" s="979" t="s">
        <v>481</v>
      </c>
      <c r="C18" s="980"/>
      <c r="D18" s="245" t="s">
        <v>482</v>
      </c>
      <c r="E18" s="242">
        <v>161000</v>
      </c>
      <c r="F18" s="243">
        <v>160000</v>
      </c>
    </row>
    <row r="19" spans="1:6" ht="18" customHeight="1">
      <c r="A19" s="244" t="s">
        <v>483</v>
      </c>
      <c r="B19" s="979" t="s">
        <v>484</v>
      </c>
      <c r="C19" s="980"/>
      <c r="D19" s="241">
        <v>180000</v>
      </c>
      <c r="E19" s="242">
        <v>176000</v>
      </c>
      <c r="F19" s="243">
        <v>176000</v>
      </c>
    </row>
    <row r="20" spans="1:6" ht="18" customHeight="1">
      <c r="A20" s="244" t="s">
        <v>485</v>
      </c>
      <c r="B20" s="979" t="s">
        <v>486</v>
      </c>
      <c r="C20" s="980"/>
      <c r="D20" s="241">
        <v>195000</v>
      </c>
      <c r="E20" s="242">
        <v>191000</v>
      </c>
      <c r="F20" s="243">
        <v>189000</v>
      </c>
    </row>
    <row r="21" spans="1:6" ht="18" customHeight="1">
      <c r="A21" s="244" t="s">
        <v>487</v>
      </c>
      <c r="B21" s="979" t="s">
        <v>488</v>
      </c>
      <c r="C21" s="980"/>
      <c r="D21" s="241">
        <v>205000</v>
      </c>
      <c r="E21" s="242">
        <v>202000</v>
      </c>
      <c r="F21" s="243">
        <v>201000</v>
      </c>
    </row>
    <row r="22" spans="1:6" ht="18" customHeight="1">
      <c r="A22" s="244" t="s">
        <v>489</v>
      </c>
      <c r="B22" s="979" t="s">
        <v>490</v>
      </c>
      <c r="C22" s="980"/>
      <c r="D22" s="241">
        <v>168000</v>
      </c>
      <c r="E22" s="242">
        <v>164000</v>
      </c>
      <c r="F22" s="243">
        <v>163000</v>
      </c>
    </row>
    <row r="23" spans="1:6" ht="18" customHeight="1">
      <c r="A23" s="238" t="s">
        <v>491</v>
      </c>
      <c r="B23" s="979" t="s">
        <v>492</v>
      </c>
      <c r="C23" s="980"/>
      <c r="D23" s="241">
        <v>219000</v>
      </c>
      <c r="E23" s="242">
        <v>216000</v>
      </c>
      <c r="F23" s="243">
        <v>216000</v>
      </c>
    </row>
    <row r="24" spans="1:6" ht="18" customHeight="1">
      <c r="A24" s="238" t="s">
        <v>493</v>
      </c>
      <c r="B24" s="979" t="s">
        <v>494</v>
      </c>
      <c r="C24" s="980"/>
      <c r="D24" s="241">
        <v>127000</v>
      </c>
      <c r="E24" s="242">
        <v>124000</v>
      </c>
      <c r="F24" s="243">
        <v>123000</v>
      </c>
    </row>
    <row r="25" spans="1:6" ht="18" customHeight="1">
      <c r="A25" s="238" t="s">
        <v>495</v>
      </c>
      <c r="B25" s="979" t="s">
        <v>496</v>
      </c>
      <c r="C25" s="980"/>
      <c r="D25" s="241">
        <v>206000</v>
      </c>
      <c r="E25" s="242">
        <v>202000</v>
      </c>
      <c r="F25" s="243">
        <v>202000</v>
      </c>
    </row>
    <row r="26" spans="1:6" ht="18" customHeight="1">
      <c r="A26" s="238" t="s">
        <v>497</v>
      </c>
      <c r="B26" s="979" t="s">
        <v>498</v>
      </c>
      <c r="C26" s="980"/>
      <c r="D26" s="241">
        <v>198000</v>
      </c>
      <c r="E26" s="242">
        <v>195000</v>
      </c>
      <c r="F26" s="243">
        <v>195000</v>
      </c>
    </row>
    <row r="27" spans="1:6" ht="18" customHeight="1">
      <c r="A27" s="238" t="s">
        <v>499</v>
      </c>
      <c r="B27" s="979" t="s">
        <v>500</v>
      </c>
      <c r="C27" s="980"/>
      <c r="D27" s="241">
        <v>184000</v>
      </c>
      <c r="E27" s="242">
        <v>181000</v>
      </c>
      <c r="F27" s="243">
        <v>180000</v>
      </c>
    </row>
    <row r="28" spans="1:6" ht="18" customHeight="1">
      <c r="A28" s="238" t="s">
        <v>501</v>
      </c>
      <c r="B28" s="979" t="s">
        <v>502</v>
      </c>
      <c r="C28" s="980"/>
      <c r="D28" s="241">
        <v>189000</v>
      </c>
      <c r="E28" s="242">
        <v>185000</v>
      </c>
      <c r="F28" s="243">
        <v>184000</v>
      </c>
    </row>
    <row r="29" spans="1:6" ht="18" customHeight="1">
      <c r="A29" s="238" t="s">
        <v>503</v>
      </c>
      <c r="B29" s="979" t="s">
        <v>504</v>
      </c>
      <c r="C29" s="980"/>
      <c r="D29" s="241">
        <v>203000</v>
      </c>
      <c r="E29" s="242">
        <v>200000</v>
      </c>
      <c r="F29" s="243">
        <v>200000</v>
      </c>
    </row>
    <row r="30" spans="1:6" ht="18" customHeight="1">
      <c r="A30" s="238" t="s">
        <v>505</v>
      </c>
      <c r="B30" s="979" t="s">
        <v>506</v>
      </c>
      <c r="C30" s="980"/>
      <c r="D30" s="241">
        <v>167000</v>
      </c>
      <c r="E30" s="242">
        <v>162000</v>
      </c>
      <c r="F30" s="243">
        <v>160000</v>
      </c>
    </row>
    <row r="31" spans="1:6" ht="18" customHeight="1">
      <c r="A31" s="238" t="s">
        <v>507</v>
      </c>
      <c r="B31" s="979" t="s">
        <v>508</v>
      </c>
      <c r="C31" s="980"/>
      <c r="D31" s="241">
        <v>135000</v>
      </c>
      <c r="E31" s="242">
        <v>131000</v>
      </c>
      <c r="F31" s="243">
        <v>129000</v>
      </c>
    </row>
    <row r="32" spans="1:6" ht="18" customHeight="1">
      <c r="A32" s="238" t="s">
        <v>509</v>
      </c>
      <c r="B32" s="979" t="s">
        <v>510</v>
      </c>
      <c r="C32" s="980"/>
      <c r="D32" s="241">
        <v>188000</v>
      </c>
      <c r="E32" s="242">
        <v>184000</v>
      </c>
      <c r="F32" s="243">
        <v>184000</v>
      </c>
    </row>
    <row r="33" spans="1:6" ht="18" customHeight="1">
      <c r="A33" s="238" t="s">
        <v>511</v>
      </c>
      <c r="B33" s="979" t="s">
        <v>512</v>
      </c>
      <c r="C33" s="980"/>
      <c r="D33" s="241">
        <v>227000</v>
      </c>
      <c r="E33" s="242">
        <v>224000</v>
      </c>
      <c r="F33" s="243">
        <v>224000</v>
      </c>
    </row>
    <row r="34" spans="1:6" ht="18" customHeight="1">
      <c r="A34" s="238" t="s">
        <v>513</v>
      </c>
      <c r="B34" s="979" t="s">
        <v>514</v>
      </c>
      <c r="C34" s="980"/>
      <c r="D34" s="245" t="s">
        <v>515</v>
      </c>
      <c r="E34" s="242">
        <v>209000</v>
      </c>
      <c r="F34" s="243">
        <v>207000</v>
      </c>
    </row>
    <row r="35" spans="1:6" ht="18" customHeight="1">
      <c r="A35" s="238" t="s">
        <v>516</v>
      </c>
      <c r="B35" s="979" t="s">
        <v>517</v>
      </c>
      <c r="C35" s="980"/>
      <c r="D35" s="241">
        <v>238000</v>
      </c>
      <c r="E35" s="242">
        <v>232000</v>
      </c>
      <c r="F35" s="243">
        <v>231000</v>
      </c>
    </row>
    <row r="36" spans="1:6" ht="18" customHeight="1">
      <c r="A36" s="238" t="s">
        <v>518</v>
      </c>
      <c r="B36" s="979" t="s">
        <v>519</v>
      </c>
      <c r="C36" s="980"/>
      <c r="D36" s="241">
        <v>241000</v>
      </c>
      <c r="E36" s="242">
        <v>235000</v>
      </c>
      <c r="F36" s="243">
        <v>233000</v>
      </c>
    </row>
    <row r="37" spans="1:6" ht="18" customHeight="1">
      <c r="A37" s="238" t="s">
        <v>520</v>
      </c>
      <c r="B37" s="979" t="s">
        <v>521</v>
      </c>
      <c r="C37" s="980"/>
      <c r="D37" s="241">
        <v>256000</v>
      </c>
      <c r="E37" s="242">
        <v>249000</v>
      </c>
      <c r="F37" s="243">
        <v>246000</v>
      </c>
    </row>
    <row r="38" spans="1:6" ht="18" customHeight="1">
      <c r="A38" s="238" t="s">
        <v>522</v>
      </c>
      <c r="B38" s="979" t="s">
        <v>523</v>
      </c>
      <c r="C38" s="980"/>
      <c r="D38" s="241">
        <v>183000</v>
      </c>
      <c r="E38" s="242">
        <v>179000</v>
      </c>
      <c r="F38" s="243">
        <v>178000</v>
      </c>
    </row>
    <row r="39" spans="1:6" ht="27" customHeight="1">
      <c r="A39" s="248" t="s">
        <v>524</v>
      </c>
      <c r="B39" s="993" t="s">
        <v>525</v>
      </c>
      <c r="C39" s="994"/>
      <c r="D39" s="235">
        <v>69000</v>
      </c>
      <c r="E39" s="236">
        <v>65500</v>
      </c>
      <c r="F39" s="237">
        <v>62800</v>
      </c>
    </row>
    <row r="40" spans="1:6" ht="18" customHeight="1" thickBot="1">
      <c r="A40" s="249" t="s">
        <v>526</v>
      </c>
      <c r="B40" s="987" t="s">
        <v>527</v>
      </c>
      <c r="C40" s="988"/>
      <c r="D40" s="250">
        <v>2600</v>
      </c>
      <c r="E40" s="251">
        <v>2500</v>
      </c>
      <c r="F40" s="252">
        <v>2410</v>
      </c>
    </row>
    <row r="41" spans="1:5" s="253" customFormat="1" ht="13.5" customHeight="1">
      <c r="A41" s="992" t="s">
        <v>457</v>
      </c>
      <c r="B41" s="992"/>
      <c r="C41" s="992"/>
      <c r="D41" s="992"/>
      <c r="E41" s="992"/>
    </row>
    <row r="42" spans="1:6" s="253" customFormat="1" ht="19.5" customHeight="1">
      <c r="A42" s="254"/>
      <c r="B42" s="254"/>
      <c r="C42" s="255"/>
      <c r="D42" s="255"/>
      <c r="E42" s="255"/>
      <c r="F42" s="255"/>
    </row>
  </sheetData>
  <sheetProtection/>
  <mergeCells count="38">
    <mergeCell ref="A1:F1"/>
    <mergeCell ref="A3:F3"/>
    <mergeCell ref="A4:F4"/>
    <mergeCell ref="A41:E41"/>
    <mergeCell ref="B35:C35"/>
    <mergeCell ref="B34:C34"/>
    <mergeCell ref="B36:C36"/>
    <mergeCell ref="B38:C38"/>
    <mergeCell ref="B37:C37"/>
    <mergeCell ref="B39:C39"/>
    <mergeCell ref="B40:C40"/>
    <mergeCell ref="B31:C31"/>
    <mergeCell ref="B30:C30"/>
    <mergeCell ref="B28:C28"/>
    <mergeCell ref="B32:C32"/>
    <mergeCell ref="B33:C33"/>
    <mergeCell ref="B16:C16"/>
    <mergeCell ref="B13:C13"/>
    <mergeCell ref="B11:C11"/>
    <mergeCell ref="B10:C10"/>
    <mergeCell ref="B20:C20"/>
    <mergeCell ref="B19:C19"/>
    <mergeCell ref="B5:C6"/>
    <mergeCell ref="B7:C7"/>
    <mergeCell ref="B18:C18"/>
    <mergeCell ref="B12:C12"/>
    <mergeCell ref="B15:C15"/>
    <mergeCell ref="B17:C17"/>
    <mergeCell ref="B8:C8"/>
    <mergeCell ref="B9:C9"/>
    <mergeCell ref="B27:C27"/>
    <mergeCell ref="B29:C29"/>
    <mergeCell ref="B25:C25"/>
    <mergeCell ref="B21:C21"/>
    <mergeCell ref="B24:C24"/>
    <mergeCell ref="B26:C26"/>
    <mergeCell ref="B23:C23"/>
    <mergeCell ref="B22:C22"/>
  </mergeCells>
  <printOptions horizontalCentered="1"/>
  <pageMargins left="0.7874015748031497" right="0.9055118110236221" top="0.7874015748031497" bottom="0.7874015748031497" header="0.5118110236220472" footer="0.5118110236220472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showGridLines="0" view="pageBreakPreview" zoomScaleNormal="75" zoomScaleSheetLayoutView="100" workbookViewId="0" topLeftCell="A1">
      <selection activeCell="G29" sqref="G29"/>
    </sheetView>
  </sheetViews>
  <sheetFormatPr defaultColWidth="40.125" defaultRowHeight="13.5"/>
  <cols>
    <col min="1" max="2" width="5.875" style="224" customWidth="1"/>
    <col min="3" max="3" width="38.125" style="224" customWidth="1"/>
    <col min="4" max="6" width="12.00390625" style="224" customWidth="1"/>
    <col min="7" max="16384" width="40.125" style="224" customWidth="1"/>
  </cols>
  <sheetData>
    <row r="1" spans="1:6" s="253" customFormat="1" ht="19.5" customHeight="1">
      <c r="A1" s="254"/>
      <c r="B1" s="254"/>
      <c r="C1" s="255"/>
      <c r="D1" s="255"/>
      <c r="E1" s="255"/>
      <c r="F1" s="255"/>
    </row>
    <row r="2" spans="1:6" s="253" customFormat="1" ht="9.75" customHeight="1">
      <c r="A2" s="254"/>
      <c r="B2" s="254"/>
      <c r="C2" s="255"/>
      <c r="D2" s="255"/>
      <c r="E2" s="255"/>
      <c r="F2" s="255"/>
    </row>
    <row r="3" spans="1:6" ht="15" customHeight="1">
      <c r="A3" s="990" t="s">
        <v>528</v>
      </c>
      <c r="B3" s="990"/>
      <c r="C3" s="990"/>
      <c r="D3" s="990"/>
      <c r="E3" s="990"/>
      <c r="F3" s="828"/>
    </row>
    <row r="4" spans="1:6" s="225" customFormat="1" ht="13.5" customHeight="1" thickBot="1">
      <c r="A4" s="991" t="s">
        <v>458</v>
      </c>
      <c r="B4" s="991"/>
      <c r="C4" s="991"/>
      <c r="D4" s="991"/>
      <c r="E4" s="991"/>
      <c r="F4" s="991"/>
    </row>
    <row r="5" spans="1:6" ht="16.5" customHeight="1">
      <c r="A5" s="997" t="s">
        <v>532</v>
      </c>
      <c r="B5" s="998"/>
      <c r="C5" s="982" t="s">
        <v>533</v>
      </c>
      <c r="D5" s="256" t="s">
        <v>529</v>
      </c>
      <c r="E5" s="256" t="s">
        <v>460</v>
      </c>
      <c r="F5" s="229" t="s">
        <v>461</v>
      </c>
    </row>
    <row r="6" spans="1:6" ht="16.5" customHeight="1" thickBot="1">
      <c r="A6" s="1001" t="s">
        <v>534</v>
      </c>
      <c r="B6" s="1002"/>
      <c r="C6" s="984"/>
      <c r="D6" s="257" t="s">
        <v>530</v>
      </c>
      <c r="E6" s="257" t="s">
        <v>530</v>
      </c>
      <c r="F6" s="233" t="s">
        <v>530</v>
      </c>
    </row>
    <row r="7" spans="1:6" ht="18" customHeight="1">
      <c r="A7" s="995" t="s">
        <v>535</v>
      </c>
      <c r="B7" s="996"/>
      <c r="C7" s="258" t="s">
        <v>536</v>
      </c>
      <c r="D7" s="259">
        <v>184000</v>
      </c>
      <c r="E7" s="260">
        <v>178000</v>
      </c>
      <c r="F7" s="261">
        <v>176000</v>
      </c>
    </row>
    <row r="8" spans="1:6" ht="18" customHeight="1">
      <c r="A8" s="999" t="s">
        <v>537</v>
      </c>
      <c r="B8" s="1000"/>
      <c r="C8" s="240" t="s">
        <v>538</v>
      </c>
      <c r="D8" s="241">
        <v>166000</v>
      </c>
      <c r="E8" s="242">
        <v>160000</v>
      </c>
      <c r="F8" s="243">
        <v>157000</v>
      </c>
    </row>
    <row r="9" spans="1:6" ht="18" customHeight="1">
      <c r="A9" s="999" t="s">
        <v>539</v>
      </c>
      <c r="B9" s="1000"/>
      <c r="C9" s="240" t="s">
        <v>540</v>
      </c>
      <c r="D9" s="241">
        <v>192000</v>
      </c>
      <c r="E9" s="242">
        <v>186000</v>
      </c>
      <c r="F9" s="243">
        <v>184000</v>
      </c>
    </row>
    <row r="10" spans="1:6" ht="18" customHeight="1">
      <c r="A10" s="999" t="s">
        <v>541</v>
      </c>
      <c r="B10" s="1000"/>
      <c r="C10" s="240" t="s">
        <v>542</v>
      </c>
      <c r="D10" s="241">
        <v>172000</v>
      </c>
      <c r="E10" s="242">
        <v>166000</v>
      </c>
      <c r="F10" s="243">
        <v>164000</v>
      </c>
    </row>
    <row r="11" spans="1:6" ht="18" customHeight="1">
      <c r="A11" s="999" t="s">
        <v>543</v>
      </c>
      <c r="B11" s="1000"/>
      <c r="C11" s="240" t="s">
        <v>544</v>
      </c>
      <c r="D11" s="241">
        <v>210000</v>
      </c>
      <c r="E11" s="242">
        <v>204000</v>
      </c>
      <c r="F11" s="243">
        <v>202000</v>
      </c>
    </row>
    <row r="12" spans="1:6" ht="18" customHeight="1">
      <c r="A12" s="999" t="s">
        <v>545</v>
      </c>
      <c r="B12" s="1000"/>
      <c r="C12" s="240" t="s">
        <v>546</v>
      </c>
      <c r="D12" s="241">
        <v>185000</v>
      </c>
      <c r="E12" s="242">
        <v>179000</v>
      </c>
      <c r="F12" s="243">
        <v>177000</v>
      </c>
    </row>
    <row r="13" spans="1:6" ht="18" customHeight="1">
      <c r="A13" s="999" t="s">
        <v>547</v>
      </c>
      <c r="B13" s="1000"/>
      <c r="C13" s="240" t="s">
        <v>548</v>
      </c>
      <c r="D13" s="241">
        <v>189000</v>
      </c>
      <c r="E13" s="242">
        <v>183000</v>
      </c>
      <c r="F13" s="243">
        <v>180000</v>
      </c>
    </row>
    <row r="14" spans="1:6" ht="18" customHeight="1">
      <c r="A14" s="999" t="s">
        <v>549</v>
      </c>
      <c r="B14" s="1000"/>
      <c r="C14" s="240" t="s">
        <v>550</v>
      </c>
      <c r="D14" s="241">
        <v>176000</v>
      </c>
      <c r="E14" s="242">
        <v>169000</v>
      </c>
      <c r="F14" s="243">
        <v>166000</v>
      </c>
    </row>
    <row r="15" spans="1:6" ht="18" customHeight="1">
      <c r="A15" s="999" t="s">
        <v>551</v>
      </c>
      <c r="B15" s="1000"/>
      <c r="C15" s="240" t="s">
        <v>552</v>
      </c>
      <c r="D15" s="241">
        <v>225000</v>
      </c>
      <c r="E15" s="242">
        <v>219000</v>
      </c>
      <c r="F15" s="243">
        <v>217000</v>
      </c>
    </row>
    <row r="16" spans="1:6" ht="18" customHeight="1">
      <c r="A16" s="999" t="s">
        <v>553</v>
      </c>
      <c r="B16" s="1000"/>
      <c r="C16" s="240" t="s">
        <v>554</v>
      </c>
      <c r="D16" s="241">
        <v>209000</v>
      </c>
      <c r="E16" s="242">
        <v>204000</v>
      </c>
      <c r="F16" s="243">
        <v>202000</v>
      </c>
    </row>
    <row r="17" spans="1:6" ht="18" customHeight="1">
      <c r="A17" s="999" t="s">
        <v>555</v>
      </c>
      <c r="B17" s="1000"/>
      <c r="C17" s="240" t="s">
        <v>556</v>
      </c>
      <c r="D17" s="241">
        <v>158000</v>
      </c>
      <c r="E17" s="242">
        <v>153000</v>
      </c>
      <c r="F17" s="243">
        <v>151000</v>
      </c>
    </row>
    <row r="18" spans="1:6" ht="18" customHeight="1">
      <c r="A18" s="999" t="s">
        <v>480</v>
      </c>
      <c r="B18" s="1000"/>
      <c r="C18" s="240" t="s">
        <v>557</v>
      </c>
      <c r="D18" s="241">
        <v>173000</v>
      </c>
      <c r="E18" s="242">
        <v>168000</v>
      </c>
      <c r="F18" s="243">
        <v>167000</v>
      </c>
    </row>
    <row r="19" spans="1:6" ht="18" customHeight="1">
      <c r="A19" s="999" t="s">
        <v>483</v>
      </c>
      <c r="B19" s="1000"/>
      <c r="C19" s="240" t="s">
        <v>558</v>
      </c>
      <c r="D19" s="241">
        <v>170000</v>
      </c>
      <c r="E19" s="242">
        <v>164000</v>
      </c>
      <c r="F19" s="243">
        <v>162000</v>
      </c>
    </row>
    <row r="20" spans="1:6" ht="18" customHeight="1">
      <c r="A20" s="999" t="s">
        <v>559</v>
      </c>
      <c r="B20" s="1000"/>
      <c r="C20" s="240" t="s">
        <v>560</v>
      </c>
      <c r="D20" s="241">
        <v>300000</v>
      </c>
      <c r="E20" s="242">
        <v>288000</v>
      </c>
      <c r="F20" s="243">
        <v>285000</v>
      </c>
    </row>
    <row r="21" spans="1:6" ht="18" customHeight="1">
      <c r="A21" s="999" t="s">
        <v>561</v>
      </c>
      <c r="B21" s="1000"/>
      <c r="C21" s="240" t="s">
        <v>562</v>
      </c>
      <c r="D21" s="241">
        <v>244000</v>
      </c>
      <c r="E21" s="242">
        <v>234000</v>
      </c>
      <c r="F21" s="243">
        <v>230000</v>
      </c>
    </row>
    <row r="22" spans="1:6" ht="18" customHeight="1">
      <c r="A22" s="999" t="s">
        <v>563</v>
      </c>
      <c r="B22" s="1000"/>
      <c r="C22" s="240" t="s">
        <v>564</v>
      </c>
      <c r="D22" s="241">
        <v>210000</v>
      </c>
      <c r="E22" s="242">
        <v>200000</v>
      </c>
      <c r="F22" s="243">
        <v>194000</v>
      </c>
    </row>
    <row r="23" spans="1:6" ht="18" customHeight="1" thickBot="1">
      <c r="A23" s="1003" t="s">
        <v>565</v>
      </c>
      <c r="B23" s="1004"/>
      <c r="C23" s="262" t="s">
        <v>566</v>
      </c>
      <c r="D23" s="263">
        <v>80600</v>
      </c>
      <c r="E23" s="264">
        <v>77400</v>
      </c>
      <c r="F23" s="265">
        <v>75500</v>
      </c>
    </row>
    <row r="24" spans="1:5" ht="13.5" customHeight="1">
      <c r="A24" s="1005" t="s">
        <v>531</v>
      </c>
      <c r="B24" s="1005"/>
      <c r="C24" s="1005"/>
      <c r="D24" s="1005"/>
      <c r="E24" s="1005"/>
    </row>
  </sheetData>
  <sheetProtection/>
  <mergeCells count="23">
    <mergeCell ref="A24:E24"/>
    <mergeCell ref="A16:B16"/>
    <mergeCell ref="A17:B17"/>
    <mergeCell ref="A12:B12"/>
    <mergeCell ref="A13:B13"/>
    <mergeCell ref="A14:B14"/>
    <mergeCell ref="A15:B15"/>
    <mergeCell ref="A11:B11"/>
    <mergeCell ref="A23:B23"/>
    <mergeCell ref="A20:B20"/>
    <mergeCell ref="A21:B21"/>
    <mergeCell ref="A18:B18"/>
    <mergeCell ref="A19:B19"/>
    <mergeCell ref="A22:B22"/>
    <mergeCell ref="A8:B8"/>
    <mergeCell ref="A6:B6"/>
    <mergeCell ref="A9:B9"/>
    <mergeCell ref="A10:B10"/>
    <mergeCell ref="A4:F4"/>
    <mergeCell ref="A3:F3"/>
    <mergeCell ref="A7:B7"/>
    <mergeCell ref="A5:B5"/>
    <mergeCell ref="C5:C6"/>
  </mergeCells>
  <printOptions horizontalCentered="1"/>
  <pageMargins left="0.9055118110236221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箕面市役所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箕面市役所</dc:creator>
  <cp:keywords/>
  <dc:description/>
  <cp:lastModifiedBy>箕面市役所</cp:lastModifiedBy>
  <cp:lastPrinted>2012-10-22T06:28:34Z</cp:lastPrinted>
  <dcterms:created xsi:type="dcterms:W3CDTF">2008-07-24T04:31:39Z</dcterms:created>
  <dcterms:modified xsi:type="dcterms:W3CDTF">2012-10-25T01:18:37Z</dcterms:modified>
  <cp:category/>
  <cp:version/>
  <cp:contentType/>
  <cp:contentStatus/>
</cp:coreProperties>
</file>