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１．犯罪～その３　" sheetId="1" r:id="rId1"/>
    <sheet name="２．交通事故～その３　" sheetId="2" r:id="rId2"/>
    <sheet name="３．主要道路交通量　" sheetId="3" r:id="rId3"/>
    <sheet name="４．箕面有料道路　" sheetId="4" r:id="rId4"/>
  </sheets>
  <definedNames>
    <definedName name="_xlnm.Print_Area" localSheetId="0">'１．犯罪～その３　'!$A$1:$N$57</definedName>
    <definedName name="_xlnm.Print_Area" localSheetId="2">'３．主要道路交通量　'!$A$1:$T$17</definedName>
    <definedName name="_xlnm.Print_Area" localSheetId="3">'４．箕面有料道路　'!$A$1:$J$52</definedName>
    <definedName name="TABLE" localSheetId="0">'１．犯罪～その３　'!$A$6:$C$19</definedName>
    <definedName name="TABLE" localSheetId="1">'２．交通事故～その３　'!#REF!</definedName>
    <definedName name="TABLE" localSheetId="2">'３．主要道路交通量　'!#REF!</definedName>
    <definedName name="TABLE" localSheetId="3">'４．箕面有料道路　'!$A$21:$J$22</definedName>
    <definedName name="TABLE_2" localSheetId="0">'１．犯罪～その３　'!$A$25:$C$38</definedName>
    <definedName name="TABLE_2" localSheetId="1">'２．交通事故～その３　'!#REF!</definedName>
    <definedName name="TABLE_2" localSheetId="2">'３．主要道路交通量　'!#REF!</definedName>
    <definedName name="TABLE_2" localSheetId="3">'４．箕面有料道路　'!$A$32:$I$34</definedName>
    <definedName name="TABLE_3" localSheetId="0">'１．犯罪～その３　'!$A$44:$C$56</definedName>
    <definedName name="TABLE_3" localSheetId="1">'２．交通事故～その３　'!#REF!</definedName>
    <definedName name="TABLE_3" localSheetId="2">'３．主要道路交通量　'!#REF!</definedName>
    <definedName name="TABLE_3" localSheetId="3">'４．箕面有料道路　'!$A$45:$I$49</definedName>
    <definedName name="TABLE_4" localSheetId="0">'１．犯罪～その３　'!#REF!</definedName>
    <definedName name="TABLE_4" localSheetId="1">'２．交通事故～その３　'!$B$5:$F$6</definedName>
    <definedName name="TABLE_4" localSheetId="2">'３．主要道路交通量　'!#REF!</definedName>
    <definedName name="TABLE_5" localSheetId="0">'１．犯罪～その３　'!#REF!</definedName>
    <definedName name="TABLE_5" localSheetId="1">'２．交通事故～その３　'!$B$15:$J$31</definedName>
    <definedName name="TABLE_5" localSheetId="2">'３．主要道路交通量　'!#REF!</definedName>
    <definedName name="TABLE_6" localSheetId="0">'１．犯罪～その３　'!#REF!</definedName>
    <definedName name="TABLE_6" localSheetId="1">'２．交通事故～その３　'!$B$39:$H$63</definedName>
    <definedName name="TABLE_6" localSheetId="2">'３．主要道路交通量　'!#REF!</definedName>
    <definedName name="TABLE_7" localSheetId="0">'１．犯罪～その３　'!#REF!</definedName>
    <definedName name="TABLE_7" localSheetId="1">'２．交通事故～その３　'!#REF!</definedName>
    <definedName name="TABLE_7" localSheetId="2">'３．主要道路交通量　'!$A$3:$K$13</definedName>
  </definedNames>
  <calcPr fullCalcOnLoad="1"/>
</workbook>
</file>

<file path=xl/sharedStrings.xml><?xml version="1.0" encoding="utf-8"?>
<sst xmlns="http://schemas.openxmlformats.org/spreadsheetml/2006/main" count="374" uniqueCount="185">
  <si>
    <t>その１ 刑法犯罪発生状況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</si>
  <si>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</si>
  <si>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</si>
  <si>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</si>
  <si>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</si>
  <si>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</si>
  <si>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</si>
  <si>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</si>
  <si>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</si>
  <si>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</si>
  <si>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</si>
  <si>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わいせつ</t>
  </si>
  <si>
    <t>その他</t>
  </si>
  <si>
    <t>（単位： 人）</t>
  </si>
  <si>
    <t>殺人</t>
  </si>
  <si>
    <t>支部名</t>
  </si>
  <si>
    <t>相談センター(箇所)</t>
  </si>
  <si>
    <t>暴排連絡所</t>
  </si>
  <si>
    <t>防犯相談所（箇所）</t>
  </si>
  <si>
    <t>箕面駅前</t>
  </si>
  <si>
    <t>牧落</t>
  </si>
  <si>
    <t>桜井</t>
  </si>
  <si>
    <t>如意谷</t>
  </si>
  <si>
    <t>桜ケ丘</t>
  </si>
  <si>
    <t>小野原</t>
  </si>
  <si>
    <t>萱野</t>
  </si>
  <si>
    <t>瀬川</t>
  </si>
  <si>
    <t>止々呂美</t>
  </si>
  <si>
    <t>粟生</t>
  </si>
  <si>
    <t>船場</t>
  </si>
  <si>
    <t>新稲</t>
  </si>
  <si>
    <t>（単位： 人、件）</t>
  </si>
  <si>
    <t>区分</t>
  </si>
  <si>
    <t>死傷者総数</t>
  </si>
  <si>
    <t>路線名</t>
  </si>
  <si>
    <t>総数</t>
  </si>
  <si>
    <t>国道</t>
  </si>
  <si>
    <t>府道豊中</t>
  </si>
  <si>
    <t>府道箕面</t>
  </si>
  <si>
    <t>区分・年</t>
  </si>
  <si>
    <t>１７１号線</t>
  </si>
  <si>
    <t>４２３号線</t>
  </si>
  <si>
    <t>亀岡線</t>
  </si>
  <si>
    <t>池田線</t>
  </si>
  <si>
    <t>（件）</t>
  </si>
  <si>
    <t>死 亡</t>
  </si>
  <si>
    <t>（人）</t>
  </si>
  <si>
    <t>負 傷</t>
  </si>
  <si>
    <t>歩 行 中（合計）</t>
  </si>
  <si>
    <t>駐車車両の直前後横断</t>
  </si>
  <si>
    <t>走行車両の直前後横断</t>
  </si>
  <si>
    <t>左側通行</t>
  </si>
  <si>
    <t>信号無視</t>
  </si>
  <si>
    <t>幼児ひとり歩き</t>
  </si>
  <si>
    <t>違反なし</t>
  </si>
  <si>
    <t>自 転 車（合計）</t>
  </si>
  <si>
    <t>安全不確認等</t>
  </si>
  <si>
    <t>前方不注視</t>
  </si>
  <si>
    <t>徐行</t>
  </si>
  <si>
    <t>一時不停止</t>
  </si>
  <si>
    <t>交差点安全進行義務違反</t>
  </si>
  <si>
    <t>通行区分</t>
  </si>
  <si>
    <t>動静不注視</t>
  </si>
  <si>
    <t>違 反 な し</t>
  </si>
  <si>
    <t>１． 犯　　　　　　　罪</t>
  </si>
  <si>
    <t>その２　少年刑法犯（触法少年を含む）</t>
  </si>
  <si>
    <t>種別</t>
  </si>
  <si>
    <t>その他</t>
  </si>
  <si>
    <t>年</t>
  </si>
  <si>
    <t>区分</t>
  </si>
  <si>
    <t>横断歩道外横断</t>
  </si>
  <si>
    <t>種別</t>
  </si>
  <si>
    <t xml:space="preserve"> 年</t>
  </si>
  <si>
    <t xml:space="preserve">  総   数</t>
  </si>
  <si>
    <t>殺人</t>
  </si>
  <si>
    <t xml:space="preserve"> 年</t>
  </si>
  <si>
    <t>　総　　数</t>
  </si>
  <si>
    <t xml:space="preserve">─ </t>
  </si>
  <si>
    <t>資料：箕面市防犯委員会</t>
  </si>
  <si>
    <t>２． 交 　通　 事　 故</t>
  </si>
  <si>
    <t>その１　発　生　状　況</t>
  </si>
  <si>
    <t>総件数</t>
  </si>
  <si>
    <t>物　　損</t>
  </si>
  <si>
    <t>年</t>
  </si>
  <si>
    <t>死　亡</t>
  </si>
  <si>
    <t>負　傷</t>
  </si>
  <si>
    <t>　　　　－</t>
  </si>
  <si>
    <t>総                 数</t>
  </si>
  <si>
    <t>飛び出し</t>
  </si>
  <si>
    <t>　　　　－</t>
  </si>
  <si>
    <t>　　　　－</t>
  </si>
  <si>
    <t>そ 　　の　　 他</t>
  </si>
  <si>
    <t>（単位：台）</t>
  </si>
  <si>
    <t>区 分</t>
  </si>
  <si>
    <t>年 度</t>
  </si>
  <si>
    <t>中型</t>
  </si>
  <si>
    <t>普通</t>
  </si>
  <si>
    <t>（単位：基、橋、㎞）</t>
  </si>
  <si>
    <t>信号灯</t>
  </si>
  <si>
    <t>横断歩道橋</t>
  </si>
  <si>
    <t>歩道</t>
  </si>
  <si>
    <t>累 計</t>
  </si>
  <si>
    <t>－</t>
  </si>
  <si>
    <t>第一駐車場</t>
  </si>
  <si>
    <t>第二駐車場</t>
  </si>
  <si>
    <t>大型</t>
  </si>
  <si>
    <t>単車</t>
  </si>
  <si>
    <t>総 数</t>
  </si>
  <si>
    <t>箕 面</t>
  </si>
  <si>
    <t>牧 落</t>
  </si>
  <si>
    <t>桜 井</t>
  </si>
  <si>
    <t>４． 箕 面 有 料 道 路（ 箕 面 グ リ ー ン ロ ー ド ）利 用 状 況</t>
  </si>
  <si>
    <t>特大</t>
  </si>
  <si>
    <t>資料：大阪府道路公社</t>
  </si>
  <si>
    <t>６．自 動 車 駐 車 場 利 用 状 況</t>
  </si>
  <si>
    <t>駐車場</t>
  </si>
  <si>
    <t>有効</t>
  </si>
  <si>
    <t>平成10年</t>
  </si>
  <si>
    <t>歩行者</t>
  </si>
  <si>
    <t>二輪車</t>
  </si>
  <si>
    <t>自動車</t>
  </si>
  <si>
    <t>・</t>
  </si>
  <si>
    <t>調査路線（地点）</t>
  </si>
  <si>
    <t>（ｍ）</t>
  </si>
  <si>
    <t>自転車</t>
  </si>
  <si>
    <t>類</t>
  </si>
  <si>
    <t>未実施</t>
  </si>
  <si>
    <t>〃</t>
  </si>
  <si>
    <t>（単位：台、人）</t>
  </si>
  <si>
    <t>資料：地域創造部交通政策課</t>
  </si>
  <si>
    <t>資料：地域創造部交通政策課</t>
  </si>
  <si>
    <t>資料：地域創造部交通政策課</t>
  </si>
  <si>
    <t>３． 主 要 道 路 交 通 量</t>
  </si>
  <si>
    <t>軽他</t>
  </si>
  <si>
    <t>その他</t>
  </si>
  <si>
    <t>資料：みどりまちづくり部道路課</t>
  </si>
  <si>
    <t>資料：箕面警察署　　　　＊箕面市内（暦年）</t>
  </si>
  <si>
    <t>資料：箕面警察署　　　　＊箕面警察署管内（暦年）</t>
  </si>
  <si>
    <t>その３　防犯相談所等設置状況</t>
  </si>
  <si>
    <t>総　　数</t>
  </si>
  <si>
    <t>その２　路　線　別　発　生　状　況</t>
  </si>
  <si>
    <t>平成11年</t>
  </si>
  <si>
    <t>幅員</t>
  </si>
  <si>
    <t>①国道１７１号  （半　町）</t>
  </si>
  <si>
    <t>②国道４２３号　（坊　島）</t>
  </si>
  <si>
    <t>③府道豊中亀岡線（西小路）</t>
  </si>
  <si>
    <t>④　　箕面池田線（箕　面）</t>
  </si>
  <si>
    <t>⑤　　箕面池田線（外　院）</t>
  </si>
  <si>
    <t>⑥　　箕面摂津線（今　宮）</t>
  </si>
  <si>
    <t>⑦市 道 中 央 線（西小路）</t>
  </si>
  <si>
    <t>平成15年</t>
  </si>
  <si>
    <t xml:space="preserve">＊　　数値は、平日の12時間交通量である。 </t>
  </si>
  <si>
    <t>大型</t>
  </si>
  <si>
    <t xml:space="preserve">  114,322</t>
  </si>
  <si>
    <t xml:space="preserve">  163,528</t>
  </si>
  <si>
    <t xml:space="preserve">  162,485</t>
  </si>
  <si>
    <t>７． 自 転 車 駐 車 場 利 用 状 況</t>
  </si>
  <si>
    <t>件 数</t>
  </si>
  <si>
    <t>平成21年</t>
  </si>
  <si>
    <t>　　　①、④は府の資料による。ただし、平成２１年については、箕面市で実施</t>
  </si>
  <si>
    <t>５． 交 通 安 全 施 設 の 状 況</t>
  </si>
  <si>
    <t>カ－ブミラ－</t>
  </si>
  <si>
    <t>－</t>
  </si>
  <si>
    <t xml:space="preserve">  172,275</t>
  </si>
  <si>
    <t>委員数（人）</t>
  </si>
  <si>
    <t xml:space="preserve">     センターと</t>
  </si>
  <si>
    <t xml:space="preserve">     兼務</t>
  </si>
  <si>
    <t xml:space="preserve">  182,698</t>
  </si>
  <si>
    <t xml:space="preserve">＊＊　平成12年～14年、16年、18年～20年,22年については未実施 </t>
  </si>
  <si>
    <t>その３ 子どもの交通事故（原因別）発生状況</t>
  </si>
  <si>
    <t>＊＊　この表でいう子どもとは、中学生以下の者をいう。</t>
  </si>
  <si>
    <t>（単位： 件）</t>
  </si>
  <si>
    <t xml:space="preserve">    （単位： 件）</t>
  </si>
  <si>
    <t xml:space="preserve">    （単位： 人）</t>
  </si>
  <si>
    <t xml:space="preserve">   ＊＊＊ 平成21年7月から料金割引社会実験を実施（対象は普通車・軽自動車他）</t>
  </si>
  <si>
    <t xml:space="preserve">   ＊     平成19年5月30日開通</t>
  </si>
  <si>
    <t>平成17年</t>
  </si>
  <si>
    <t xml:space="preserve">   ＊＊   特大：定員30人以上</t>
  </si>
  <si>
    <t xml:space="preserve">   　　   その他：大阪府道路公社業務用車両、警察・消防等緊急車両</t>
  </si>
  <si>
    <t xml:space="preserve">   　　   大型：定員２９人以下で車両重量８トン以上等</t>
  </si>
  <si>
    <t xml:space="preserve">   　　   中型：定員１１人以上２９人以下</t>
  </si>
  <si>
    <t xml:space="preserve">   　　   普通：定員１０人以下（軽自動車を除く。）</t>
  </si>
  <si>
    <t>か や の  中 央</t>
  </si>
  <si>
    <t xml:space="preserve">   　　   軽他：排気量６６０ｃｃ以下</t>
  </si>
  <si>
    <t>　 　相談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</si>
</sst>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\ "/>
    <numFmt numFmtId="179" formatCode="#,##0_);[Red]\(#,##0\)"/>
    <numFmt numFmtId="180" formatCode="0\(\-\)"/>
    <numFmt numFmtId="181" formatCode="0###"/>
    <numFmt numFmtId="182" formatCode="0\ "/>
    <numFmt numFmtId="183" formatCode="#,##0.00_);[Red]\(#,##0.00\)"/>
    <numFmt numFmtId="184" formatCode="0.###"/>
    <numFmt numFmtId="185" formatCode="0\ \ \ "/>
    <numFmt numFmtId="186" formatCode="0\ \ "/>
    <numFmt numFmtId="187" formatCode="0.0"/>
    <numFmt numFmtId="188" formatCode="0_ "/>
    <numFmt numFmtId="189" formatCode="0_);[Red]\(0\)"/>
    <numFmt numFmtId="190" formatCode="0\(\1\)"/>
    <numFmt numFmtId="191" formatCode="0.0_ "/>
    <numFmt numFmtId="192" formatCode="#,##0\ \ "/>
    <numFmt numFmtId="193" formatCode="#,##0\ \ \ \ "/>
    <numFmt numFmtId="194" formatCode="#,##0\ \ \ "/>
    <numFmt numFmtId="195" formatCode="#,##0\ \ \ \ \ \ \ \ \ \ "/>
    <numFmt numFmtId="196" formatCode="#,##0\ \ \ \ \ \ \ \ \ "/>
    <numFmt numFmtId="197" formatCode="0.0%"/>
    <numFmt numFmtId="198" formatCode="#,##0.0_);[Red]\(#,##0.0\)"/>
    <numFmt numFmtId="199" formatCode="#,##0.0_ "/>
    <numFmt numFmtId="200" formatCode="#,##0.0;&quot;△ &quot;#,##0.0"/>
    <numFmt numFmtId="201" formatCode="#,##0_ \ \ \ "/>
    <numFmt numFmtId="202" formatCode="#,##0_ \ \ \ \ "/>
    <numFmt numFmtId="203" formatCode="0.0;&quot;△ &quot;0.0"/>
    <numFmt numFmtId="204" formatCode="General\ \ "/>
    <numFmt numFmtId="205" formatCode="#,###\ "/>
    <numFmt numFmtId="206" formatCode="#,##0\ \ \ \ \ \ \ \ "/>
    <numFmt numFmtId="207" formatCode="#,##0_ \ \ "/>
    <numFmt numFmtId="208" formatCode="_ * #,##0.0_ ;_ * \-#,##0.0_ ;_ * &quot;-&quot;?_ ;_ @_ "/>
  </numFmts>
  <fonts count="13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5"/>
      <color indexed="8"/>
      <name val="ＤＦ平成明朝体W3"/>
      <family val="0"/>
    </font>
    <font>
      <sz val="10"/>
      <color indexed="8"/>
      <name val="ＭＳ 明朝"/>
      <family val="1"/>
    </font>
    <font>
      <sz val="11"/>
      <color indexed="8"/>
      <name val="ＤＦ平成明朝体W3"/>
      <family val="0"/>
    </font>
    <font>
      <sz val="10"/>
      <color indexed="8"/>
      <name val="ＤＦ平成明朝体W3"/>
      <family val="0"/>
    </font>
    <font>
      <sz val="11"/>
      <name val="ＭＳ 明朝"/>
      <family val="1"/>
    </font>
    <font>
      <sz val="15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ＤＦ平成明朝体W3"/>
      <family val="0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77">
    <xf numFmtId="0" fontId="0" fillId="0" borderId="0" xfId="0" applyAlignment="1">
      <alignment vertical="center"/>
    </xf>
    <xf numFmtId="0" fontId="6" fillId="0" borderId="0" xfId="27" applyFont="1" applyAlignment="1">
      <alignment horizontal="left" vertical="center"/>
      <protection/>
    </xf>
    <xf numFmtId="0" fontId="8" fillId="0" borderId="1" xfId="27" applyFont="1" applyBorder="1" applyAlignment="1">
      <alignment horizontal="left"/>
      <protection/>
    </xf>
    <xf numFmtId="0" fontId="6" fillId="0" borderId="0" xfId="27" applyFont="1" applyAlignment="1">
      <alignment horizontal="left"/>
      <protection/>
    </xf>
    <xf numFmtId="0" fontId="8" fillId="0" borderId="0" xfId="27" applyFont="1" applyBorder="1" applyAlignment="1">
      <alignment horizontal="left" vertical="center"/>
      <protection/>
    </xf>
    <xf numFmtId="0" fontId="6" fillId="0" borderId="0" xfId="27" applyFont="1" applyAlignment="1">
      <alignment horizontal="left" vertical="top"/>
      <protection/>
    </xf>
    <xf numFmtId="0" fontId="8" fillId="0" borderId="2" xfId="27" applyFont="1" applyBorder="1" applyAlignment="1">
      <alignment horizontal="left" vertical="center"/>
      <protection/>
    </xf>
    <xf numFmtId="0" fontId="8" fillId="0" borderId="3" xfId="27" applyFont="1" applyBorder="1" applyAlignment="1">
      <alignment horizontal="center" vertical="center"/>
      <protection/>
    </xf>
    <xf numFmtId="0" fontId="8" fillId="0" borderId="4" xfId="27" applyFont="1" applyBorder="1" applyAlignment="1">
      <alignment horizontal="center" vertical="center"/>
      <protection/>
    </xf>
    <xf numFmtId="0" fontId="8" fillId="0" borderId="0" xfId="27" applyFont="1" applyAlignment="1">
      <alignment horizontal="left" vertical="center"/>
      <protection/>
    </xf>
    <xf numFmtId="177" fontId="8" fillId="0" borderId="0" xfId="27" applyNumberFormat="1" applyFont="1" applyBorder="1" applyAlignment="1">
      <alignment horizontal="right" vertical="center"/>
      <protection/>
    </xf>
    <xf numFmtId="0" fontId="8" fillId="0" borderId="5" xfId="27" applyFont="1" applyBorder="1" applyAlignment="1">
      <alignment horizontal="left" vertical="center"/>
      <protection/>
    </xf>
    <xf numFmtId="0" fontId="8" fillId="0" borderId="0" xfId="27" applyFont="1" applyBorder="1" applyAlignment="1">
      <alignment horizontal="center" vertical="center"/>
      <protection/>
    </xf>
    <xf numFmtId="0" fontId="8" fillId="0" borderId="2" xfId="27" applyFont="1" applyBorder="1" applyAlignment="1">
      <alignment horizontal="center" vertical="center"/>
      <protection/>
    </xf>
    <xf numFmtId="0" fontId="6" fillId="0" borderId="0" xfId="27" applyFont="1" applyBorder="1" applyAlignment="1">
      <alignment horizontal="left" vertical="center"/>
      <protection/>
    </xf>
    <xf numFmtId="0" fontId="8" fillId="0" borderId="1" xfId="27" applyFont="1" applyBorder="1" applyAlignment="1">
      <alignment horizontal="left" vertical="center"/>
      <protection/>
    </xf>
    <xf numFmtId="0" fontId="8" fillId="0" borderId="6" xfId="27" applyFont="1" applyBorder="1" applyAlignment="1">
      <alignment horizontal="distributed"/>
      <protection/>
    </xf>
    <xf numFmtId="0" fontId="8" fillId="0" borderId="2" xfId="27" applyFont="1" applyBorder="1" applyAlignment="1">
      <alignment horizontal="distributed"/>
      <protection/>
    </xf>
    <xf numFmtId="0" fontId="8" fillId="0" borderId="6" xfId="27" applyFont="1" applyBorder="1" applyAlignment="1">
      <alignment horizontal="center" vertical="center"/>
      <protection/>
    </xf>
    <xf numFmtId="0" fontId="8" fillId="0" borderId="7" xfId="27" applyFont="1" applyFill="1" applyBorder="1" applyAlignment="1">
      <alignment horizontal="center" vertical="center"/>
      <protection/>
    </xf>
    <xf numFmtId="185" fontId="8" fillId="0" borderId="0" xfId="27" applyNumberFormat="1" applyFont="1" applyBorder="1" applyAlignment="1">
      <alignment horizontal="left" vertical="center"/>
      <protection/>
    </xf>
    <xf numFmtId="0" fontId="8" fillId="0" borderId="8" xfId="27" applyFont="1" applyBorder="1" applyAlignment="1">
      <alignment horizontal="center" vertical="center"/>
      <protection/>
    </xf>
    <xf numFmtId="0" fontId="8" fillId="0" borderId="9" xfId="27" applyFont="1" applyBorder="1" applyAlignment="1">
      <alignment horizontal="center" vertical="center"/>
      <protection/>
    </xf>
    <xf numFmtId="0" fontId="8" fillId="0" borderId="10" xfId="27" applyFont="1" applyFill="1" applyBorder="1" applyAlignment="1">
      <alignment horizontal="center" vertical="center"/>
      <protection/>
    </xf>
    <xf numFmtId="0" fontId="8" fillId="0" borderId="11" xfId="27" applyFont="1" applyBorder="1" applyAlignment="1">
      <alignment horizontal="center" vertical="center"/>
      <protection/>
    </xf>
    <xf numFmtId="179" fontId="8" fillId="0" borderId="2" xfId="27" applyNumberFormat="1" applyFont="1" applyBorder="1" applyAlignment="1">
      <alignment horizontal="left" vertical="center"/>
      <protection/>
    </xf>
    <xf numFmtId="179" fontId="8" fillId="0" borderId="2" xfId="27" applyNumberFormat="1" applyFont="1" applyBorder="1" applyAlignment="1">
      <alignment horizontal="distributed" vertical="center"/>
      <protection/>
    </xf>
    <xf numFmtId="179" fontId="8" fillId="0" borderId="12" xfId="27" applyNumberFormat="1" applyFont="1" applyBorder="1" applyAlignment="1">
      <alignment horizontal="left" vertical="center"/>
      <protection/>
    </xf>
    <xf numFmtId="0" fontId="6" fillId="0" borderId="0" xfId="23" applyFont="1" applyAlignment="1">
      <alignment horizontal="left" vertical="center"/>
      <protection/>
    </xf>
    <xf numFmtId="0" fontId="6" fillId="0" borderId="0" xfId="23" applyFont="1" applyBorder="1" applyAlignment="1">
      <alignment horizontal="left" vertical="center"/>
      <protection/>
    </xf>
    <xf numFmtId="0" fontId="6" fillId="0" borderId="0" xfId="23" applyFont="1" applyBorder="1" applyAlignment="1">
      <alignment horizontal="distributed"/>
      <protection/>
    </xf>
    <xf numFmtId="0" fontId="6" fillId="0" borderId="0" xfId="23" applyFont="1" applyBorder="1" applyAlignment="1">
      <alignment horizontal="distributed" vertical="center"/>
      <protection/>
    </xf>
    <xf numFmtId="0" fontId="6" fillId="0" borderId="0" xfId="23" applyFont="1" applyAlignment="1">
      <alignment horizontal="left"/>
      <protection/>
    </xf>
    <xf numFmtId="0" fontId="6" fillId="0" borderId="0" xfId="23" applyFont="1" applyBorder="1" applyAlignment="1">
      <alignment horizontal="left" indent="1"/>
      <protection/>
    </xf>
    <xf numFmtId="179" fontId="6" fillId="0" borderId="13" xfId="23" applyNumberFormat="1" applyFont="1" applyBorder="1" applyAlignment="1">
      <alignment horizontal="center" vertical="center"/>
      <protection/>
    </xf>
    <xf numFmtId="0" fontId="5" fillId="0" borderId="0" xfId="27" applyFont="1" applyAlignment="1">
      <alignment horizontal="center" vertical="center"/>
      <protection/>
    </xf>
    <xf numFmtId="0" fontId="8" fillId="0" borderId="1" xfId="27" applyFont="1" applyBorder="1" applyAlignment="1">
      <alignment horizontal="right" vertical="top"/>
      <protection/>
    </xf>
    <xf numFmtId="0" fontId="8" fillId="0" borderId="0" xfId="27" applyFont="1" applyBorder="1" applyAlignment="1">
      <alignment horizontal="left"/>
      <protection/>
    </xf>
    <xf numFmtId="179" fontId="8" fillId="0" borderId="14" xfId="27" applyNumberFormat="1" applyFont="1" applyBorder="1" applyAlignment="1">
      <alignment horizontal="right"/>
      <protection/>
    </xf>
    <xf numFmtId="177" fontId="8" fillId="0" borderId="14" xfId="27" applyNumberFormat="1" applyFont="1" applyFill="1" applyBorder="1" applyAlignment="1">
      <alignment horizontal="right"/>
      <protection/>
    </xf>
    <xf numFmtId="0" fontId="8" fillId="0" borderId="13" xfId="27" applyFont="1" applyBorder="1" applyAlignment="1">
      <alignment horizontal="left" vertical="top"/>
      <protection/>
    </xf>
    <xf numFmtId="0" fontId="8" fillId="0" borderId="13" xfId="27" applyFont="1" applyBorder="1" applyAlignment="1">
      <alignment horizontal="distributed" vertical="top"/>
      <protection/>
    </xf>
    <xf numFmtId="179" fontId="8" fillId="0" borderId="13" xfId="27" applyNumberFormat="1" applyFont="1" applyBorder="1" applyAlignment="1">
      <alignment horizontal="right" vertical="top"/>
      <protection/>
    </xf>
    <xf numFmtId="177" fontId="8" fillId="0" borderId="13" xfId="27" applyNumberFormat="1" applyFont="1" applyFill="1" applyBorder="1" applyAlignment="1">
      <alignment horizontal="right" vertical="top"/>
      <protection/>
    </xf>
    <xf numFmtId="0" fontId="8" fillId="0" borderId="0" xfId="27" applyFont="1" applyAlignment="1">
      <alignment horizontal="left"/>
      <protection/>
    </xf>
    <xf numFmtId="0" fontId="8" fillId="0" borderId="2" xfId="27" applyFont="1" applyBorder="1" applyAlignment="1">
      <alignment horizontal="left"/>
      <protection/>
    </xf>
    <xf numFmtId="179" fontId="8" fillId="0" borderId="14" xfId="27" applyNumberFormat="1" applyFont="1" applyFill="1" applyBorder="1" applyAlignment="1">
      <alignment/>
      <protection/>
    </xf>
    <xf numFmtId="0" fontId="8" fillId="0" borderId="14" xfId="27" applyFont="1" applyBorder="1" applyAlignment="1">
      <alignment/>
      <protection/>
    </xf>
    <xf numFmtId="0" fontId="8" fillId="0" borderId="12" xfId="27" applyFont="1" applyBorder="1" applyAlignment="1">
      <alignment horizontal="left" vertical="top"/>
      <protection/>
    </xf>
    <xf numFmtId="179" fontId="8" fillId="0" borderId="13" xfId="27" applyNumberFormat="1" applyFont="1" applyFill="1" applyBorder="1" applyAlignment="1">
      <alignment vertical="top"/>
      <protection/>
    </xf>
    <xf numFmtId="0" fontId="6" fillId="0" borderId="13" xfId="27" applyFont="1" applyBorder="1" applyAlignment="1">
      <alignment/>
      <protection/>
    </xf>
    <xf numFmtId="0" fontId="6" fillId="0" borderId="0" xfId="27" applyFont="1" applyAlignment="1">
      <alignment horizontal="left" indent="1"/>
      <protection/>
    </xf>
    <xf numFmtId="178" fontId="8" fillId="0" borderId="14" xfId="27" applyNumberFormat="1" applyFont="1" applyBorder="1" applyAlignment="1">
      <alignment horizontal="right"/>
      <protection/>
    </xf>
    <xf numFmtId="0" fontId="8" fillId="0" borderId="13" xfId="27" applyNumberFormat="1" applyFont="1" applyBorder="1" applyAlignment="1">
      <alignment horizontal="right" vertical="top"/>
      <protection/>
    </xf>
    <xf numFmtId="186" fontId="8" fillId="0" borderId="13" xfId="27" applyNumberFormat="1" applyFont="1" applyBorder="1" applyAlignment="1">
      <alignment horizontal="right" vertical="top"/>
      <protection/>
    </xf>
    <xf numFmtId="0" fontId="6" fillId="0" borderId="0" xfId="24" applyFont="1" applyAlignment="1">
      <alignment vertical="center"/>
      <protection/>
    </xf>
    <xf numFmtId="0" fontId="8" fillId="0" borderId="15" xfId="24" applyFont="1" applyBorder="1" applyAlignment="1">
      <alignment horizontal="distributed" vertical="center"/>
      <protection/>
    </xf>
    <xf numFmtId="0" fontId="8" fillId="0" borderId="16" xfId="24" applyFont="1" applyBorder="1" applyAlignment="1">
      <alignment vertical="center"/>
      <protection/>
    </xf>
    <xf numFmtId="0" fontId="6" fillId="0" borderId="0" xfId="24" applyFont="1" applyAlignment="1">
      <alignment/>
      <protection/>
    </xf>
    <xf numFmtId="0" fontId="8" fillId="0" borderId="0" xfId="24" applyFont="1" applyBorder="1" applyAlignment="1">
      <alignment/>
      <protection/>
    </xf>
    <xf numFmtId="0" fontId="11" fillId="0" borderId="0" xfId="25" applyFont="1" applyAlignment="1">
      <alignment/>
      <protection/>
    </xf>
    <xf numFmtId="0" fontId="11" fillId="0" borderId="0" xfId="26" applyFont="1" applyAlignment="1">
      <alignment/>
      <protection/>
    </xf>
    <xf numFmtId="0" fontId="8" fillId="0" borderId="0" xfId="24" applyFont="1" applyBorder="1" applyAlignment="1">
      <alignment horizontal="left" indent="1"/>
      <protection/>
    </xf>
    <xf numFmtId="0" fontId="8" fillId="0" borderId="0" xfId="24" applyFont="1" applyAlignment="1">
      <alignment vertical="center"/>
      <protection/>
    </xf>
    <xf numFmtId="0" fontId="10" fillId="0" borderId="0" xfId="24" applyFont="1" applyAlignment="1">
      <alignment vertical="center"/>
      <protection/>
    </xf>
    <xf numFmtId="0" fontId="8" fillId="0" borderId="5" xfId="24" applyFont="1" applyBorder="1" applyAlignment="1">
      <alignment vertical="center"/>
      <protection/>
    </xf>
    <xf numFmtId="0" fontId="8" fillId="0" borderId="16" xfId="24" applyFont="1" applyBorder="1" applyAlignment="1">
      <alignment horizontal="distributed" vertical="center"/>
      <protection/>
    </xf>
    <xf numFmtId="0" fontId="8" fillId="0" borderId="1" xfId="24" applyFont="1" applyBorder="1" applyAlignment="1">
      <alignment vertical="center"/>
      <protection/>
    </xf>
    <xf numFmtId="0" fontId="8" fillId="0" borderId="2" xfId="24" applyFont="1" applyBorder="1" applyAlignment="1">
      <alignment vertical="center"/>
      <protection/>
    </xf>
    <xf numFmtId="0" fontId="8" fillId="0" borderId="6" xfId="24" applyFont="1" applyBorder="1" applyAlignment="1">
      <alignment vertical="center"/>
      <protection/>
    </xf>
    <xf numFmtId="0" fontId="8" fillId="0" borderId="17" xfId="24" applyFont="1" applyBorder="1" applyAlignment="1">
      <alignment vertical="center"/>
      <protection/>
    </xf>
    <xf numFmtId="0" fontId="8" fillId="0" borderId="18" xfId="24" applyFont="1" applyBorder="1" applyAlignment="1">
      <alignment vertical="center"/>
      <protection/>
    </xf>
    <xf numFmtId="0" fontId="8" fillId="0" borderId="19" xfId="24" applyFont="1" applyBorder="1" applyAlignment="1">
      <alignment horizontal="center" vertical="center" shrinkToFit="1"/>
      <protection/>
    </xf>
    <xf numFmtId="0" fontId="6" fillId="0" borderId="0" xfId="24" applyFont="1" applyBorder="1" applyAlignment="1">
      <alignment vertical="center"/>
      <protection/>
    </xf>
    <xf numFmtId="0" fontId="8" fillId="0" borderId="0" xfId="24" applyFont="1" applyAlignment="1">
      <alignment/>
      <protection/>
    </xf>
    <xf numFmtId="177" fontId="8" fillId="0" borderId="3" xfId="27" applyNumberFormat="1" applyFont="1" applyFill="1" applyBorder="1" applyAlignment="1">
      <alignment horizontal="center" vertical="center"/>
      <protection/>
    </xf>
    <xf numFmtId="0" fontId="6" fillId="0" borderId="0" xfId="23" applyFont="1" applyAlignment="1">
      <alignment horizontal="left" indent="1"/>
      <protection/>
    </xf>
    <xf numFmtId="177" fontId="8" fillId="0" borderId="3" xfId="27" applyNumberFormat="1" applyFont="1" applyFill="1" applyBorder="1" applyAlignment="1">
      <alignment horizontal="right" vertical="center"/>
      <protection/>
    </xf>
    <xf numFmtId="0" fontId="8" fillId="0" borderId="4" xfId="27" applyFont="1" applyFill="1" applyBorder="1" applyAlignment="1">
      <alignment horizontal="left" vertical="center"/>
      <protection/>
    </xf>
    <xf numFmtId="3" fontId="8" fillId="0" borderId="9" xfId="22" applyNumberFormat="1" applyFont="1" applyBorder="1" applyAlignment="1">
      <alignment horizontal="center" vertical="center"/>
      <protection/>
    </xf>
    <xf numFmtId="0" fontId="8" fillId="0" borderId="13" xfId="22" applyFont="1" applyBorder="1" applyAlignment="1">
      <alignment horizontal="center" vertical="center"/>
      <protection/>
    </xf>
    <xf numFmtId="192" fontId="8" fillId="0" borderId="13" xfId="22" applyNumberFormat="1" applyFont="1" applyBorder="1" applyAlignment="1">
      <alignment horizontal="right" vertical="center"/>
      <protection/>
    </xf>
    <xf numFmtId="0" fontId="8" fillId="0" borderId="20" xfId="27" applyFont="1" applyBorder="1" applyAlignment="1">
      <alignment vertical="center"/>
      <protection/>
    </xf>
    <xf numFmtId="189" fontId="8" fillId="0" borderId="21" xfId="27" applyNumberFormat="1" applyFont="1" applyBorder="1" applyAlignment="1">
      <alignment horizontal="left"/>
      <protection/>
    </xf>
    <xf numFmtId="0" fontId="8" fillId="0" borderId="13" xfId="27" applyFont="1" applyBorder="1" applyAlignment="1">
      <alignment vertical="top"/>
      <protection/>
    </xf>
    <xf numFmtId="0" fontId="6" fillId="0" borderId="0" xfId="27" applyFont="1" applyAlignment="1">
      <alignment vertical="center"/>
      <protection/>
    </xf>
    <xf numFmtId="177" fontId="8" fillId="0" borderId="14" xfId="27" applyNumberFormat="1" applyFont="1" applyBorder="1" applyAlignment="1">
      <alignment horizontal="right" vertical="center"/>
      <protection/>
    </xf>
    <xf numFmtId="0" fontId="8" fillId="0" borderId="14" xfId="27" applyFont="1" applyBorder="1" applyAlignment="1">
      <alignment horizontal="left" vertical="center"/>
      <protection/>
    </xf>
    <xf numFmtId="179" fontId="8" fillId="0" borderId="21" xfId="27" applyNumberFormat="1" applyFont="1" applyBorder="1" applyAlignment="1">
      <alignment horizontal="right"/>
      <protection/>
    </xf>
    <xf numFmtId="0" fontId="8" fillId="0" borderId="22" xfId="27" applyFont="1" applyBorder="1" applyAlignment="1">
      <alignment horizontal="right"/>
      <protection/>
    </xf>
    <xf numFmtId="179" fontId="8" fillId="0" borderId="9" xfId="27" applyNumberFormat="1" applyFont="1" applyBorder="1" applyAlignment="1">
      <alignment horizontal="right" vertical="top"/>
      <protection/>
    </xf>
    <xf numFmtId="0" fontId="8" fillId="0" borderId="12" xfId="27" applyFont="1" applyBorder="1" applyAlignment="1">
      <alignment horizontal="right" vertical="top"/>
      <protection/>
    </xf>
    <xf numFmtId="177" fontId="8" fillId="0" borderId="21" xfId="27" applyNumberFormat="1" applyFont="1" applyFill="1" applyBorder="1" applyAlignment="1">
      <alignment horizontal="right"/>
      <protection/>
    </xf>
    <xf numFmtId="0" fontId="6" fillId="0" borderId="22" xfId="27" applyFont="1" applyFill="1" applyBorder="1" applyAlignment="1">
      <alignment horizontal="left"/>
      <protection/>
    </xf>
    <xf numFmtId="177" fontId="8" fillId="0" borderId="9" xfId="27" applyNumberFormat="1" applyFont="1" applyFill="1" applyBorder="1" applyAlignment="1">
      <alignment horizontal="right" vertical="top"/>
      <protection/>
    </xf>
    <xf numFmtId="0" fontId="6" fillId="0" borderId="12" xfId="27" applyFont="1" applyFill="1" applyBorder="1" applyAlignment="1">
      <alignment horizontal="left" vertical="top"/>
      <protection/>
    </xf>
    <xf numFmtId="0" fontId="8" fillId="0" borderId="23" xfId="27" applyFont="1" applyBorder="1" applyAlignment="1">
      <alignment horizontal="left" vertical="center"/>
      <protection/>
    </xf>
    <xf numFmtId="0" fontId="8" fillId="0" borderId="23" xfId="27" applyFont="1" applyBorder="1" applyAlignment="1">
      <alignment horizontal="distributed" vertical="center"/>
      <protection/>
    </xf>
    <xf numFmtId="179" fontId="8" fillId="0" borderId="24" xfId="27" applyNumberFormat="1" applyFont="1" applyBorder="1" applyAlignment="1">
      <alignment horizontal="right" vertical="center"/>
      <protection/>
    </xf>
    <xf numFmtId="0" fontId="8" fillId="0" borderId="25" xfId="27" applyFont="1" applyBorder="1" applyAlignment="1">
      <alignment horizontal="right" vertical="center"/>
      <protection/>
    </xf>
    <xf numFmtId="177" fontId="8" fillId="0" borderId="23" xfId="27" applyNumberFormat="1" applyFont="1" applyFill="1" applyBorder="1" applyAlignment="1">
      <alignment horizontal="right" vertical="center"/>
      <protection/>
    </xf>
    <xf numFmtId="177" fontId="8" fillId="0" borderId="24" xfId="27" applyNumberFormat="1" applyFont="1" applyFill="1" applyBorder="1" applyAlignment="1">
      <alignment horizontal="right" vertical="center"/>
      <protection/>
    </xf>
    <xf numFmtId="0" fontId="6" fillId="0" borderId="25" xfId="27" applyFont="1" applyFill="1" applyBorder="1" applyAlignment="1">
      <alignment horizontal="left" vertical="center"/>
      <protection/>
    </xf>
    <xf numFmtId="0" fontId="8" fillId="0" borderId="21" xfId="27" applyFont="1" applyBorder="1" applyAlignment="1">
      <alignment horizontal="left"/>
      <protection/>
    </xf>
    <xf numFmtId="0" fontId="8" fillId="0" borderId="22" xfId="27" applyFont="1" applyBorder="1" applyAlignment="1">
      <alignment horizontal="left"/>
      <protection/>
    </xf>
    <xf numFmtId="0" fontId="8" fillId="0" borderId="9" xfId="27" applyFont="1" applyBorder="1" applyAlignment="1">
      <alignment horizontal="left" vertical="top"/>
      <protection/>
    </xf>
    <xf numFmtId="179" fontId="8" fillId="0" borderId="21" xfId="27" applyNumberFormat="1" applyFont="1" applyFill="1" applyBorder="1" applyAlignment="1">
      <alignment/>
      <protection/>
    </xf>
    <xf numFmtId="0" fontId="8" fillId="0" borderId="22" xfId="27" applyFont="1" applyBorder="1" applyAlignment="1">
      <alignment/>
      <protection/>
    </xf>
    <xf numFmtId="179" fontId="8" fillId="0" borderId="9" xfId="27" applyNumberFormat="1" applyFont="1" applyFill="1" applyBorder="1" applyAlignment="1">
      <alignment vertical="top"/>
      <protection/>
    </xf>
    <xf numFmtId="0" fontId="6" fillId="0" borderId="12" xfId="27" applyFont="1" applyBorder="1" applyAlignment="1">
      <alignment/>
      <protection/>
    </xf>
    <xf numFmtId="0" fontId="8" fillId="0" borderId="25" xfId="27" applyFont="1" applyBorder="1" applyAlignment="1">
      <alignment horizontal="left" vertical="center"/>
      <protection/>
    </xf>
    <xf numFmtId="179" fontId="8" fillId="0" borderId="23" xfId="27" applyNumberFormat="1" applyFont="1" applyBorder="1" applyAlignment="1">
      <alignment horizontal="right" vertical="center"/>
      <protection/>
    </xf>
    <xf numFmtId="0" fontId="8" fillId="0" borderId="24" xfId="27" applyFont="1" applyBorder="1" applyAlignment="1">
      <alignment horizontal="left" vertical="center"/>
      <protection/>
    </xf>
    <xf numFmtId="179" fontId="8" fillId="0" borderId="25" xfId="27" applyNumberFormat="1" applyFont="1" applyBorder="1" applyAlignment="1">
      <alignment vertical="center"/>
      <protection/>
    </xf>
    <xf numFmtId="179" fontId="8" fillId="0" borderId="23" xfId="27" applyNumberFormat="1" applyFont="1" applyBorder="1" applyAlignment="1">
      <alignment vertical="center"/>
      <protection/>
    </xf>
    <xf numFmtId="179" fontId="8" fillId="0" borderId="23" xfId="27" applyNumberFormat="1" applyFont="1" applyFill="1" applyBorder="1" applyAlignment="1">
      <alignment vertical="center"/>
      <protection/>
    </xf>
    <xf numFmtId="0" fontId="6" fillId="0" borderId="23" xfId="27" applyFont="1" applyBorder="1" applyAlignment="1">
      <alignment/>
      <protection/>
    </xf>
    <xf numFmtId="179" fontId="8" fillId="0" borderId="24" xfId="27" applyNumberFormat="1" applyFont="1" applyFill="1" applyBorder="1" applyAlignment="1">
      <alignment vertical="center"/>
      <protection/>
    </xf>
    <xf numFmtId="0" fontId="6" fillId="0" borderId="25" xfId="27" applyFont="1" applyBorder="1" applyAlignment="1">
      <alignment/>
      <protection/>
    </xf>
    <xf numFmtId="0" fontId="8" fillId="0" borderId="23" xfId="27" applyNumberFormat="1" applyFont="1" applyBorder="1" applyAlignment="1">
      <alignment horizontal="right" vertical="center"/>
      <protection/>
    </xf>
    <xf numFmtId="186" fontId="8" fillId="0" borderId="23" xfId="27" applyNumberFormat="1" applyFont="1" applyBorder="1" applyAlignment="1">
      <alignment horizontal="right" vertical="center"/>
      <protection/>
    </xf>
    <xf numFmtId="0" fontId="8" fillId="0" borderId="23" xfId="27" applyFont="1" applyBorder="1" applyAlignment="1">
      <alignment horizontal="left" vertical="top"/>
      <protection/>
    </xf>
    <xf numFmtId="1" fontId="8" fillId="0" borderId="26" xfId="27" applyNumberFormat="1" applyFont="1" applyBorder="1" applyAlignment="1">
      <alignment horizontal="right"/>
      <protection/>
    </xf>
    <xf numFmtId="186" fontId="8" fillId="0" borderId="27" xfId="27" applyNumberFormat="1" applyFont="1" applyBorder="1" applyAlignment="1">
      <alignment horizontal="right"/>
      <protection/>
    </xf>
    <xf numFmtId="186" fontId="8" fillId="0" borderId="28" xfId="27" applyNumberFormat="1" applyFont="1" applyBorder="1" applyAlignment="1">
      <alignment horizontal="right"/>
      <protection/>
    </xf>
    <xf numFmtId="1" fontId="8" fillId="0" borderId="24" xfId="27" applyNumberFormat="1" applyFont="1" applyBorder="1" applyAlignment="1">
      <alignment horizontal="right" vertical="center"/>
      <protection/>
    </xf>
    <xf numFmtId="186" fontId="8" fillId="0" borderId="25" xfId="27" applyNumberFormat="1" applyFont="1" applyBorder="1" applyAlignment="1">
      <alignment horizontal="right" vertical="center"/>
      <protection/>
    </xf>
    <xf numFmtId="1" fontId="8" fillId="0" borderId="29" xfId="27" applyNumberFormat="1" applyFont="1" applyBorder="1" applyAlignment="1">
      <alignment horizontal="right" vertical="top"/>
      <protection/>
    </xf>
    <xf numFmtId="186" fontId="8" fillId="0" borderId="30" xfId="27" applyNumberFormat="1" applyFont="1" applyBorder="1" applyAlignment="1">
      <alignment horizontal="right" vertical="top"/>
      <protection/>
    </xf>
    <xf numFmtId="186" fontId="8" fillId="0" borderId="31" xfId="27" applyNumberFormat="1" applyFont="1" applyBorder="1" applyAlignment="1">
      <alignment horizontal="right" vertical="top"/>
      <protection/>
    </xf>
    <xf numFmtId="186" fontId="8" fillId="0" borderId="14" xfId="27" applyNumberFormat="1" applyFont="1" applyBorder="1" applyAlignment="1">
      <alignment horizontal="right"/>
      <protection/>
    </xf>
    <xf numFmtId="178" fontId="8" fillId="0" borderId="22" xfId="27" applyNumberFormat="1" applyFont="1" applyBorder="1" applyAlignment="1">
      <alignment horizontal="right"/>
      <protection/>
    </xf>
    <xf numFmtId="179" fontId="8" fillId="0" borderId="32" xfId="27" applyNumberFormat="1" applyFont="1" applyBorder="1" applyAlignment="1">
      <alignment horizontal="right" vertical="center"/>
      <protection/>
    </xf>
    <xf numFmtId="0" fontId="8" fillId="0" borderId="13" xfId="27" applyNumberFormat="1" applyFont="1" applyFill="1" applyBorder="1" applyAlignment="1">
      <alignment horizontal="center" vertical="center"/>
      <protection/>
    </xf>
    <xf numFmtId="179" fontId="8" fillId="0" borderId="33" xfId="27" applyNumberFormat="1" applyFont="1" applyFill="1" applyBorder="1" applyAlignment="1">
      <alignment horizontal="right" vertical="center"/>
      <protection/>
    </xf>
    <xf numFmtId="0" fontId="8" fillId="0" borderId="19" xfId="27" applyFont="1" applyBorder="1" applyAlignment="1">
      <alignment horizontal="center" vertical="center"/>
      <protection/>
    </xf>
    <xf numFmtId="0" fontId="8" fillId="0" borderId="34" xfId="27" applyFont="1" applyBorder="1" applyAlignment="1">
      <alignment horizontal="center" vertical="center"/>
      <protection/>
    </xf>
    <xf numFmtId="0" fontId="8" fillId="0" borderId="35" xfId="27" applyNumberFormat="1" applyFont="1" applyBorder="1" applyAlignment="1">
      <alignment horizontal="center" vertical="center"/>
      <protection/>
    </xf>
    <xf numFmtId="179" fontId="8" fillId="0" borderId="36" xfId="27" applyNumberFormat="1" applyFont="1" applyBorder="1" applyAlignment="1">
      <alignment horizontal="right" vertical="center"/>
      <protection/>
    </xf>
    <xf numFmtId="194" fontId="8" fillId="0" borderId="37" xfId="27" applyNumberFormat="1" applyFont="1" applyBorder="1" applyAlignment="1">
      <alignment horizontal="right" vertical="center"/>
      <protection/>
    </xf>
    <xf numFmtId="194" fontId="8" fillId="0" borderId="10" xfId="27" applyNumberFormat="1" applyFont="1" applyFill="1" applyBorder="1" applyAlignment="1">
      <alignment horizontal="right" vertical="center"/>
      <protection/>
    </xf>
    <xf numFmtId="0" fontId="8" fillId="0" borderId="23" xfId="27" applyNumberFormat="1" applyFont="1" applyFill="1" applyBorder="1" applyAlignment="1">
      <alignment horizontal="center" vertical="center"/>
      <protection/>
    </xf>
    <xf numFmtId="194" fontId="8" fillId="0" borderId="38" xfId="27" applyNumberFormat="1" applyFont="1" applyFill="1" applyBorder="1" applyAlignment="1">
      <alignment horizontal="right" vertical="center"/>
      <protection/>
    </xf>
    <xf numFmtId="179" fontId="8" fillId="0" borderId="39" xfId="27" applyNumberFormat="1" applyFont="1" applyFill="1" applyBorder="1" applyAlignment="1">
      <alignment horizontal="right" vertical="center"/>
      <protection/>
    </xf>
    <xf numFmtId="0" fontId="8" fillId="0" borderId="6" xfId="27" applyFont="1" applyBorder="1" applyAlignment="1">
      <alignment horizontal="distributed" vertical="top"/>
      <protection/>
    </xf>
    <xf numFmtId="0" fontId="8" fillId="0" borderId="2" xfId="27" applyFont="1" applyBorder="1" applyAlignment="1">
      <alignment horizontal="distributed" vertical="top"/>
      <protection/>
    </xf>
    <xf numFmtId="0" fontId="8" fillId="0" borderId="37" xfId="27" applyFont="1" applyBorder="1" applyAlignment="1">
      <alignment horizontal="center" vertical="center"/>
      <protection/>
    </xf>
    <xf numFmtId="177" fontId="8" fillId="0" borderId="40" xfId="27" applyNumberFormat="1" applyFont="1" applyBorder="1" applyAlignment="1">
      <alignment horizontal="center" vertical="center"/>
      <protection/>
    </xf>
    <xf numFmtId="177" fontId="8" fillId="0" borderId="35" xfId="27" applyNumberFormat="1" applyFont="1" applyBorder="1" applyAlignment="1">
      <alignment horizontal="right" vertical="center"/>
      <protection/>
    </xf>
    <xf numFmtId="177" fontId="8" fillId="0" borderId="37" xfId="27" applyNumberFormat="1" applyFont="1" applyBorder="1" applyAlignment="1">
      <alignment horizontal="right" vertical="center"/>
      <protection/>
    </xf>
    <xf numFmtId="177" fontId="8" fillId="0" borderId="7" xfId="27" applyNumberFormat="1" applyFont="1" applyFill="1" applyBorder="1" applyAlignment="1">
      <alignment horizontal="right" vertical="center"/>
      <protection/>
    </xf>
    <xf numFmtId="179" fontId="8" fillId="0" borderId="6" xfId="27" applyNumberFormat="1" applyFont="1" applyBorder="1" applyAlignment="1">
      <alignment horizontal="right" vertical="center"/>
      <protection/>
    </xf>
    <xf numFmtId="179" fontId="8" fillId="0" borderId="7" xfId="27" applyNumberFormat="1" applyFont="1" applyFill="1" applyBorder="1" applyAlignment="1">
      <alignment horizontal="right" vertical="center"/>
      <protection/>
    </xf>
    <xf numFmtId="179" fontId="8" fillId="0" borderId="10" xfId="27" applyNumberFormat="1" applyFont="1" applyFill="1" applyBorder="1" applyAlignment="1">
      <alignment horizontal="right" vertical="center"/>
      <protection/>
    </xf>
    <xf numFmtId="185" fontId="8" fillId="0" borderId="6" xfId="27" applyNumberFormat="1" applyFont="1" applyBorder="1" applyAlignment="1">
      <alignment horizontal="left" vertical="center"/>
      <protection/>
    </xf>
    <xf numFmtId="179" fontId="8" fillId="0" borderId="7" xfId="27" applyNumberFormat="1" applyFont="1" applyBorder="1" applyAlignment="1">
      <alignment horizontal="right" vertical="center"/>
      <protection/>
    </xf>
    <xf numFmtId="0" fontId="8" fillId="0" borderId="41" xfId="27" applyFont="1" applyBorder="1" applyAlignment="1">
      <alignment horizontal="left" vertical="center"/>
      <protection/>
    </xf>
    <xf numFmtId="0" fontId="8" fillId="0" borderId="42" xfId="27" applyFont="1" applyBorder="1" applyAlignment="1">
      <alignment horizontal="left" vertical="center"/>
      <protection/>
    </xf>
    <xf numFmtId="0" fontId="8" fillId="0" borderId="43" xfId="27" applyFont="1" applyBorder="1" applyAlignment="1">
      <alignment horizontal="left" vertical="center"/>
      <protection/>
    </xf>
    <xf numFmtId="0" fontId="6" fillId="0" borderId="44" xfId="27" applyFont="1" applyBorder="1" applyAlignment="1">
      <alignment horizontal="left" vertical="center"/>
      <protection/>
    </xf>
    <xf numFmtId="177" fontId="8" fillId="0" borderId="36" xfId="27" applyNumberFormat="1" applyFont="1" applyBorder="1" applyAlignment="1">
      <alignment horizontal="right" vertical="center"/>
      <protection/>
    </xf>
    <xf numFmtId="177" fontId="8" fillId="0" borderId="45" xfId="27" applyNumberFormat="1" applyFont="1" applyFill="1" applyBorder="1" applyAlignment="1">
      <alignment horizontal="right" vertical="center"/>
      <protection/>
    </xf>
    <xf numFmtId="179" fontId="8" fillId="0" borderId="45" xfId="27" applyNumberFormat="1" applyFont="1" applyBorder="1" applyAlignment="1">
      <alignment horizontal="right" vertical="center"/>
      <protection/>
    </xf>
    <xf numFmtId="0" fontId="8" fillId="0" borderId="46" xfId="27" applyFont="1" applyBorder="1" applyAlignment="1">
      <alignment horizontal="left" vertical="center"/>
      <protection/>
    </xf>
    <xf numFmtId="0" fontId="8" fillId="0" borderId="38" xfId="27" applyFont="1" applyFill="1" applyBorder="1" applyAlignment="1">
      <alignment horizontal="center" vertical="center"/>
      <protection/>
    </xf>
    <xf numFmtId="177" fontId="8" fillId="0" borderId="24" xfId="27" applyNumberFormat="1" applyFont="1" applyFill="1" applyBorder="1" applyAlignment="1">
      <alignment horizontal="center" vertical="center"/>
      <protection/>
    </xf>
    <xf numFmtId="177" fontId="8" fillId="0" borderId="38" xfId="27" applyNumberFormat="1" applyFont="1" applyFill="1" applyBorder="1" applyAlignment="1">
      <alignment horizontal="right" vertical="center"/>
      <protection/>
    </xf>
    <xf numFmtId="177" fontId="8" fillId="0" borderId="39" xfId="27" applyNumberFormat="1" applyFont="1" applyFill="1" applyBorder="1" applyAlignment="1">
      <alignment horizontal="right" vertical="center"/>
      <protection/>
    </xf>
    <xf numFmtId="177" fontId="8" fillId="0" borderId="23" xfId="27" applyNumberFormat="1" applyFont="1" applyFill="1" applyBorder="1" applyAlignment="1">
      <alignment horizontal="center" vertical="center"/>
      <protection/>
    </xf>
    <xf numFmtId="0" fontId="8" fillId="0" borderId="23" xfId="27" applyFont="1" applyFill="1" applyBorder="1" applyAlignment="1">
      <alignment horizontal="left" vertical="center"/>
      <protection/>
    </xf>
    <xf numFmtId="179" fontId="8" fillId="0" borderId="38" xfId="27" applyNumberFormat="1" applyFont="1" applyFill="1" applyBorder="1" applyAlignment="1">
      <alignment horizontal="right" vertical="center"/>
      <protection/>
    </xf>
    <xf numFmtId="185" fontId="8" fillId="0" borderId="38" xfId="27" applyNumberFormat="1" applyFont="1" applyBorder="1" applyAlignment="1">
      <alignment horizontal="left" vertical="center"/>
      <protection/>
    </xf>
    <xf numFmtId="185" fontId="8" fillId="0" borderId="39" xfId="27" applyNumberFormat="1" applyFont="1" applyBorder="1" applyAlignment="1">
      <alignment horizontal="left" vertical="center"/>
      <protection/>
    </xf>
    <xf numFmtId="179" fontId="8" fillId="0" borderId="38" xfId="27" applyNumberFormat="1" applyFont="1" applyBorder="1" applyAlignment="1">
      <alignment horizontal="right" vertical="center"/>
      <protection/>
    </xf>
    <xf numFmtId="179" fontId="8" fillId="0" borderId="39" xfId="27" applyNumberFormat="1" applyFont="1" applyBorder="1" applyAlignment="1">
      <alignment horizontal="right" vertical="center"/>
      <protection/>
    </xf>
    <xf numFmtId="177" fontId="8" fillId="0" borderId="6" xfId="27" applyNumberFormat="1" applyFont="1" applyFill="1" applyBorder="1" applyAlignment="1">
      <alignment horizontal="right" vertical="center"/>
      <protection/>
    </xf>
    <xf numFmtId="177" fontId="8" fillId="0" borderId="6" xfId="27" applyNumberFormat="1" applyFont="1" applyFill="1" applyBorder="1" applyAlignment="1">
      <alignment vertical="center"/>
      <protection/>
    </xf>
    <xf numFmtId="185" fontId="8" fillId="0" borderId="6" xfId="27" applyNumberFormat="1" applyFont="1" applyBorder="1" applyAlignment="1">
      <alignment vertical="center"/>
      <protection/>
    </xf>
    <xf numFmtId="185" fontId="8" fillId="0" borderId="10" xfId="27" applyNumberFormat="1" applyFont="1" applyBorder="1" applyAlignment="1">
      <alignment horizontal="left" vertical="center"/>
      <protection/>
    </xf>
    <xf numFmtId="185" fontId="8" fillId="0" borderId="10" xfId="27" applyNumberFormat="1" applyFont="1" applyBorder="1" applyAlignment="1">
      <alignment vertical="center"/>
      <protection/>
    </xf>
    <xf numFmtId="177" fontId="8" fillId="0" borderId="19" xfId="27" applyNumberFormat="1" applyFont="1" applyFill="1" applyBorder="1" applyAlignment="1">
      <alignment horizontal="right" vertical="center"/>
      <protection/>
    </xf>
    <xf numFmtId="177" fontId="8" fillId="0" borderId="19" xfId="27" applyNumberFormat="1" applyFont="1" applyFill="1" applyBorder="1" applyAlignment="1">
      <alignment vertical="center"/>
      <protection/>
    </xf>
    <xf numFmtId="179" fontId="8" fillId="0" borderId="22" xfId="27" applyNumberFormat="1" applyFont="1" applyBorder="1" applyAlignment="1">
      <alignment horizontal="left" vertical="center"/>
      <protection/>
    </xf>
    <xf numFmtId="179" fontId="8" fillId="0" borderId="25" xfId="27" applyNumberFormat="1" applyFont="1" applyBorder="1" applyAlignment="1">
      <alignment horizontal="distributed" vertical="center"/>
      <protection/>
    </xf>
    <xf numFmtId="177" fontId="8" fillId="0" borderId="23" xfId="27" applyNumberFormat="1" applyFont="1" applyBorder="1" applyAlignment="1">
      <alignment horizontal="right" vertical="center"/>
      <protection/>
    </xf>
    <xf numFmtId="185" fontId="8" fillId="0" borderId="38" xfId="27" applyNumberFormat="1" applyFont="1" applyBorder="1" applyAlignment="1">
      <alignment vertical="center"/>
      <protection/>
    </xf>
    <xf numFmtId="177" fontId="8" fillId="0" borderId="38" xfId="27" applyNumberFormat="1" applyFont="1" applyFill="1" applyBorder="1" applyAlignment="1">
      <alignment vertical="center"/>
      <protection/>
    </xf>
    <xf numFmtId="185" fontId="8" fillId="0" borderId="23" xfId="27" applyNumberFormat="1" applyFont="1" applyBorder="1" applyAlignment="1">
      <alignment horizontal="left" vertical="center"/>
      <protection/>
    </xf>
    <xf numFmtId="179" fontId="8" fillId="0" borderId="47" xfId="27" applyNumberFormat="1" applyFont="1" applyBorder="1" applyAlignment="1">
      <alignment horizontal="distributed" vertical="center"/>
      <protection/>
    </xf>
    <xf numFmtId="177" fontId="8" fillId="0" borderId="48" xfId="27" applyNumberFormat="1" applyFont="1" applyBorder="1" applyAlignment="1">
      <alignment horizontal="right" vertical="center"/>
      <protection/>
    </xf>
    <xf numFmtId="177" fontId="8" fillId="0" borderId="49" xfId="27" applyNumberFormat="1" applyFont="1" applyFill="1" applyBorder="1" applyAlignment="1">
      <alignment horizontal="right" vertical="center"/>
      <protection/>
    </xf>
    <xf numFmtId="177" fontId="8" fillId="0" borderId="49" xfId="27" applyNumberFormat="1" applyFont="1" applyFill="1" applyBorder="1" applyAlignment="1">
      <alignment vertical="center"/>
      <protection/>
    </xf>
    <xf numFmtId="179" fontId="8" fillId="0" borderId="25" xfId="27" applyNumberFormat="1" applyFont="1" applyBorder="1" applyAlignment="1">
      <alignment horizontal="left" vertical="center"/>
      <protection/>
    </xf>
    <xf numFmtId="179" fontId="6" fillId="0" borderId="10" xfId="23" applyNumberFormat="1" applyFont="1" applyBorder="1" applyAlignment="1">
      <alignment horizontal="center" vertical="center"/>
      <protection/>
    </xf>
    <xf numFmtId="0" fontId="6" fillId="0" borderId="32" xfId="23" applyFont="1" applyBorder="1" applyAlignment="1">
      <alignment horizontal="distributed"/>
      <protection/>
    </xf>
    <xf numFmtId="0" fontId="6" fillId="0" borderId="32" xfId="23" applyFont="1" applyBorder="1" applyAlignment="1">
      <alignment horizontal="distributed" vertical="center"/>
      <protection/>
    </xf>
    <xf numFmtId="179" fontId="6" fillId="0" borderId="33" xfId="23" applyNumberFormat="1" applyFont="1" applyBorder="1" applyAlignment="1">
      <alignment horizontal="center" vertical="center"/>
      <protection/>
    </xf>
    <xf numFmtId="179" fontId="6" fillId="0" borderId="38" xfId="23" applyNumberFormat="1" applyFont="1" applyBorder="1" applyAlignment="1">
      <alignment horizontal="center" vertical="center"/>
      <protection/>
    </xf>
    <xf numFmtId="179" fontId="6" fillId="0" borderId="23" xfId="23" applyNumberFormat="1" applyFont="1" applyBorder="1" applyAlignment="1">
      <alignment horizontal="center" vertical="center"/>
      <protection/>
    </xf>
    <xf numFmtId="179" fontId="6" fillId="0" borderId="39" xfId="23" applyNumberFormat="1" applyFont="1" applyBorder="1" applyAlignment="1">
      <alignment horizontal="center" vertical="center"/>
      <protection/>
    </xf>
    <xf numFmtId="0" fontId="6" fillId="0" borderId="43" xfId="23" applyFont="1" applyBorder="1" applyAlignment="1">
      <alignment horizontal="left" vertical="center"/>
      <protection/>
    </xf>
    <xf numFmtId="0" fontId="8" fillId="0" borderId="23" xfId="22" applyFont="1" applyBorder="1" applyAlignment="1">
      <alignment horizontal="center" vertical="center"/>
      <protection/>
    </xf>
    <xf numFmtId="0" fontId="8" fillId="0" borderId="23" xfId="24" applyFont="1" applyBorder="1" applyAlignment="1">
      <alignment horizontal="center" vertical="center"/>
      <protection/>
    </xf>
    <xf numFmtId="3" fontId="8" fillId="0" borderId="23" xfId="22" applyNumberFormat="1" applyFont="1" applyBorder="1" applyAlignment="1">
      <alignment horizontal="center" vertical="center"/>
      <protection/>
    </xf>
    <xf numFmtId="0" fontId="8" fillId="0" borderId="50" xfId="24" applyFont="1" applyBorder="1" applyAlignment="1">
      <alignment horizontal="right" vertical="center"/>
      <protection/>
    </xf>
    <xf numFmtId="0" fontId="8" fillId="0" borderId="42" xfId="24" applyFont="1" applyBorder="1" applyAlignment="1">
      <alignment vertical="center"/>
      <protection/>
    </xf>
    <xf numFmtId="0" fontId="8" fillId="0" borderId="51" xfId="22" applyFont="1" applyBorder="1" applyAlignment="1">
      <alignment horizontal="center" vertical="center"/>
      <protection/>
    </xf>
    <xf numFmtId="0" fontId="8" fillId="0" borderId="52" xfId="22" applyFont="1" applyBorder="1" applyAlignment="1">
      <alignment horizontal="center" vertical="center"/>
      <protection/>
    </xf>
    <xf numFmtId="0" fontId="8" fillId="0" borderId="13" xfId="24" applyFont="1" applyBorder="1" applyAlignment="1">
      <alignment horizontal="center" vertical="center"/>
      <protection/>
    </xf>
    <xf numFmtId="0" fontId="8" fillId="0" borderId="38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3" fontId="8" fillId="0" borderId="38" xfId="22" applyNumberFormat="1" applyFont="1" applyBorder="1" applyAlignment="1">
      <alignment horizontal="center" vertical="center"/>
      <protection/>
    </xf>
    <xf numFmtId="3" fontId="8" fillId="0" borderId="10" xfId="22" applyNumberFormat="1" applyFont="1" applyBorder="1" applyAlignment="1">
      <alignment horizontal="center" vertical="center"/>
      <protection/>
    </xf>
    <xf numFmtId="191" fontId="8" fillId="0" borderId="53" xfId="22" applyNumberFormat="1" applyFont="1" applyBorder="1" applyAlignment="1">
      <alignment horizontal="center" vertical="center"/>
      <protection/>
    </xf>
    <xf numFmtId="191" fontId="8" fillId="0" borderId="54" xfId="22" applyNumberFormat="1" applyFont="1" applyBorder="1" applyAlignment="1">
      <alignment horizontal="center" vertical="center"/>
      <protection/>
    </xf>
    <xf numFmtId="192" fontId="8" fillId="0" borderId="23" xfId="22" applyNumberFormat="1" applyFont="1" applyBorder="1" applyAlignment="1">
      <alignment horizontal="right" vertical="center"/>
      <protection/>
    </xf>
    <xf numFmtId="0" fontId="8" fillId="0" borderId="51" xfId="24" applyFont="1" applyBorder="1" applyAlignment="1">
      <alignment horizontal="center" vertical="center"/>
      <protection/>
    </xf>
    <xf numFmtId="0" fontId="8" fillId="0" borderId="52" xfId="24" applyFont="1" applyBorder="1" applyAlignment="1">
      <alignment horizontal="center" vertical="center"/>
      <protection/>
    </xf>
    <xf numFmtId="0" fontId="8" fillId="0" borderId="55" xfId="24" applyFont="1" applyBorder="1" applyAlignment="1">
      <alignment vertical="center"/>
      <protection/>
    </xf>
    <xf numFmtId="0" fontId="8" fillId="0" borderId="56" xfId="27" applyFont="1" applyBorder="1" applyAlignment="1">
      <alignment horizontal="left"/>
      <protection/>
    </xf>
    <xf numFmtId="0" fontId="6" fillId="0" borderId="57" xfId="27" applyFont="1" applyFill="1" applyBorder="1" applyAlignment="1">
      <alignment horizontal="left"/>
      <protection/>
    </xf>
    <xf numFmtId="0" fontId="8" fillId="0" borderId="58" xfId="27" applyFont="1" applyBorder="1" applyAlignment="1">
      <alignment horizontal="left" vertical="center"/>
      <protection/>
    </xf>
    <xf numFmtId="0" fontId="6" fillId="0" borderId="39" xfId="27" applyFont="1" applyFill="1" applyBorder="1" applyAlignment="1">
      <alignment horizontal="left" vertical="center"/>
      <protection/>
    </xf>
    <xf numFmtId="0" fontId="8" fillId="0" borderId="46" xfId="27" applyFont="1" applyBorder="1" applyAlignment="1">
      <alignment horizontal="left" vertical="top"/>
      <protection/>
    </xf>
    <xf numFmtId="0" fontId="6" fillId="0" borderId="33" xfId="27" applyFont="1" applyFill="1" applyBorder="1" applyAlignment="1">
      <alignment horizontal="left" vertical="top"/>
      <protection/>
    </xf>
    <xf numFmtId="0" fontId="8" fillId="0" borderId="57" xfId="27" applyFont="1" applyBorder="1" applyAlignment="1">
      <alignment/>
      <protection/>
    </xf>
    <xf numFmtId="179" fontId="8" fillId="0" borderId="39" xfId="27" applyNumberFormat="1" applyFont="1" applyBorder="1" applyAlignment="1">
      <alignment vertical="center"/>
      <protection/>
    </xf>
    <xf numFmtId="0" fontId="6" fillId="0" borderId="39" xfId="27" applyFont="1" applyBorder="1" applyAlignment="1">
      <alignment/>
      <protection/>
    </xf>
    <xf numFmtId="0" fontId="6" fillId="0" borderId="33" xfId="27" applyFont="1" applyBorder="1" applyAlignment="1">
      <alignment/>
      <protection/>
    </xf>
    <xf numFmtId="0" fontId="8" fillId="0" borderId="42" xfId="27" applyFont="1" applyBorder="1" applyAlignment="1">
      <alignment vertical="center"/>
      <protection/>
    </xf>
    <xf numFmtId="0" fontId="8" fillId="0" borderId="55" xfId="24" applyFont="1" applyBorder="1" applyAlignment="1">
      <alignment horizontal="left" vertical="center"/>
      <protection/>
    </xf>
    <xf numFmtId="0" fontId="8" fillId="0" borderId="8" xfId="24" applyFont="1" applyBorder="1" applyAlignment="1">
      <alignment vertical="center"/>
      <protection/>
    </xf>
    <xf numFmtId="0" fontId="8" fillId="0" borderId="19" xfId="24" applyFont="1" applyBorder="1" applyAlignment="1">
      <alignment horizontal="center" vertical="center"/>
      <protection/>
    </xf>
    <xf numFmtId="0" fontId="8" fillId="0" borderId="32" xfId="24" applyFont="1" applyBorder="1" applyAlignment="1">
      <alignment horizontal="center" vertical="center"/>
      <protection/>
    </xf>
    <xf numFmtId="0" fontId="8" fillId="0" borderId="59" xfId="22" applyFont="1" applyBorder="1" applyAlignment="1">
      <alignment horizontal="center" vertical="center"/>
      <protection/>
    </xf>
    <xf numFmtId="0" fontId="8" fillId="0" borderId="35" xfId="22" applyFont="1" applyBorder="1" applyAlignment="1">
      <alignment horizontal="center" vertical="center"/>
      <protection/>
    </xf>
    <xf numFmtId="0" fontId="8" fillId="0" borderId="37" xfId="22" applyFont="1" applyBorder="1" applyAlignment="1">
      <alignment horizontal="center" vertical="center"/>
      <protection/>
    </xf>
    <xf numFmtId="0" fontId="8" fillId="0" borderId="35" xfId="24" applyFont="1" applyBorder="1" applyAlignment="1">
      <alignment horizontal="center" vertical="center"/>
      <protection/>
    </xf>
    <xf numFmtId="3" fontId="8" fillId="0" borderId="37" xfId="22" applyNumberFormat="1" applyFont="1" applyBorder="1" applyAlignment="1">
      <alignment horizontal="center" vertical="center"/>
      <protection/>
    </xf>
    <xf numFmtId="191" fontId="8" fillId="0" borderId="60" xfId="22" applyNumberFormat="1" applyFont="1" applyBorder="1" applyAlignment="1">
      <alignment horizontal="center" vertical="center"/>
      <protection/>
    </xf>
    <xf numFmtId="0" fontId="6" fillId="0" borderId="8" xfId="24" applyFont="1" applyBorder="1" applyAlignment="1">
      <alignment vertical="center"/>
      <protection/>
    </xf>
    <xf numFmtId="0" fontId="8" fillId="0" borderId="19" xfId="24" applyFont="1" applyBorder="1" applyAlignment="1">
      <alignment horizontal="distributed" vertical="center"/>
      <protection/>
    </xf>
    <xf numFmtId="0" fontId="8" fillId="0" borderId="21" xfId="24" applyFont="1" applyBorder="1" applyAlignment="1">
      <alignment horizontal="distributed" vertical="center"/>
      <protection/>
    </xf>
    <xf numFmtId="0" fontId="8" fillId="0" borderId="61" xfId="24" applyFont="1" applyBorder="1" applyAlignment="1">
      <alignment horizontal="distributed" vertical="center"/>
      <protection/>
    </xf>
    <xf numFmtId="3" fontId="8" fillId="0" borderId="35" xfId="22" applyNumberFormat="1" applyFont="1" applyBorder="1" applyAlignment="1">
      <alignment horizontal="center" vertical="center"/>
      <protection/>
    </xf>
    <xf numFmtId="0" fontId="8" fillId="0" borderId="6" xfId="24" applyFont="1" applyBorder="1" applyAlignment="1">
      <alignment horizontal="distributed" vertical="center"/>
      <protection/>
    </xf>
    <xf numFmtId="0" fontId="8" fillId="0" borderId="6" xfId="24" applyFont="1" applyBorder="1" applyAlignment="1">
      <alignment horizontal="center" vertical="center"/>
      <protection/>
    </xf>
    <xf numFmtId="0" fontId="8" fillId="0" borderId="32" xfId="24" applyFont="1" applyBorder="1" applyAlignment="1">
      <alignment horizontal="distributed" vertical="center"/>
      <protection/>
    </xf>
    <xf numFmtId="192" fontId="8" fillId="0" borderId="35" xfId="22" applyNumberFormat="1" applyFont="1" applyBorder="1" applyAlignment="1">
      <alignment horizontal="right" vertical="center"/>
      <protection/>
    </xf>
    <xf numFmtId="0" fontId="6" fillId="0" borderId="15" xfId="23" applyFont="1" applyBorder="1" applyAlignment="1">
      <alignment horizontal="distributed"/>
      <protection/>
    </xf>
    <xf numFmtId="0" fontId="6" fillId="0" borderId="8" xfId="23" applyFont="1" applyBorder="1" applyAlignment="1">
      <alignment horizontal="distributed" vertical="top"/>
      <protection/>
    </xf>
    <xf numFmtId="176" fontId="6" fillId="0" borderId="24" xfId="23" applyNumberFormat="1" applyFont="1" applyBorder="1" applyAlignment="1">
      <alignment horizontal="right" vertical="center"/>
      <protection/>
    </xf>
    <xf numFmtId="176" fontId="6" fillId="0" borderId="9" xfId="23" applyNumberFormat="1" applyFont="1" applyBorder="1" applyAlignment="1">
      <alignment horizontal="right" vertical="center"/>
      <protection/>
    </xf>
    <xf numFmtId="0" fontId="6" fillId="0" borderId="22" xfId="23" applyFont="1" applyBorder="1" applyAlignment="1">
      <alignment horizontal="distributed"/>
      <protection/>
    </xf>
    <xf numFmtId="0" fontId="6" fillId="0" borderId="2" xfId="23" applyFont="1" applyBorder="1" applyAlignment="1">
      <alignment horizontal="distributed" vertical="center"/>
      <protection/>
    </xf>
    <xf numFmtId="0" fontId="6" fillId="0" borderId="62" xfId="23" applyFont="1" applyBorder="1" applyAlignment="1">
      <alignment horizontal="distributed"/>
      <protection/>
    </xf>
    <xf numFmtId="0" fontId="6" fillId="0" borderId="55" xfId="23" applyFont="1" applyBorder="1" applyAlignment="1">
      <alignment horizontal="distributed" vertical="center"/>
      <protection/>
    </xf>
    <xf numFmtId="179" fontId="6" fillId="0" borderId="58" xfId="23" applyNumberFormat="1" applyFont="1" applyBorder="1" applyAlignment="1">
      <alignment horizontal="center" vertical="center"/>
      <protection/>
    </xf>
    <xf numFmtId="179" fontId="6" fillId="0" borderId="46" xfId="23" applyNumberFormat="1" applyFont="1" applyBorder="1" applyAlignment="1">
      <alignment horizontal="center" vertical="center"/>
      <protection/>
    </xf>
    <xf numFmtId="0" fontId="6" fillId="0" borderId="2" xfId="23" applyFont="1" applyBorder="1" applyAlignment="1">
      <alignment horizontal="left" vertical="center"/>
      <protection/>
    </xf>
    <xf numFmtId="0" fontId="6" fillId="0" borderId="55" xfId="23" applyFont="1" applyBorder="1" applyAlignment="1">
      <alignment horizontal="distributed" vertical="top"/>
      <protection/>
    </xf>
    <xf numFmtId="0" fontId="6" fillId="0" borderId="32" xfId="23" applyFont="1" applyBorder="1" applyAlignment="1">
      <alignment horizontal="distributed" vertical="top"/>
      <protection/>
    </xf>
    <xf numFmtId="0" fontId="6" fillId="0" borderId="2" xfId="23" applyFont="1" applyBorder="1" applyAlignment="1">
      <alignment horizontal="distributed" vertical="top"/>
      <protection/>
    </xf>
    <xf numFmtId="0" fontId="6" fillId="0" borderId="0" xfId="23" applyFont="1" applyBorder="1" applyAlignment="1">
      <alignment horizontal="distributed" vertical="top"/>
      <protection/>
    </xf>
    <xf numFmtId="176" fontId="6" fillId="0" borderId="40" xfId="23" applyNumberFormat="1" applyFont="1" applyBorder="1" applyAlignment="1">
      <alignment horizontal="right" vertical="center"/>
      <protection/>
    </xf>
    <xf numFmtId="179" fontId="6" fillId="0" borderId="44" xfId="23" applyNumberFormat="1" applyFont="1" applyBorder="1" applyAlignment="1">
      <alignment horizontal="center" vertical="center"/>
      <protection/>
    </xf>
    <xf numFmtId="179" fontId="6" fillId="0" borderId="37" xfId="23" applyNumberFormat="1" applyFont="1" applyBorder="1" applyAlignment="1">
      <alignment horizontal="center" vertical="center"/>
      <protection/>
    </xf>
    <xf numFmtId="179" fontId="6" fillId="0" borderId="36" xfId="23" applyNumberFormat="1" applyFont="1" applyBorder="1" applyAlignment="1">
      <alignment horizontal="center" vertical="center"/>
      <protection/>
    </xf>
    <xf numFmtId="179" fontId="6" fillId="0" borderId="35" xfId="23" applyNumberFormat="1" applyFont="1" applyBorder="1" applyAlignment="1">
      <alignment horizontal="center" vertical="center"/>
      <protection/>
    </xf>
    <xf numFmtId="0" fontId="8" fillId="0" borderId="63" xfId="27" applyFont="1" applyBorder="1" applyAlignment="1">
      <alignment horizontal="left" vertical="center"/>
      <protection/>
    </xf>
    <xf numFmtId="0" fontId="8" fillId="0" borderId="64" xfId="27" applyFont="1" applyBorder="1" applyAlignment="1">
      <alignment horizontal="left" vertical="center"/>
      <protection/>
    </xf>
    <xf numFmtId="177" fontId="8" fillId="0" borderId="32" xfId="27" applyNumberFormat="1" applyFont="1" applyFill="1" applyBorder="1" applyAlignment="1">
      <alignment vertical="center"/>
      <protection/>
    </xf>
    <xf numFmtId="0" fontId="8" fillId="0" borderId="65" xfId="27" applyFont="1" applyBorder="1" applyAlignment="1">
      <alignment horizontal="left" vertical="center"/>
      <protection/>
    </xf>
    <xf numFmtId="185" fontId="8" fillId="0" borderId="66" xfId="27" applyNumberFormat="1" applyFont="1" applyBorder="1" applyAlignment="1">
      <alignment vertical="center"/>
      <protection/>
    </xf>
    <xf numFmtId="185" fontId="8" fillId="0" borderId="39" xfId="27" applyNumberFormat="1" applyFont="1" applyBorder="1" applyAlignment="1">
      <alignment vertical="center"/>
      <protection/>
    </xf>
    <xf numFmtId="177" fontId="8" fillId="0" borderId="39" xfId="27" applyNumberFormat="1" applyFont="1" applyFill="1" applyBorder="1" applyAlignment="1">
      <alignment vertical="center"/>
      <protection/>
    </xf>
    <xf numFmtId="177" fontId="8" fillId="0" borderId="57" xfId="27" applyNumberFormat="1" applyFont="1" applyFill="1" applyBorder="1" applyAlignment="1">
      <alignment vertical="center"/>
      <protection/>
    </xf>
    <xf numFmtId="185" fontId="8" fillId="0" borderId="13" xfId="27" applyNumberFormat="1" applyFont="1" applyBorder="1" applyAlignment="1">
      <alignment horizontal="left" vertical="center"/>
      <protection/>
    </xf>
    <xf numFmtId="177" fontId="8" fillId="0" borderId="33" xfId="27" applyNumberFormat="1" applyFont="1" applyFill="1" applyBorder="1" applyAlignment="1">
      <alignment vertical="center"/>
      <protection/>
    </xf>
    <xf numFmtId="0" fontId="8" fillId="0" borderId="57" xfId="24" applyFont="1" applyBorder="1" applyAlignment="1">
      <alignment horizontal="justify" vertical="center"/>
      <protection/>
    </xf>
    <xf numFmtId="49" fontId="8" fillId="0" borderId="36" xfId="22" applyNumberFormat="1" applyFont="1" applyBorder="1" applyAlignment="1">
      <alignment horizontal="center" vertical="center"/>
      <protection/>
    </xf>
    <xf numFmtId="49" fontId="8" fillId="0" borderId="39" xfId="22" applyNumberFormat="1" applyFont="1" applyBorder="1" applyAlignment="1">
      <alignment horizontal="center" vertical="center"/>
      <protection/>
    </xf>
    <xf numFmtId="49" fontId="8" fillId="0" borderId="33" xfId="22" applyNumberFormat="1" applyFont="1" applyBorder="1" applyAlignment="1">
      <alignment horizontal="center" vertical="center"/>
      <protection/>
    </xf>
    <xf numFmtId="3" fontId="8" fillId="0" borderId="13" xfId="22" applyNumberFormat="1" applyFont="1" applyBorder="1" applyAlignment="1">
      <alignment horizontal="center" vertical="center"/>
      <protection/>
    </xf>
    <xf numFmtId="0" fontId="8" fillId="0" borderId="16" xfId="24" applyFont="1" applyBorder="1" applyAlignment="1">
      <alignment horizontal="distributed" vertical="center"/>
      <protection/>
    </xf>
    <xf numFmtId="177" fontId="8" fillId="0" borderId="37" xfId="24" applyNumberFormat="1" applyFont="1" applyBorder="1" applyAlignment="1">
      <alignment horizontal="right" vertical="center"/>
      <protection/>
    </xf>
    <xf numFmtId="177" fontId="8" fillId="0" borderId="36" xfId="24" applyNumberFormat="1" applyFont="1" applyBorder="1" applyAlignment="1">
      <alignment horizontal="right" vertical="center"/>
      <protection/>
    </xf>
    <xf numFmtId="179" fontId="8" fillId="0" borderId="38" xfId="22" applyNumberFormat="1" applyFont="1" applyBorder="1" applyAlignment="1">
      <alignment horizontal="right" vertical="center"/>
      <protection/>
    </xf>
    <xf numFmtId="179" fontId="8" fillId="0" borderId="39" xfId="22" applyNumberFormat="1" applyFont="1" applyBorder="1" applyAlignment="1">
      <alignment horizontal="right" vertical="center"/>
      <protection/>
    </xf>
    <xf numFmtId="179" fontId="12" fillId="0" borderId="38" xfId="22" applyNumberFormat="1" applyFont="1" applyBorder="1" applyAlignment="1">
      <alignment horizontal="right" vertical="center"/>
      <protection/>
    </xf>
    <xf numFmtId="179" fontId="8" fillId="0" borderId="10" xfId="22" applyNumberFormat="1" applyFont="1" applyBorder="1" applyAlignment="1">
      <alignment horizontal="right" vertical="center"/>
      <protection/>
    </xf>
    <xf numFmtId="179" fontId="12" fillId="0" borderId="10" xfId="22" applyNumberFormat="1" applyFont="1" applyBorder="1" applyAlignment="1">
      <alignment horizontal="right" vertical="center"/>
      <protection/>
    </xf>
    <xf numFmtId="179" fontId="8" fillId="0" borderId="33" xfId="22" applyNumberFormat="1" applyFont="1" applyBorder="1" applyAlignment="1">
      <alignment horizontal="right" vertical="center"/>
      <protection/>
    </xf>
    <xf numFmtId="3" fontId="8" fillId="0" borderId="40" xfId="22" applyNumberFormat="1" applyFont="1" applyBorder="1" applyAlignment="1">
      <alignment vertical="center"/>
      <protection/>
    </xf>
    <xf numFmtId="3" fontId="8" fillId="0" borderId="24" xfId="22" applyNumberFormat="1" applyFont="1" applyBorder="1" applyAlignment="1">
      <alignment vertical="center"/>
      <protection/>
    </xf>
    <xf numFmtId="3" fontId="8" fillId="0" borderId="9" xfId="22" applyNumberFormat="1" applyFont="1" applyBorder="1" applyAlignment="1">
      <alignment vertical="center"/>
      <protection/>
    </xf>
    <xf numFmtId="0" fontId="8" fillId="0" borderId="0" xfId="24" applyFont="1" applyBorder="1" applyAlignment="1">
      <alignment vertical="center"/>
      <protection/>
    </xf>
    <xf numFmtId="0" fontId="8" fillId="0" borderId="22" xfId="24" applyFont="1" applyBorder="1" applyAlignment="1">
      <alignment horizontal="distributed" vertical="center"/>
      <protection/>
    </xf>
    <xf numFmtId="177" fontId="8" fillId="0" borderId="34" xfId="24" applyNumberFormat="1" applyFont="1" applyBorder="1" applyAlignment="1">
      <alignment horizontal="right" vertical="center"/>
      <protection/>
    </xf>
    <xf numFmtId="179" fontId="8" fillId="0" borderId="25" xfId="22" applyNumberFormat="1" applyFont="1" applyBorder="1" applyAlignment="1">
      <alignment horizontal="right" vertical="center"/>
      <protection/>
    </xf>
    <xf numFmtId="179" fontId="8" fillId="0" borderId="12" xfId="22" applyNumberFormat="1" applyFont="1" applyBorder="1" applyAlignment="1">
      <alignment horizontal="right" vertical="center"/>
      <protection/>
    </xf>
    <xf numFmtId="0" fontId="8" fillId="0" borderId="15" xfId="24" applyFont="1" applyBorder="1" applyAlignment="1">
      <alignment vertical="center"/>
      <protection/>
    </xf>
    <xf numFmtId="0" fontId="8" fillId="0" borderId="67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vertical="center"/>
      <protection/>
    </xf>
    <xf numFmtId="3" fontId="8" fillId="0" borderId="68" xfId="22" applyNumberFormat="1" applyFont="1" applyBorder="1" applyAlignment="1">
      <alignment vertical="center"/>
      <protection/>
    </xf>
    <xf numFmtId="3" fontId="8" fillId="0" borderId="25" xfId="22" applyNumberFormat="1" applyFont="1" applyBorder="1" applyAlignment="1">
      <alignment vertical="center"/>
      <protection/>
    </xf>
    <xf numFmtId="3" fontId="8" fillId="0" borderId="31" xfId="22" applyNumberFormat="1" applyFont="1" applyBorder="1" applyAlignment="1">
      <alignment vertical="center"/>
      <protection/>
    </xf>
    <xf numFmtId="0" fontId="8" fillId="0" borderId="2" xfId="24" applyFont="1" applyBorder="1" applyAlignment="1">
      <alignment horizontal="distributed" vertical="center"/>
      <protection/>
    </xf>
    <xf numFmtId="0" fontId="8" fillId="0" borderId="69" xfId="24" applyFont="1" applyBorder="1" applyAlignment="1">
      <alignment vertical="center"/>
      <protection/>
    </xf>
    <xf numFmtId="0" fontId="8" fillId="0" borderId="64" xfId="24" applyFont="1" applyBorder="1" applyAlignment="1">
      <alignment vertical="center"/>
      <protection/>
    </xf>
    <xf numFmtId="186" fontId="8" fillId="0" borderId="23" xfId="27" applyNumberFormat="1" applyFont="1" applyBorder="1" applyAlignment="1">
      <alignment horizontal="left" vertical="center"/>
      <protection/>
    </xf>
    <xf numFmtId="0" fontId="0" fillId="0" borderId="25" xfId="0" applyBorder="1" applyAlignment="1">
      <alignment vertical="center"/>
    </xf>
    <xf numFmtId="0" fontId="8" fillId="0" borderId="1" xfId="27" applyFont="1" applyBorder="1" applyAlignment="1">
      <alignment horizontal="right" vertical="top"/>
      <protection/>
    </xf>
    <xf numFmtId="0" fontId="8" fillId="0" borderId="70" xfId="27" applyFont="1" applyBorder="1" applyAlignment="1">
      <alignment horizontal="right" vertical="top"/>
      <protection/>
    </xf>
    <xf numFmtId="186" fontId="8" fillId="0" borderId="21" xfId="27" applyNumberFormat="1" applyFont="1" applyBorder="1" applyAlignment="1">
      <alignment horizontal="right"/>
      <protection/>
    </xf>
    <xf numFmtId="0" fontId="0" fillId="0" borderId="70" xfId="0" applyBorder="1" applyAlignment="1">
      <alignment horizontal="center" vertical="center"/>
    </xf>
    <xf numFmtId="189" fontId="8" fillId="0" borderId="0" xfId="27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8" fillId="0" borderId="70" xfId="27" applyFont="1" applyFill="1" applyBorder="1" applyAlignment="1">
      <alignment horizontal="center" vertical="center"/>
      <protection/>
    </xf>
    <xf numFmtId="0" fontId="8" fillId="0" borderId="15" xfId="27" applyFont="1" applyFill="1" applyBorder="1" applyAlignment="1">
      <alignment horizontal="center" vertical="center"/>
      <protection/>
    </xf>
    <xf numFmtId="0" fontId="8" fillId="0" borderId="16" xfId="27" applyFont="1" applyFill="1" applyBorder="1" applyAlignment="1">
      <alignment horizontal="center" vertical="center"/>
      <protection/>
    </xf>
    <xf numFmtId="0" fontId="8" fillId="0" borderId="23" xfId="27" applyFont="1" applyBorder="1" applyAlignment="1">
      <alignment/>
      <protection/>
    </xf>
    <xf numFmtId="0" fontId="7" fillId="0" borderId="0" xfId="27" applyFont="1" applyAlignment="1">
      <alignment horizontal="center" vertical="center"/>
      <protection/>
    </xf>
    <xf numFmtId="0" fontId="5" fillId="0" borderId="0" xfId="27" applyFont="1" applyAlignment="1">
      <alignment horizontal="center" vertical="center"/>
      <protection/>
    </xf>
    <xf numFmtId="0" fontId="8" fillId="0" borderId="56" xfId="27" applyFont="1" applyBorder="1" applyAlignment="1">
      <alignment horizontal="center" vertical="center"/>
      <protection/>
    </xf>
    <xf numFmtId="0" fontId="8" fillId="0" borderId="71" xfId="27" applyFont="1" applyBorder="1" applyAlignment="1">
      <alignment horizontal="left" indent="1"/>
      <protection/>
    </xf>
    <xf numFmtId="0" fontId="8" fillId="0" borderId="14" xfId="27" applyFont="1" applyBorder="1" applyAlignment="1">
      <alignment horizontal="left" indent="1"/>
      <protection/>
    </xf>
    <xf numFmtId="0" fontId="0" fillId="0" borderId="1" xfId="0" applyBorder="1" applyAlignment="1">
      <alignment horizontal="center" vertical="center"/>
    </xf>
    <xf numFmtId="0" fontId="8" fillId="0" borderId="70" xfId="27" applyFont="1" applyBorder="1" applyAlignment="1">
      <alignment horizontal="center" vertical="center"/>
      <protection/>
    </xf>
    <xf numFmtId="0" fontId="8" fillId="0" borderId="16" xfId="27" applyFont="1" applyBorder="1" applyAlignment="1">
      <alignment horizontal="left" indent="1"/>
      <protection/>
    </xf>
    <xf numFmtId="0" fontId="8" fillId="0" borderId="71" xfId="27" applyFont="1" applyBorder="1" applyAlignment="1">
      <alignment horizontal="left"/>
      <protection/>
    </xf>
    <xf numFmtId="0" fontId="8" fillId="0" borderId="0" xfId="27" applyFont="1" applyBorder="1" applyAlignment="1">
      <alignment horizontal="left"/>
      <protection/>
    </xf>
    <xf numFmtId="0" fontId="8" fillId="0" borderId="43" xfId="27" applyFont="1" applyBorder="1" applyAlignment="1">
      <alignment horizontal="left"/>
      <protection/>
    </xf>
    <xf numFmtId="0" fontId="8" fillId="0" borderId="0" xfId="27" applyFont="1" applyBorder="1" applyAlignment="1">
      <alignment horizontal="left" indent="1"/>
      <protection/>
    </xf>
    <xf numFmtId="0" fontId="8" fillId="0" borderId="13" xfId="27" applyFont="1" applyBorder="1" applyAlignment="1">
      <alignment horizontal="left" vertical="top"/>
      <protection/>
    </xf>
    <xf numFmtId="189" fontId="8" fillId="0" borderId="23" xfId="27" applyNumberFormat="1" applyFont="1" applyBorder="1" applyAlignment="1">
      <alignment/>
      <protection/>
    </xf>
    <xf numFmtId="0" fontId="0" fillId="0" borderId="23" xfId="0" applyBorder="1" applyAlignment="1">
      <alignment/>
    </xf>
    <xf numFmtId="189" fontId="8" fillId="0" borderId="13" xfId="27" applyNumberFormat="1" applyFont="1" applyBorder="1" applyAlignment="1">
      <alignment vertical="top"/>
      <protection/>
    </xf>
    <xf numFmtId="0" fontId="0" fillId="0" borderId="13" xfId="0" applyBorder="1" applyAlignment="1">
      <alignment vertical="top"/>
    </xf>
    <xf numFmtId="0" fontId="8" fillId="0" borderId="20" xfId="27" applyFont="1" applyFill="1" applyBorder="1" applyAlignment="1">
      <alignment horizontal="center" vertical="center"/>
      <protection/>
    </xf>
    <xf numFmtId="0" fontId="0" fillId="0" borderId="42" xfId="0" applyBorder="1" applyAlignment="1">
      <alignment vertical="center"/>
    </xf>
    <xf numFmtId="0" fontId="8" fillId="0" borderId="72" xfId="27" applyFont="1" applyFill="1" applyBorder="1" applyAlignment="1">
      <alignment horizontal="center" vertical="center"/>
      <protection/>
    </xf>
    <xf numFmtId="0" fontId="8" fillId="0" borderId="73" xfId="27" applyFont="1" applyFill="1" applyBorder="1" applyAlignment="1">
      <alignment horizontal="center" vertical="center"/>
      <protection/>
    </xf>
    <xf numFmtId="0" fontId="8" fillId="0" borderId="20" xfId="27" applyFont="1" applyBorder="1" applyAlignment="1">
      <alignment horizontal="center" vertical="center"/>
      <protection/>
    </xf>
    <xf numFmtId="0" fontId="8" fillId="0" borderId="1" xfId="27" applyFont="1" applyBorder="1" applyAlignment="1">
      <alignment horizontal="center" vertical="center"/>
      <protection/>
    </xf>
    <xf numFmtId="186" fontId="8" fillId="0" borderId="57" xfId="27" applyNumberFormat="1" applyFont="1" applyBorder="1" applyAlignment="1">
      <alignment horizontal="right"/>
      <protection/>
    </xf>
    <xf numFmtId="186" fontId="8" fillId="0" borderId="24" xfId="27" applyNumberFormat="1" applyFont="1" applyBorder="1" applyAlignment="1">
      <alignment horizontal="right"/>
      <protection/>
    </xf>
    <xf numFmtId="186" fontId="8" fillId="0" borderId="39" xfId="27" applyNumberFormat="1" applyFont="1" applyBorder="1" applyAlignment="1">
      <alignment horizontal="right"/>
      <protection/>
    </xf>
    <xf numFmtId="186" fontId="8" fillId="0" borderId="29" xfId="27" applyNumberFormat="1" applyFont="1" applyBorder="1" applyAlignment="1">
      <alignment horizontal="right"/>
      <protection/>
    </xf>
    <xf numFmtId="186" fontId="8" fillId="0" borderId="74" xfId="27" applyNumberFormat="1" applyFont="1" applyBorder="1" applyAlignment="1">
      <alignment horizontal="right"/>
      <protection/>
    </xf>
    <xf numFmtId="0" fontId="8" fillId="0" borderId="58" xfId="27" applyFont="1" applyFill="1" applyBorder="1" applyAlignment="1">
      <alignment horizontal="center" vertical="center"/>
      <protection/>
    </xf>
    <xf numFmtId="0" fontId="8" fillId="0" borderId="25" xfId="27" applyFont="1" applyFill="1" applyBorder="1" applyAlignment="1">
      <alignment horizontal="center" vertical="center"/>
      <protection/>
    </xf>
    <xf numFmtId="0" fontId="8" fillId="0" borderId="23" xfId="27" applyNumberFormat="1" applyFont="1" applyFill="1" applyBorder="1" applyAlignment="1">
      <alignment horizontal="center" vertical="center"/>
      <protection/>
    </xf>
    <xf numFmtId="196" fontId="8" fillId="0" borderId="24" xfId="27" applyNumberFormat="1" applyFont="1" applyFill="1" applyBorder="1" applyAlignment="1">
      <alignment horizontal="right" vertical="center"/>
      <protection/>
    </xf>
    <xf numFmtId="196" fontId="8" fillId="0" borderId="25" xfId="27" applyNumberFormat="1" applyFont="1" applyFill="1" applyBorder="1" applyAlignment="1">
      <alignment horizontal="right" vertical="center"/>
      <protection/>
    </xf>
    <xf numFmtId="179" fontId="8" fillId="0" borderId="24" xfId="27" applyNumberFormat="1" applyFont="1" applyFill="1" applyBorder="1" applyAlignment="1">
      <alignment horizontal="right" vertical="center"/>
      <protection/>
    </xf>
    <xf numFmtId="0" fontId="6" fillId="0" borderId="23" xfId="27" applyFont="1" applyFill="1" applyBorder="1" applyAlignment="1">
      <alignment vertical="center"/>
      <protection/>
    </xf>
    <xf numFmtId="0" fontId="8" fillId="0" borderId="15" xfId="27" applyFont="1" applyBorder="1" applyAlignment="1">
      <alignment horizontal="distributed" vertical="center"/>
      <protection/>
    </xf>
    <xf numFmtId="0" fontId="8" fillId="0" borderId="16" xfId="27" applyFont="1" applyBorder="1" applyAlignment="1">
      <alignment horizontal="distributed" vertical="center"/>
      <protection/>
    </xf>
    <xf numFmtId="0" fontId="8" fillId="0" borderId="5" xfId="27" applyFont="1" applyBorder="1" applyAlignment="1">
      <alignment horizontal="distributed" vertical="center"/>
      <protection/>
    </xf>
    <xf numFmtId="0" fontId="8" fillId="0" borderId="8" xfId="27" applyFont="1" applyBorder="1" applyAlignment="1">
      <alignment horizontal="distributed" vertical="center"/>
      <protection/>
    </xf>
    <xf numFmtId="0" fontId="8" fillId="0" borderId="0" xfId="27" applyFont="1" applyBorder="1" applyAlignment="1">
      <alignment horizontal="distributed" vertical="center"/>
      <protection/>
    </xf>
    <xf numFmtId="0" fontId="8" fillId="0" borderId="2" xfId="27" applyFont="1" applyBorder="1" applyAlignment="1">
      <alignment horizontal="distributed" vertical="center"/>
      <protection/>
    </xf>
    <xf numFmtId="0" fontId="8" fillId="0" borderId="8" xfId="27" applyFont="1" applyBorder="1" applyAlignment="1">
      <alignment horizontal="distributed" vertical="center"/>
      <protection/>
    </xf>
    <xf numFmtId="0" fontId="8" fillId="0" borderId="0" xfId="27" applyFont="1" applyBorder="1" applyAlignment="1">
      <alignment horizontal="distributed" vertical="center"/>
      <protection/>
    </xf>
    <xf numFmtId="0" fontId="8" fillId="0" borderId="13" xfId="27" applyFont="1" applyBorder="1" applyAlignment="1">
      <alignment horizontal="right" vertical="top"/>
      <protection/>
    </xf>
    <xf numFmtId="0" fontId="8" fillId="0" borderId="75" xfId="27" applyFont="1" applyFill="1" applyBorder="1" applyAlignment="1">
      <alignment horizontal="center" vertical="center"/>
      <protection/>
    </xf>
    <xf numFmtId="0" fontId="8" fillId="0" borderId="76" xfId="27" applyFont="1" applyFill="1" applyBorder="1" applyAlignment="1">
      <alignment horizontal="center" vertical="center"/>
      <protection/>
    </xf>
    <xf numFmtId="0" fontId="8" fillId="0" borderId="15" xfId="27" applyFont="1" applyBorder="1" applyAlignment="1">
      <alignment horizontal="center" vertical="center"/>
      <protection/>
    </xf>
    <xf numFmtId="0" fontId="8" fillId="0" borderId="8" xfId="27" applyFont="1" applyBorder="1" applyAlignment="1">
      <alignment horizontal="center" vertical="center"/>
      <protection/>
    </xf>
    <xf numFmtId="0" fontId="8" fillId="0" borderId="8" xfId="27" applyFont="1" applyFill="1" applyBorder="1" applyAlignment="1">
      <alignment horizontal="center" vertical="center"/>
      <protection/>
    </xf>
    <xf numFmtId="179" fontId="8" fillId="0" borderId="8" xfId="27" applyNumberFormat="1" applyFont="1" applyBorder="1" applyAlignment="1">
      <alignment vertical="center"/>
      <protection/>
    </xf>
    <xf numFmtId="179" fontId="8" fillId="0" borderId="0" xfId="27" applyNumberFormat="1" applyFont="1" applyBorder="1" applyAlignment="1">
      <alignment vertical="center"/>
      <protection/>
    </xf>
    <xf numFmtId="0" fontId="8" fillId="0" borderId="40" xfId="27" applyNumberFormat="1" applyFont="1" applyBorder="1" applyAlignment="1">
      <alignment horizontal="center" vertical="center"/>
      <protection/>
    </xf>
    <xf numFmtId="0" fontId="8" fillId="0" borderId="35" xfId="27" applyNumberFormat="1" applyFont="1" applyBorder="1" applyAlignment="1">
      <alignment horizontal="center" vertical="center"/>
      <protection/>
    </xf>
    <xf numFmtId="196" fontId="8" fillId="0" borderId="40" xfId="27" applyNumberFormat="1" applyFont="1" applyBorder="1" applyAlignment="1">
      <alignment horizontal="right" vertical="center"/>
      <protection/>
    </xf>
    <xf numFmtId="196" fontId="8" fillId="0" borderId="34" xfId="27" applyNumberFormat="1" applyFont="1" applyBorder="1" applyAlignment="1">
      <alignment horizontal="right" vertical="center"/>
      <protection/>
    </xf>
    <xf numFmtId="0" fontId="8" fillId="0" borderId="75" xfId="27" applyFont="1" applyBorder="1" applyAlignment="1">
      <alignment horizontal="center" vertical="center"/>
      <protection/>
    </xf>
    <xf numFmtId="0" fontId="8" fillId="0" borderId="77" xfId="27" applyFont="1" applyBorder="1" applyAlignment="1">
      <alignment horizontal="center" vertical="center"/>
      <protection/>
    </xf>
    <xf numFmtId="0" fontId="8" fillId="0" borderId="41" xfId="27" applyFont="1" applyBorder="1" applyAlignment="1">
      <alignment horizontal="right"/>
      <protection/>
    </xf>
    <xf numFmtId="0" fontId="8" fillId="0" borderId="5" xfId="27" applyFont="1" applyBorder="1" applyAlignment="1">
      <alignment horizontal="right"/>
      <protection/>
    </xf>
    <xf numFmtId="0" fontId="8" fillId="0" borderId="43" xfId="27" applyFont="1" applyBorder="1" applyAlignment="1">
      <alignment horizontal="left" vertical="top"/>
      <protection/>
    </xf>
    <xf numFmtId="0" fontId="8" fillId="0" borderId="2" xfId="27" applyFont="1" applyBorder="1" applyAlignment="1">
      <alignment horizontal="left" vertical="top"/>
      <protection/>
    </xf>
    <xf numFmtId="0" fontId="8" fillId="0" borderId="23" xfId="27" applyFont="1" applyBorder="1" applyAlignment="1">
      <alignment horizontal="distributed" vertical="center"/>
      <protection/>
    </xf>
    <xf numFmtId="0" fontId="8" fillId="0" borderId="43" xfId="27" applyFont="1" applyBorder="1" applyAlignment="1">
      <alignment horizontal="left" vertical="center"/>
      <protection/>
    </xf>
    <xf numFmtId="0" fontId="8" fillId="0" borderId="0" xfId="27" applyFont="1" applyBorder="1" applyAlignment="1">
      <alignment horizontal="left" vertical="center"/>
      <protection/>
    </xf>
    <xf numFmtId="0" fontId="8" fillId="0" borderId="48" xfId="27" applyFont="1" applyBorder="1" applyAlignment="1">
      <alignment horizontal="distributed" vertical="center"/>
      <protection/>
    </xf>
    <xf numFmtId="0" fontId="8" fillId="0" borderId="0" xfId="27" applyFont="1" applyAlignment="1">
      <alignment horizontal="left" indent="1"/>
      <protection/>
    </xf>
    <xf numFmtId="0" fontId="8" fillId="0" borderId="46" xfId="27" applyFont="1" applyBorder="1" applyAlignment="1">
      <alignment horizontal="left" vertical="center"/>
      <protection/>
    </xf>
    <xf numFmtId="0" fontId="8" fillId="0" borderId="13" xfId="27" applyFont="1" applyBorder="1" applyAlignment="1">
      <alignment horizontal="left" vertical="center"/>
      <protection/>
    </xf>
    <xf numFmtId="0" fontId="8" fillId="0" borderId="71" xfId="27" applyFont="1" applyBorder="1" applyAlignment="1">
      <alignment horizontal="left" vertical="center"/>
      <protection/>
    </xf>
    <xf numFmtId="0" fontId="8" fillId="0" borderId="14" xfId="27" applyFont="1" applyBorder="1" applyAlignment="1">
      <alignment horizontal="left" vertical="center"/>
      <protection/>
    </xf>
    <xf numFmtId="177" fontId="8" fillId="0" borderId="35" xfId="27" applyNumberFormat="1" applyFont="1" applyBorder="1" applyAlignment="1">
      <alignment horizontal="right" vertical="center"/>
      <protection/>
    </xf>
    <xf numFmtId="177" fontId="8" fillId="0" borderId="3" xfId="27" applyNumberFormat="1" applyFont="1" applyBorder="1" applyAlignment="1">
      <alignment horizontal="right" vertical="center"/>
      <protection/>
    </xf>
    <xf numFmtId="177" fontId="8" fillId="0" borderId="37" xfId="27" applyNumberFormat="1" applyFont="1" applyFill="1" applyBorder="1" applyAlignment="1">
      <alignment horizontal="right" vertical="center"/>
      <protection/>
    </xf>
    <xf numFmtId="177" fontId="8" fillId="0" borderId="7" xfId="27" applyNumberFormat="1" applyFont="1" applyFill="1" applyBorder="1" applyAlignment="1">
      <alignment horizontal="right" vertical="center"/>
      <protection/>
    </xf>
    <xf numFmtId="0" fontId="8" fillId="0" borderId="78" xfId="27" applyFont="1" applyBorder="1" applyAlignment="1">
      <alignment horizontal="left" vertical="top"/>
      <protection/>
    </xf>
    <xf numFmtId="0" fontId="8" fillId="0" borderId="63" xfId="27" applyFont="1" applyBorder="1" applyAlignment="1">
      <alignment horizontal="left" vertical="top"/>
      <protection/>
    </xf>
    <xf numFmtId="0" fontId="8" fillId="0" borderId="61" xfId="27" applyFont="1" applyBorder="1" applyAlignment="1">
      <alignment horizontal="distributed" vertical="center"/>
      <protection/>
    </xf>
    <xf numFmtId="0" fontId="8" fillId="0" borderId="77" xfId="27" applyFont="1" applyBorder="1" applyAlignment="1">
      <alignment horizontal="distributed" vertical="center"/>
      <protection/>
    </xf>
    <xf numFmtId="0" fontId="8" fillId="0" borderId="16" xfId="27" applyFont="1" applyBorder="1" applyAlignment="1">
      <alignment horizontal="right"/>
      <protection/>
    </xf>
    <xf numFmtId="0" fontId="8" fillId="0" borderId="0" xfId="27" applyFont="1" applyBorder="1" applyAlignment="1">
      <alignment horizontal="left" vertical="top"/>
      <protection/>
    </xf>
    <xf numFmtId="0" fontId="8" fillId="0" borderId="44" xfId="27" applyFont="1" applyBorder="1" applyAlignment="1">
      <alignment horizontal="center" vertical="center"/>
      <protection/>
    </xf>
    <xf numFmtId="0" fontId="8" fillId="0" borderId="34" xfId="27" applyFont="1" applyBorder="1" applyAlignment="1">
      <alignment horizontal="center" vertical="center"/>
      <protection/>
    </xf>
    <xf numFmtId="179" fontId="8" fillId="0" borderId="23" xfId="27" applyNumberFormat="1" applyFont="1" applyFill="1" applyBorder="1" applyAlignment="1">
      <alignment horizontal="right" vertical="center"/>
      <protection/>
    </xf>
    <xf numFmtId="177" fontId="8" fillId="0" borderId="36" xfId="27" applyNumberFormat="1" applyFont="1" applyFill="1" applyBorder="1" applyAlignment="1">
      <alignment horizontal="right" vertical="center"/>
      <protection/>
    </xf>
    <xf numFmtId="177" fontId="8" fillId="0" borderId="45" xfId="27" applyNumberFormat="1" applyFont="1" applyFill="1" applyBorder="1" applyAlignment="1">
      <alignment horizontal="right" vertical="center"/>
      <protection/>
    </xf>
    <xf numFmtId="0" fontId="8" fillId="0" borderId="35" xfId="27" applyFont="1" applyBorder="1" applyAlignment="1">
      <alignment horizontal="center" vertical="center"/>
      <protection/>
    </xf>
    <xf numFmtId="0" fontId="8" fillId="0" borderId="79" xfId="27" applyFont="1" applyBorder="1" applyAlignment="1">
      <alignment horizontal="center" vertical="center"/>
      <protection/>
    </xf>
    <xf numFmtId="0" fontId="8" fillId="0" borderId="3" xfId="27" applyFont="1" applyBorder="1" applyAlignment="1">
      <alignment horizontal="center" vertical="center"/>
      <protection/>
    </xf>
    <xf numFmtId="179" fontId="8" fillId="0" borderId="9" xfId="27" applyNumberFormat="1" applyFont="1" applyFill="1" applyBorder="1" applyAlignment="1">
      <alignment horizontal="right" vertical="center"/>
      <protection/>
    </xf>
    <xf numFmtId="0" fontId="6" fillId="0" borderId="13" xfId="27" applyFont="1" applyFill="1" applyBorder="1" applyAlignment="1">
      <alignment vertical="center"/>
      <protection/>
    </xf>
    <xf numFmtId="0" fontId="8" fillId="0" borderId="46" xfId="27" applyFont="1" applyFill="1" applyBorder="1" applyAlignment="1">
      <alignment horizontal="center" vertical="center"/>
      <protection/>
    </xf>
    <xf numFmtId="0" fontId="8" fillId="0" borderId="12" xfId="27" applyFont="1" applyFill="1" applyBorder="1" applyAlignment="1">
      <alignment horizontal="center" vertical="center"/>
      <protection/>
    </xf>
    <xf numFmtId="0" fontId="8" fillId="0" borderId="13" xfId="27" applyNumberFormat="1" applyFont="1" applyFill="1" applyBorder="1" applyAlignment="1">
      <alignment horizontal="center" vertical="center"/>
      <protection/>
    </xf>
    <xf numFmtId="196" fontId="8" fillId="0" borderId="9" xfId="27" applyNumberFormat="1" applyFont="1" applyFill="1" applyBorder="1" applyAlignment="1">
      <alignment horizontal="right" vertical="center"/>
      <protection/>
    </xf>
    <xf numFmtId="196" fontId="8" fillId="0" borderId="12" xfId="27" applyNumberFormat="1" applyFont="1" applyFill="1" applyBorder="1" applyAlignment="1">
      <alignment horizontal="right" vertical="center"/>
      <protection/>
    </xf>
    <xf numFmtId="0" fontId="6" fillId="0" borderId="58" xfId="23" applyFont="1" applyBorder="1" applyAlignment="1">
      <alignment horizontal="left" vertical="center"/>
      <protection/>
    </xf>
    <xf numFmtId="0" fontId="6" fillId="0" borderId="23" xfId="23" applyFont="1" applyBorder="1" applyAlignment="1">
      <alignment horizontal="left" vertical="center"/>
      <protection/>
    </xf>
    <xf numFmtId="0" fontId="6" fillId="0" borderId="25" xfId="23" applyFont="1" applyBorder="1" applyAlignment="1">
      <alignment horizontal="left" vertical="center"/>
      <protection/>
    </xf>
    <xf numFmtId="0" fontId="6" fillId="0" borderId="46" xfId="23" applyFont="1" applyBorder="1" applyAlignment="1">
      <alignment horizontal="left" vertical="center"/>
      <protection/>
    </xf>
    <xf numFmtId="0" fontId="6" fillId="0" borderId="13" xfId="23" applyFont="1" applyBorder="1" applyAlignment="1">
      <alignment horizontal="left" vertical="center"/>
      <protection/>
    </xf>
    <xf numFmtId="0" fontId="6" fillId="0" borderId="12" xfId="23" applyFont="1" applyBorder="1" applyAlignment="1">
      <alignment horizontal="left" vertical="center"/>
      <protection/>
    </xf>
    <xf numFmtId="0" fontId="6" fillId="0" borderId="44" xfId="23" applyFont="1" applyBorder="1" applyAlignment="1">
      <alignment horizontal="left" vertical="center"/>
      <protection/>
    </xf>
    <xf numFmtId="0" fontId="6" fillId="0" borderId="35" xfId="23" applyFont="1" applyBorder="1" applyAlignment="1">
      <alignment horizontal="left" vertical="center"/>
      <protection/>
    </xf>
    <xf numFmtId="0" fontId="6" fillId="0" borderId="8" xfId="23" applyFont="1" applyBorder="1" applyAlignment="1">
      <alignment horizontal="distributed" vertical="center"/>
      <protection/>
    </xf>
    <xf numFmtId="0" fontId="6" fillId="0" borderId="56" xfId="23" applyFont="1" applyBorder="1" applyAlignment="1">
      <alignment horizontal="distributed" vertical="center"/>
      <protection/>
    </xf>
    <xf numFmtId="0" fontId="6" fillId="0" borderId="1" xfId="23" applyFont="1" applyBorder="1" applyAlignment="1">
      <alignment horizontal="distributed" vertical="center"/>
      <protection/>
    </xf>
    <xf numFmtId="0" fontId="6" fillId="0" borderId="42" xfId="23" applyFont="1" applyBorder="1" applyAlignment="1">
      <alignment horizontal="distributed" vertical="center"/>
      <protection/>
    </xf>
    <xf numFmtId="0" fontId="6" fillId="0" borderId="41" xfId="23" applyFont="1" applyBorder="1" applyAlignment="1">
      <alignment horizontal="right" vertical="center"/>
      <protection/>
    </xf>
    <xf numFmtId="0" fontId="6" fillId="0" borderId="16" xfId="23" applyFont="1" applyBorder="1" applyAlignment="1">
      <alignment horizontal="right" vertical="center"/>
      <protection/>
    </xf>
    <xf numFmtId="0" fontId="6" fillId="0" borderId="5" xfId="23" applyFont="1" applyBorder="1" applyAlignment="1">
      <alignment horizontal="right" vertical="center"/>
      <protection/>
    </xf>
    <xf numFmtId="0" fontId="6" fillId="0" borderId="13" xfId="23" applyFont="1" applyBorder="1" applyAlignment="1">
      <alignment horizontal="right" vertical="center"/>
      <protection/>
    </xf>
    <xf numFmtId="0" fontId="10" fillId="0" borderId="0" xfId="23" applyFont="1" applyAlignment="1">
      <alignment horizontal="center" vertical="center"/>
      <protection/>
    </xf>
    <xf numFmtId="0" fontId="6" fillId="0" borderId="19" xfId="23" applyFont="1" applyBorder="1" applyAlignment="1">
      <alignment horizontal="distributed" vertical="center"/>
      <protection/>
    </xf>
    <xf numFmtId="0" fontId="6" fillId="0" borderId="6" xfId="23" applyFont="1" applyBorder="1" applyAlignment="1">
      <alignment horizontal="distributed" vertical="center"/>
      <protection/>
    </xf>
    <xf numFmtId="3" fontId="8" fillId="0" borderId="24" xfId="22" applyNumberFormat="1" applyFont="1" applyBorder="1" applyAlignment="1">
      <alignment horizontal="center" vertical="center"/>
      <protection/>
    </xf>
    <xf numFmtId="3" fontId="8" fillId="0" borderId="23" xfId="22" applyNumberFormat="1" applyFont="1" applyBorder="1" applyAlignment="1">
      <alignment horizontal="center" vertical="center"/>
      <protection/>
    </xf>
    <xf numFmtId="3" fontId="8" fillId="0" borderId="25" xfId="22" applyNumberFormat="1" applyFont="1" applyBorder="1" applyAlignment="1">
      <alignment horizontal="center" vertical="center"/>
      <protection/>
    </xf>
    <xf numFmtId="3" fontId="8" fillId="0" borderId="39" xfId="22" applyNumberFormat="1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 shrinkToFit="1"/>
      <protection/>
    </xf>
    <xf numFmtId="0" fontId="8" fillId="0" borderId="13" xfId="24" applyFont="1" applyBorder="1" applyAlignment="1">
      <alignment horizontal="right" vertical="top"/>
      <protection/>
    </xf>
    <xf numFmtId="0" fontId="8" fillId="0" borderId="16" xfId="24" applyFont="1" applyBorder="1" applyAlignment="1">
      <alignment horizontal="center" vertical="center"/>
      <protection/>
    </xf>
    <xf numFmtId="0" fontId="8" fillId="0" borderId="80" xfId="24" applyFont="1" applyBorder="1" applyAlignment="1">
      <alignment horizontal="center" vertical="center"/>
      <protection/>
    </xf>
    <xf numFmtId="0" fontId="8" fillId="0" borderId="16" xfId="24" applyFont="1" applyBorder="1" applyAlignment="1">
      <alignment horizontal="left" indent="1"/>
      <protection/>
    </xf>
    <xf numFmtId="0" fontId="8" fillId="0" borderId="41" xfId="24" applyFont="1" applyBorder="1" applyAlignment="1">
      <alignment horizontal="right" vertical="center"/>
      <protection/>
    </xf>
    <xf numFmtId="0" fontId="11" fillId="0" borderId="5" xfId="25" applyFont="1" applyBorder="1" applyAlignment="1">
      <alignment vertical="center"/>
      <protection/>
    </xf>
    <xf numFmtId="0" fontId="8" fillId="0" borderId="43" xfId="24" applyFont="1" applyBorder="1" applyAlignment="1">
      <alignment horizontal="left" vertical="center"/>
      <protection/>
    </xf>
    <xf numFmtId="0" fontId="11" fillId="0" borderId="2" xfId="25" applyFont="1" applyBorder="1" applyAlignment="1">
      <alignment vertical="center"/>
      <protection/>
    </xf>
    <xf numFmtId="0" fontId="8" fillId="0" borderId="58" xfId="22" applyFont="1" applyBorder="1" applyAlignment="1">
      <alignment horizontal="center" vertical="center"/>
      <protection/>
    </xf>
    <xf numFmtId="0" fontId="11" fillId="0" borderId="25" xfId="25" applyFont="1" applyBorder="1" applyAlignment="1">
      <alignment horizontal="center" vertical="center"/>
      <protection/>
    </xf>
    <xf numFmtId="0" fontId="8" fillId="0" borderId="44" xfId="24" applyFont="1" applyBorder="1" applyAlignment="1">
      <alignment horizontal="center" vertical="center"/>
      <protection/>
    </xf>
    <xf numFmtId="0" fontId="11" fillId="0" borderId="34" xfId="0" applyFont="1" applyBorder="1" applyAlignment="1">
      <alignment horizontal="center" vertical="center"/>
    </xf>
    <xf numFmtId="0" fontId="8" fillId="0" borderId="46" xfId="22" applyFont="1" applyBorder="1" applyAlignment="1">
      <alignment horizontal="center" vertical="center"/>
      <protection/>
    </xf>
    <xf numFmtId="0" fontId="11" fillId="0" borderId="12" xfId="25" applyFont="1" applyBorder="1" applyAlignment="1">
      <alignment horizontal="center" vertical="center"/>
      <protection/>
    </xf>
    <xf numFmtId="3" fontId="8" fillId="0" borderId="38" xfId="22" applyNumberFormat="1" applyFont="1" applyBorder="1" applyAlignment="1">
      <alignment horizontal="center" vertical="center"/>
      <protection/>
    </xf>
    <xf numFmtId="0" fontId="5" fillId="0" borderId="0" xfId="24" applyFont="1" applyAlignment="1">
      <alignment horizontal="center" vertical="center"/>
      <protection/>
    </xf>
    <xf numFmtId="0" fontId="8" fillId="0" borderId="19" xfId="24" applyFont="1" applyBorder="1" applyAlignment="1">
      <alignment horizontal="distributed" vertical="center"/>
      <protection/>
    </xf>
    <xf numFmtId="0" fontId="8" fillId="0" borderId="15" xfId="24" applyFont="1" applyBorder="1" applyAlignment="1">
      <alignment horizontal="distributed" vertical="center"/>
      <protection/>
    </xf>
    <xf numFmtId="0" fontId="8" fillId="0" borderId="16" xfId="24" applyFont="1" applyBorder="1" applyAlignment="1">
      <alignment horizontal="distributed" vertical="center"/>
      <protection/>
    </xf>
    <xf numFmtId="0" fontId="8" fillId="0" borderId="61" xfId="24" applyFont="1" applyBorder="1" applyAlignment="1">
      <alignment horizontal="distributed" vertical="center"/>
      <protection/>
    </xf>
    <xf numFmtId="3" fontId="8" fillId="0" borderId="37" xfId="22" applyNumberFormat="1" applyFont="1" applyBorder="1" applyAlignment="1">
      <alignment horizontal="center" vertical="center"/>
      <protection/>
    </xf>
    <xf numFmtId="3" fontId="8" fillId="0" borderId="34" xfId="22" applyNumberFormat="1" applyFont="1" applyBorder="1" applyAlignment="1">
      <alignment horizontal="center" vertical="center"/>
      <protection/>
    </xf>
    <xf numFmtId="0" fontId="8" fillId="0" borderId="21" xfId="24" applyFont="1" applyBorder="1" applyAlignment="1">
      <alignment horizontal="left" vertical="center"/>
      <protection/>
    </xf>
    <xf numFmtId="0" fontId="8" fillId="0" borderId="14" xfId="24" applyFont="1" applyBorder="1" applyAlignment="1">
      <alignment horizontal="left" vertical="center"/>
      <protection/>
    </xf>
    <xf numFmtId="0" fontId="8" fillId="0" borderId="17" xfId="24" applyFont="1" applyBorder="1" applyAlignment="1">
      <alignment horizontal="left" vertical="center"/>
      <protection/>
    </xf>
    <xf numFmtId="0" fontId="8" fillId="0" borderId="15" xfId="24" applyFont="1" applyBorder="1" applyAlignment="1">
      <alignment horizontal="left" vertical="center"/>
      <protection/>
    </xf>
    <xf numFmtId="0" fontId="8" fillId="0" borderId="5" xfId="24" applyFont="1" applyBorder="1" applyAlignment="1">
      <alignment horizontal="left" vertical="center"/>
      <protection/>
    </xf>
    <xf numFmtId="0" fontId="8" fillId="0" borderId="16" xfId="24" applyFont="1" applyBorder="1" applyAlignment="1">
      <alignment horizontal="left" vertical="center"/>
      <protection/>
    </xf>
    <xf numFmtId="3" fontId="8" fillId="0" borderId="40" xfId="22" applyNumberFormat="1" applyFont="1" applyBorder="1" applyAlignment="1">
      <alignment horizontal="center" vertical="center"/>
      <protection/>
    </xf>
    <xf numFmtId="3" fontId="8" fillId="0" borderId="35" xfId="22" applyNumberFormat="1" applyFont="1" applyBorder="1" applyAlignment="1">
      <alignment horizontal="center" vertical="center"/>
      <protection/>
    </xf>
    <xf numFmtId="3" fontId="8" fillId="0" borderId="36" xfId="22" applyNumberFormat="1" applyFont="1" applyBorder="1" applyAlignment="1">
      <alignment horizontal="center" vertical="center"/>
      <protection/>
    </xf>
    <xf numFmtId="0" fontId="8" fillId="0" borderId="0" xfId="24" applyFont="1" applyBorder="1" applyAlignment="1">
      <alignment horizontal="left" indent="1"/>
      <protection/>
    </xf>
    <xf numFmtId="3" fontId="8" fillId="0" borderId="9" xfId="22" applyNumberFormat="1" applyFont="1" applyBorder="1" applyAlignment="1">
      <alignment horizontal="center" vertical="center"/>
      <protection/>
    </xf>
    <xf numFmtId="3" fontId="8" fillId="0" borderId="13" xfId="22" applyNumberFormat="1" applyFont="1" applyBorder="1" applyAlignment="1">
      <alignment horizontal="center" vertical="center"/>
      <protection/>
    </xf>
    <xf numFmtId="3" fontId="8" fillId="0" borderId="12" xfId="22" applyNumberFormat="1" applyFont="1" applyBorder="1" applyAlignment="1">
      <alignment horizontal="center" vertical="center"/>
      <protection/>
    </xf>
    <xf numFmtId="3" fontId="8" fillId="0" borderId="33" xfId="22" applyNumberFormat="1" applyFont="1" applyBorder="1" applyAlignment="1">
      <alignment horizontal="center" vertical="center"/>
      <protection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Book4" xfId="22"/>
    <cellStyle name="標準_Book7" xfId="23"/>
    <cellStyle name="標準_Book8" xfId="24"/>
    <cellStyle name="標準_都市計画部" xfId="25"/>
    <cellStyle name="標準_都市計画部（交通政策課）" xfId="26"/>
    <cellStyle name="標準_箕面警察署御中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23900"/>
          <a:ext cx="10763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238125</xdr:rowOff>
    </xdr:from>
    <xdr:to>
      <xdr:col>3</xdr:col>
      <xdr:colOff>0</xdr:colOff>
      <xdr:row>23</xdr:row>
      <xdr:rowOff>238125</xdr:rowOff>
    </xdr:to>
    <xdr:sp>
      <xdr:nvSpPr>
        <xdr:cNvPr id="2" name="Line 2"/>
        <xdr:cNvSpPr>
          <a:spLocks/>
        </xdr:cNvSpPr>
      </xdr:nvSpPr>
      <xdr:spPr>
        <a:xfrm>
          <a:off x="107632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4362450"/>
          <a:ext cx="10763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43</xdr:row>
      <xdr:rowOff>180975</xdr:rowOff>
    </xdr:from>
    <xdr:to>
      <xdr:col>10</xdr:col>
      <xdr:colOff>142875</xdr:colOff>
      <xdr:row>55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4371975" y="8401050"/>
          <a:ext cx="114300" cy="2219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0955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0955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867275" y="0"/>
          <a:ext cx="7334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64770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3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2314575"/>
          <a:ext cx="1638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5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5743575"/>
          <a:ext cx="2400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0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152775" y="0"/>
          <a:ext cx="6191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4350"/>
          <a:ext cx="1800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130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152775" y="0"/>
          <a:ext cx="6191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>
          <a:off x="1304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3152775" y="0"/>
          <a:ext cx="6191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0" y="3981450"/>
          <a:ext cx="695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6438900"/>
          <a:ext cx="685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9410700"/>
          <a:ext cx="695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419100"/>
          <a:ext cx="1390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7"/>
  <sheetViews>
    <sheetView showGridLines="0" tabSelected="1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4.50390625" style="1" customWidth="1"/>
    <col min="2" max="2" width="8.375" style="1" customWidth="1"/>
    <col min="3" max="3" width="1.25" style="1" customWidth="1"/>
    <col min="4" max="4" width="11.125" style="1" customWidth="1"/>
    <col min="5" max="5" width="2.375" style="1" customWidth="1"/>
    <col min="6" max="6" width="5.875" style="1" customWidth="1"/>
    <col min="7" max="7" width="6.875" style="1" customWidth="1"/>
    <col min="8" max="8" width="3.125" style="1" customWidth="1"/>
    <col min="9" max="9" width="11.125" style="1" customWidth="1"/>
    <col min="10" max="10" width="2.375" style="1" customWidth="1"/>
    <col min="11" max="11" width="11.375" style="1" customWidth="1"/>
    <col min="12" max="12" width="3.25390625" style="1" customWidth="1"/>
    <col min="13" max="13" width="12.375" style="1" customWidth="1"/>
    <col min="14" max="14" width="4.875" style="1" customWidth="1"/>
    <col min="15" max="16384" width="6.75390625" style="1" customWidth="1"/>
  </cols>
  <sheetData>
    <row r="1" spans="1:14" ht="19.5" customHeight="1">
      <c r="A1" s="323" t="s">
        <v>64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" customHeight="1">
      <c r="A3" s="322" t="s">
        <v>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13.5" customHeight="1" thickBot="1">
      <c r="A4" s="84" t="s">
        <v>171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 t="s">
        <v>172</v>
      </c>
      <c r="N4" s="84"/>
    </row>
    <row r="5" spans="1:14" ht="21.75" customHeight="1">
      <c r="A5" s="219" t="s">
        <v>71</v>
      </c>
      <c r="B5" s="36" t="s">
        <v>72</v>
      </c>
      <c r="C5" s="15"/>
      <c r="D5" s="343">
        <v>18</v>
      </c>
      <c r="E5" s="328"/>
      <c r="F5" s="343">
        <v>19</v>
      </c>
      <c r="G5" s="344"/>
      <c r="H5" s="328"/>
      <c r="I5" s="339">
        <v>20</v>
      </c>
      <c r="J5" s="318"/>
      <c r="K5" s="319">
        <v>21</v>
      </c>
      <c r="L5" s="320"/>
      <c r="M5" s="339">
        <v>22</v>
      </c>
      <c r="N5" s="340"/>
    </row>
    <row r="6" spans="1:14" s="3" customFormat="1" ht="15" customHeight="1">
      <c r="A6" s="332" t="s">
        <v>73</v>
      </c>
      <c r="B6" s="331"/>
      <c r="C6" s="37"/>
      <c r="D6" s="88">
        <f>SUM(D7:D19)</f>
        <v>2458</v>
      </c>
      <c r="E6" s="89"/>
      <c r="F6" s="88"/>
      <c r="G6" s="39">
        <v>2238</v>
      </c>
      <c r="H6" s="89"/>
      <c r="I6" s="92">
        <v>2059</v>
      </c>
      <c r="J6" s="93"/>
      <c r="K6" s="39">
        <v>2065</v>
      </c>
      <c r="L6" s="93"/>
      <c r="M6" s="39">
        <v>1774</v>
      </c>
      <c r="N6" s="220"/>
    </row>
    <row r="7" spans="1:14" ht="15" customHeight="1">
      <c r="A7" s="221"/>
      <c r="B7" s="97" t="s">
        <v>74</v>
      </c>
      <c r="C7" s="96"/>
      <c r="D7" s="98">
        <v>0</v>
      </c>
      <c r="E7" s="99"/>
      <c r="F7" s="98"/>
      <c r="G7" s="100">
        <v>1</v>
      </c>
      <c r="H7" s="99"/>
      <c r="I7" s="101">
        <v>1</v>
      </c>
      <c r="J7" s="102"/>
      <c r="K7" s="100">
        <v>1</v>
      </c>
      <c r="L7" s="102"/>
      <c r="M7" s="100">
        <v>0</v>
      </c>
      <c r="N7" s="222"/>
    </row>
    <row r="8" spans="1:14" ht="15" customHeight="1">
      <c r="A8" s="221"/>
      <c r="B8" s="97" t="s">
        <v>1</v>
      </c>
      <c r="C8" s="96"/>
      <c r="D8" s="98">
        <v>1</v>
      </c>
      <c r="E8" s="99"/>
      <c r="F8" s="98"/>
      <c r="G8" s="100">
        <v>7</v>
      </c>
      <c r="H8" s="99"/>
      <c r="I8" s="101">
        <v>7</v>
      </c>
      <c r="J8" s="102"/>
      <c r="K8" s="100">
        <v>9</v>
      </c>
      <c r="L8" s="102"/>
      <c r="M8" s="100">
        <v>7</v>
      </c>
      <c r="N8" s="222"/>
    </row>
    <row r="9" spans="1:14" ht="15" customHeight="1">
      <c r="A9" s="221"/>
      <c r="B9" s="97" t="s">
        <v>2</v>
      </c>
      <c r="C9" s="96"/>
      <c r="D9" s="98">
        <v>0</v>
      </c>
      <c r="E9" s="99"/>
      <c r="F9" s="98"/>
      <c r="G9" s="100">
        <v>1</v>
      </c>
      <c r="H9" s="99"/>
      <c r="I9" s="101">
        <v>0</v>
      </c>
      <c r="J9" s="102"/>
      <c r="K9" s="100">
        <v>1</v>
      </c>
      <c r="L9" s="102"/>
      <c r="M9" s="100">
        <v>7</v>
      </c>
      <c r="N9" s="222"/>
    </row>
    <row r="10" spans="1:14" ht="15" customHeight="1">
      <c r="A10" s="221"/>
      <c r="B10" s="97" t="s">
        <v>3</v>
      </c>
      <c r="C10" s="96"/>
      <c r="D10" s="98">
        <v>3</v>
      </c>
      <c r="E10" s="99"/>
      <c r="F10" s="98"/>
      <c r="G10" s="100">
        <v>4</v>
      </c>
      <c r="H10" s="99"/>
      <c r="I10" s="101">
        <v>1</v>
      </c>
      <c r="J10" s="102"/>
      <c r="K10" s="100">
        <v>0</v>
      </c>
      <c r="L10" s="102"/>
      <c r="M10" s="100">
        <v>1</v>
      </c>
      <c r="N10" s="222"/>
    </row>
    <row r="11" spans="1:14" ht="15" customHeight="1">
      <c r="A11" s="221"/>
      <c r="B11" s="97" t="s">
        <v>4</v>
      </c>
      <c r="C11" s="96"/>
      <c r="D11" s="98">
        <v>19</v>
      </c>
      <c r="E11" s="99"/>
      <c r="F11" s="98"/>
      <c r="G11" s="100">
        <v>13</v>
      </c>
      <c r="H11" s="99"/>
      <c r="I11" s="101">
        <v>15</v>
      </c>
      <c r="J11" s="102"/>
      <c r="K11" s="100">
        <v>14</v>
      </c>
      <c r="L11" s="102"/>
      <c r="M11" s="100">
        <v>17</v>
      </c>
      <c r="N11" s="222"/>
    </row>
    <row r="12" spans="1:14" ht="15" customHeight="1">
      <c r="A12" s="221"/>
      <c r="B12" s="97" t="s">
        <v>5</v>
      </c>
      <c r="C12" s="96"/>
      <c r="D12" s="98">
        <v>25</v>
      </c>
      <c r="E12" s="99"/>
      <c r="F12" s="98"/>
      <c r="G12" s="100">
        <v>24</v>
      </c>
      <c r="H12" s="99"/>
      <c r="I12" s="101">
        <v>21</v>
      </c>
      <c r="J12" s="102"/>
      <c r="K12" s="100">
        <v>9</v>
      </c>
      <c r="L12" s="102"/>
      <c r="M12" s="100">
        <v>10</v>
      </c>
      <c r="N12" s="222"/>
    </row>
    <row r="13" spans="1:14" ht="15" customHeight="1">
      <c r="A13" s="221"/>
      <c r="B13" s="97" t="s">
        <v>6</v>
      </c>
      <c r="C13" s="96"/>
      <c r="D13" s="98">
        <v>5</v>
      </c>
      <c r="E13" s="99"/>
      <c r="F13" s="98"/>
      <c r="G13" s="100">
        <v>3</v>
      </c>
      <c r="H13" s="99"/>
      <c r="I13" s="101">
        <v>1</v>
      </c>
      <c r="J13" s="102"/>
      <c r="K13" s="100">
        <v>2</v>
      </c>
      <c r="L13" s="102"/>
      <c r="M13" s="100">
        <v>0</v>
      </c>
      <c r="N13" s="222"/>
    </row>
    <row r="14" spans="1:14" ht="15" customHeight="1">
      <c r="A14" s="221"/>
      <c r="B14" s="97" t="s">
        <v>7</v>
      </c>
      <c r="C14" s="96"/>
      <c r="D14" s="98">
        <v>9</v>
      </c>
      <c r="E14" s="99"/>
      <c r="F14" s="98"/>
      <c r="G14" s="100">
        <v>7</v>
      </c>
      <c r="H14" s="99"/>
      <c r="I14" s="101">
        <v>3</v>
      </c>
      <c r="J14" s="102"/>
      <c r="K14" s="100">
        <v>2</v>
      </c>
      <c r="L14" s="102"/>
      <c r="M14" s="100">
        <v>1</v>
      </c>
      <c r="N14" s="222"/>
    </row>
    <row r="15" spans="1:14" ht="15" customHeight="1">
      <c r="A15" s="221"/>
      <c r="B15" s="97" t="s">
        <v>8</v>
      </c>
      <c r="C15" s="96"/>
      <c r="D15" s="98">
        <v>1958</v>
      </c>
      <c r="E15" s="99"/>
      <c r="F15" s="98"/>
      <c r="G15" s="100">
        <v>1797</v>
      </c>
      <c r="H15" s="99"/>
      <c r="I15" s="101">
        <v>1687</v>
      </c>
      <c r="J15" s="102"/>
      <c r="K15" s="100">
        <v>1640</v>
      </c>
      <c r="L15" s="102"/>
      <c r="M15" s="100">
        <v>1400</v>
      </c>
      <c r="N15" s="222"/>
    </row>
    <row r="16" spans="1:14" ht="15" customHeight="1">
      <c r="A16" s="221"/>
      <c r="B16" s="97" t="s">
        <v>9</v>
      </c>
      <c r="C16" s="96"/>
      <c r="D16" s="98">
        <v>65</v>
      </c>
      <c r="E16" s="99"/>
      <c r="F16" s="98"/>
      <c r="G16" s="100">
        <v>73</v>
      </c>
      <c r="H16" s="99"/>
      <c r="I16" s="101">
        <v>90</v>
      </c>
      <c r="J16" s="102"/>
      <c r="K16" s="100">
        <v>79</v>
      </c>
      <c r="L16" s="102"/>
      <c r="M16" s="100">
        <v>68</v>
      </c>
      <c r="N16" s="222"/>
    </row>
    <row r="17" spans="1:14" ht="15" customHeight="1">
      <c r="A17" s="221"/>
      <c r="B17" s="97" t="s">
        <v>10</v>
      </c>
      <c r="C17" s="96"/>
      <c r="D17" s="98">
        <v>3</v>
      </c>
      <c r="E17" s="99"/>
      <c r="F17" s="98"/>
      <c r="G17" s="100">
        <v>1</v>
      </c>
      <c r="H17" s="99"/>
      <c r="I17" s="101">
        <v>1</v>
      </c>
      <c r="J17" s="102"/>
      <c r="K17" s="100">
        <v>0</v>
      </c>
      <c r="L17" s="102"/>
      <c r="M17" s="100">
        <v>2</v>
      </c>
      <c r="N17" s="222"/>
    </row>
    <row r="18" spans="1:14" ht="15" customHeight="1">
      <c r="A18" s="221"/>
      <c r="B18" s="97" t="s">
        <v>11</v>
      </c>
      <c r="C18" s="96"/>
      <c r="D18" s="98">
        <v>15</v>
      </c>
      <c r="E18" s="99"/>
      <c r="F18" s="98"/>
      <c r="G18" s="100">
        <v>14</v>
      </c>
      <c r="H18" s="99"/>
      <c r="I18" s="101">
        <v>11</v>
      </c>
      <c r="J18" s="102"/>
      <c r="K18" s="100">
        <v>5</v>
      </c>
      <c r="L18" s="102"/>
      <c r="M18" s="100">
        <v>13</v>
      </c>
      <c r="N18" s="222"/>
    </row>
    <row r="19" spans="1:14" s="5" customFormat="1" ht="15" customHeight="1" thickBot="1">
      <c r="A19" s="223"/>
      <c r="B19" s="41" t="s">
        <v>12</v>
      </c>
      <c r="C19" s="40"/>
      <c r="D19" s="90">
        <v>355</v>
      </c>
      <c r="E19" s="91"/>
      <c r="F19" s="90"/>
      <c r="G19" s="43">
        <v>293</v>
      </c>
      <c r="H19" s="91"/>
      <c r="I19" s="94">
        <v>221</v>
      </c>
      <c r="J19" s="95"/>
      <c r="K19" s="43">
        <v>279</v>
      </c>
      <c r="L19" s="95"/>
      <c r="M19" s="43">
        <v>248</v>
      </c>
      <c r="N19" s="224"/>
    </row>
    <row r="20" spans="1:14" s="3" customFormat="1" ht="13.5" customHeight="1">
      <c r="A20" s="333" t="s">
        <v>136</v>
      </c>
      <c r="B20" s="333"/>
      <c r="C20" s="333"/>
      <c r="D20" s="333"/>
      <c r="E20" s="333"/>
      <c r="F20" s="333"/>
      <c r="G20" s="333"/>
      <c r="H20" s="333"/>
      <c r="I20" s="333"/>
      <c r="J20" s="44"/>
      <c r="K20" s="44"/>
      <c r="L20" s="44"/>
      <c r="M20" s="44"/>
      <c r="N20" s="44"/>
    </row>
    <row r="21" spans="1:14" s="3" customFormat="1" ht="13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4.25">
      <c r="A22" s="322" t="s">
        <v>65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</row>
    <row r="23" spans="1:13" ht="13.5" customHeight="1" thickBot="1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85" t="s">
        <v>173</v>
      </c>
    </row>
    <row r="24" spans="1:14" ht="21.75" customHeight="1">
      <c r="A24" s="219" t="s">
        <v>66</v>
      </c>
      <c r="B24" s="312" t="s">
        <v>75</v>
      </c>
      <c r="C24" s="313"/>
      <c r="D24" s="343">
        <v>18</v>
      </c>
      <c r="E24" s="328"/>
      <c r="F24" s="344">
        <v>19</v>
      </c>
      <c r="G24" s="344"/>
      <c r="H24" s="328"/>
      <c r="I24" s="341">
        <v>20</v>
      </c>
      <c r="J24" s="339"/>
      <c r="K24" s="341">
        <v>21</v>
      </c>
      <c r="L24" s="339"/>
      <c r="M24" s="341">
        <v>22</v>
      </c>
      <c r="N24" s="342"/>
    </row>
    <row r="25" spans="1:14" s="3" customFormat="1" ht="15" customHeight="1">
      <c r="A25" s="330" t="s">
        <v>76</v>
      </c>
      <c r="B25" s="331"/>
      <c r="C25" s="45"/>
      <c r="D25" s="38">
        <f>SUM(D26:D38)</f>
        <v>197</v>
      </c>
      <c r="E25" s="38"/>
      <c r="F25" s="103"/>
      <c r="G25" s="46">
        <v>164</v>
      </c>
      <c r="H25" s="104"/>
      <c r="I25" s="46">
        <v>139</v>
      </c>
      <c r="J25" s="47"/>
      <c r="K25" s="106">
        <v>141</v>
      </c>
      <c r="L25" s="107"/>
      <c r="M25" s="46">
        <v>102</v>
      </c>
      <c r="N25" s="225"/>
    </row>
    <row r="26" spans="1:14" ht="15" customHeight="1">
      <c r="A26" s="221"/>
      <c r="B26" s="97" t="s">
        <v>14</v>
      </c>
      <c r="C26" s="110"/>
      <c r="D26" s="111">
        <v>1</v>
      </c>
      <c r="E26" s="111"/>
      <c r="F26" s="112"/>
      <c r="G26" s="111" t="s">
        <v>77</v>
      </c>
      <c r="H26" s="110"/>
      <c r="I26" s="111" t="s">
        <v>77</v>
      </c>
      <c r="J26" s="111"/>
      <c r="K26" s="98">
        <v>0</v>
      </c>
      <c r="L26" s="113"/>
      <c r="M26" s="111">
        <v>0</v>
      </c>
      <c r="N26" s="226"/>
    </row>
    <row r="27" spans="1:14" ht="15" customHeight="1">
      <c r="A27" s="221"/>
      <c r="B27" s="97" t="s">
        <v>1</v>
      </c>
      <c r="C27" s="110"/>
      <c r="D27" s="111">
        <v>0</v>
      </c>
      <c r="E27" s="111"/>
      <c r="F27" s="112"/>
      <c r="G27" s="111" t="s">
        <v>77</v>
      </c>
      <c r="H27" s="110"/>
      <c r="I27" s="111">
        <v>3</v>
      </c>
      <c r="J27" s="114"/>
      <c r="K27" s="98">
        <v>1</v>
      </c>
      <c r="L27" s="113"/>
      <c r="M27" s="111">
        <v>0</v>
      </c>
      <c r="N27" s="226"/>
    </row>
    <row r="28" spans="1:14" ht="15" customHeight="1">
      <c r="A28" s="221"/>
      <c r="B28" s="97" t="s">
        <v>2</v>
      </c>
      <c r="C28" s="110"/>
      <c r="D28" s="111">
        <v>0</v>
      </c>
      <c r="E28" s="111"/>
      <c r="F28" s="112"/>
      <c r="G28" s="111" t="s">
        <v>77</v>
      </c>
      <c r="H28" s="110"/>
      <c r="I28" s="111" t="s">
        <v>77</v>
      </c>
      <c r="J28" s="114"/>
      <c r="K28" s="98">
        <v>0</v>
      </c>
      <c r="L28" s="113"/>
      <c r="M28" s="111">
        <v>0</v>
      </c>
      <c r="N28" s="226"/>
    </row>
    <row r="29" spans="1:14" ht="15" customHeight="1">
      <c r="A29" s="221"/>
      <c r="B29" s="97" t="s">
        <v>3</v>
      </c>
      <c r="C29" s="110"/>
      <c r="D29" s="111">
        <v>2</v>
      </c>
      <c r="E29" s="111"/>
      <c r="F29" s="112"/>
      <c r="G29" s="111" t="s">
        <v>77</v>
      </c>
      <c r="H29" s="110"/>
      <c r="I29" s="111" t="s">
        <v>77</v>
      </c>
      <c r="J29" s="114"/>
      <c r="K29" s="98">
        <v>0</v>
      </c>
      <c r="L29" s="113"/>
      <c r="M29" s="111">
        <v>0</v>
      </c>
      <c r="N29" s="226"/>
    </row>
    <row r="30" spans="1:14" ht="15" customHeight="1">
      <c r="A30" s="221"/>
      <c r="B30" s="97" t="s">
        <v>4</v>
      </c>
      <c r="C30" s="110"/>
      <c r="D30" s="111">
        <v>7</v>
      </c>
      <c r="E30" s="111"/>
      <c r="F30" s="112"/>
      <c r="G30" s="115">
        <v>2</v>
      </c>
      <c r="H30" s="110"/>
      <c r="I30" s="115">
        <v>1</v>
      </c>
      <c r="J30" s="116"/>
      <c r="K30" s="117">
        <v>0</v>
      </c>
      <c r="L30" s="118"/>
      <c r="M30" s="115">
        <v>0</v>
      </c>
      <c r="N30" s="227"/>
    </row>
    <row r="31" spans="1:14" ht="15" customHeight="1">
      <c r="A31" s="221"/>
      <c r="B31" s="97" t="s">
        <v>5</v>
      </c>
      <c r="C31" s="110"/>
      <c r="D31" s="111">
        <v>9</v>
      </c>
      <c r="E31" s="111"/>
      <c r="F31" s="112"/>
      <c r="G31" s="115">
        <v>6</v>
      </c>
      <c r="H31" s="110"/>
      <c r="I31" s="115">
        <v>12</v>
      </c>
      <c r="J31" s="116"/>
      <c r="K31" s="117">
        <v>2</v>
      </c>
      <c r="L31" s="118"/>
      <c r="M31" s="115">
        <v>3</v>
      </c>
      <c r="N31" s="227"/>
    </row>
    <row r="32" spans="1:14" ht="15" customHeight="1">
      <c r="A32" s="221"/>
      <c r="B32" s="97" t="s">
        <v>6</v>
      </c>
      <c r="C32" s="110"/>
      <c r="D32" s="111">
        <v>0</v>
      </c>
      <c r="E32" s="111"/>
      <c r="F32" s="112"/>
      <c r="G32" s="111" t="s">
        <v>77</v>
      </c>
      <c r="H32" s="110"/>
      <c r="I32" s="111" t="s">
        <v>77</v>
      </c>
      <c r="J32" s="114"/>
      <c r="K32" s="98">
        <v>0</v>
      </c>
      <c r="L32" s="113"/>
      <c r="M32" s="111">
        <v>0</v>
      </c>
      <c r="N32" s="226"/>
    </row>
    <row r="33" spans="1:14" ht="15" customHeight="1">
      <c r="A33" s="221"/>
      <c r="B33" s="97" t="s">
        <v>7</v>
      </c>
      <c r="C33" s="110"/>
      <c r="D33" s="111">
        <v>2</v>
      </c>
      <c r="E33" s="111"/>
      <c r="F33" s="112"/>
      <c r="G33" s="115">
        <v>5</v>
      </c>
      <c r="H33" s="110"/>
      <c r="I33" s="115">
        <v>2</v>
      </c>
      <c r="J33" s="116"/>
      <c r="K33" s="117">
        <v>2</v>
      </c>
      <c r="L33" s="118"/>
      <c r="M33" s="115">
        <v>0</v>
      </c>
      <c r="N33" s="227"/>
    </row>
    <row r="34" spans="1:14" ht="15" customHeight="1">
      <c r="A34" s="221"/>
      <c r="B34" s="97" t="s">
        <v>8</v>
      </c>
      <c r="C34" s="110"/>
      <c r="D34" s="111">
        <v>129</v>
      </c>
      <c r="E34" s="111"/>
      <c r="F34" s="112"/>
      <c r="G34" s="115">
        <v>106</v>
      </c>
      <c r="H34" s="110"/>
      <c r="I34" s="115">
        <v>94</v>
      </c>
      <c r="J34" s="116"/>
      <c r="K34" s="117">
        <v>97</v>
      </c>
      <c r="L34" s="118"/>
      <c r="M34" s="115">
        <v>81</v>
      </c>
      <c r="N34" s="227"/>
    </row>
    <row r="35" spans="1:14" ht="15" customHeight="1">
      <c r="A35" s="221"/>
      <c r="B35" s="97" t="s">
        <v>9</v>
      </c>
      <c r="C35" s="110"/>
      <c r="D35" s="111">
        <v>0</v>
      </c>
      <c r="E35" s="111"/>
      <c r="F35" s="112"/>
      <c r="G35" s="115">
        <v>1</v>
      </c>
      <c r="H35" s="110"/>
      <c r="I35" s="115">
        <v>2</v>
      </c>
      <c r="J35" s="116"/>
      <c r="K35" s="117">
        <v>0</v>
      </c>
      <c r="L35" s="118"/>
      <c r="M35" s="115">
        <v>0</v>
      </c>
      <c r="N35" s="227"/>
    </row>
    <row r="36" spans="1:14" ht="15" customHeight="1">
      <c r="A36" s="221"/>
      <c r="B36" s="97" t="s">
        <v>10</v>
      </c>
      <c r="C36" s="110"/>
      <c r="D36" s="111">
        <v>0</v>
      </c>
      <c r="E36" s="111"/>
      <c r="F36" s="112"/>
      <c r="G36" s="111" t="s">
        <v>77</v>
      </c>
      <c r="H36" s="110"/>
      <c r="I36" s="111" t="s">
        <v>77</v>
      </c>
      <c r="J36" s="114"/>
      <c r="K36" s="98">
        <v>0</v>
      </c>
      <c r="L36" s="113"/>
      <c r="M36" s="111">
        <v>0</v>
      </c>
      <c r="N36" s="226"/>
    </row>
    <row r="37" spans="1:14" ht="15" customHeight="1">
      <c r="A37" s="221"/>
      <c r="B37" s="97" t="s">
        <v>11</v>
      </c>
      <c r="C37" s="110"/>
      <c r="D37" s="111">
        <v>2</v>
      </c>
      <c r="E37" s="111"/>
      <c r="F37" s="112"/>
      <c r="G37" s="111" t="s">
        <v>77</v>
      </c>
      <c r="H37" s="110"/>
      <c r="I37" s="111" t="s">
        <v>77</v>
      </c>
      <c r="J37" s="114"/>
      <c r="K37" s="98">
        <v>0</v>
      </c>
      <c r="L37" s="113"/>
      <c r="M37" s="111">
        <v>0</v>
      </c>
      <c r="N37" s="226"/>
    </row>
    <row r="38" spans="1:14" s="5" customFormat="1" ht="15" customHeight="1" thickBot="1">
      <c r="A38" s="223"/>
      <c r="B38" s="41" t="s">
        <v>12</v>
      </c>
      <c r="C38" s="48"/>
      <c r="D38" s="42">
        <v>45</v>
      </c>
      <c r="E38" s="42"/>
      <c r="F38" s="105"/>
      <c r="G38" s="49">
        <v>44</v>
      </c>
      <c r="H38" s="48"/>
      <c r="I38" s="49">
        <v>25</v>
      </c>
      <c r="J38" s="50"/>
      <c r="K38" s="108">
        <v>39</v>
      </c>
      <c r="L38" s="109"/>
      <c r="M38" s="49">
        <v>18</v>
      </c>
      <c r="N38" s="228"/>
    </row>
    <row r="39" spans="1:12" s="51" customFormat="1" ht="13.5" customHeight="1">
      <c r="A39" s="329" t="s">
        <v>137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</row>
    <row r="40" spans="1:14" s="3" customFormat="1" ht="13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3.5" customHeight="1">
      <c r="A41" s="322" t="s">
        <v>138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</row>
    <row r="42" spans="1:14" ht="12" customHeight="1" thickBo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9.5" customHeight="1">
      <c r="A43" s="324" t="s">
        <v>15</v>
      </c>
      <c r="B43" s="344"/>
      <c r="C43" s="328"/>
      <c r="D43" s="343" t="s">
        <v>164</v>
      </c>
      <c r="E43" s="344"/>
      <c r="F43" s="328"/>
      <c r="G43" s="343" t="s">
        <v>16</v>
      </c>
      <c r="H43" s="344"/>
      <c r="I43" s="328"/>
      <c r="J43" s="343" t="s">
        <v>17</v>
      </c>
      <c r="K43" s="327"/>
      <c r="L43" s="315"/>
      <c r="M43" s="82" t="s">
        <v>18</v>
      </c>
      <c r="N43" s="229"/>
    </row>
    <row r="44" spans="1:14" s="3" customFormat="1" ht="15" customHeight="1">
      <c r="A44" s="325" t="s">
        <v>139</v>
      </c>
      <c r="B44" s="326"/>
      <c r="C44" s="45"/>
      <c r="D44" s="83"/>
      <c r="E44" s="316">
        <v>365</v>
      </c>
      <c r="F44" s="317"/>
      <c r="G44" s="122"/>
      <c r="H44" s="123"/>
      <c r="I44" s="124">
        <v>131</v>
      </c>
      <c r="J44" s="52">
        <f>SUM(J45:J56)</f>
        <v>0</v>
      </c>
      <c r="K44" s="130"/>
      <c r="L44" s="131">
        <f>SUM(L45:L56)</f>
        <v>0</v>
      </c>
      <c r="M44" s="314">
        <v>234</v>
      </c>
      <c r="N44" s="345"/>
    </row>
    <row r="45" spans="1:14" ht="15" customHeight="1">
      <c r="A45" s="221"/>
      <c r="B45" s="97" t="s">
        <v>19</v>
      </c>
      <c r="C45" s="110"/>
      <c r="D45" s="119"/>
      <c r="E45" s="335">
        <v>37</v>
      </c>
      <c r="F45" s="336"/>
      <c r="G45" s="125"/>
      <c r="H45" s="120"/>
      <c r="I45" s="126">
        <v>13</v>
      </c>
      <c r="J45" s="96"/>
      <c r="K45" s="120"/>
      <c r="L45" s="110"/>
      <c r="M45" s="346">
        <v>24</v>
      </c>
      <c r="N45" s="347"/>
    </row>
    <row r="46" spans="1:14" ht="15" customHeight="1">
      <c r="A46" s="221"/>
      <c r="B46" s="97" t="s">
        <v>20</v>
      </c>
      <c r="C46" s="110"/>
      <c r="D46" s="119"/>
      <c r="E46" s="335">
        <v>43</v>
      </c>
      <c r="F46" s="336"/>
      <c r="G46" s="125"/>
      <c r="H46" s="120"/>
      <c r="I46" s="126">
        <v>12</v>
      </c>
      <c r="J46" s="96"/>
      <c r="K46" s="120"/>
      <c r="L46" s="110"/>
      <c r="M46" s="346">
        <v>31</v>
      </c>
      <c r="N46" s="347"/>
    </row>
    <row r="47" spans="1:14" ht="15" customHeight="1">
      <c r="A47" s="221"/>
      <c r="B47" s="97" t="s">
        <v>21</v>
      </c>
      <c r="C47" s="110"/>
      <c r="D47" s="119"/>
      <c r="E47" s="335">
        <v>26</v>
      </c>
      <c r="F47" s="336"/>
      <c r="G47" s="125"/>
      <c r="H47" s="120"/>
      <c r="I47" s="126">
        <v>8</v>
      </c>
      <c r="J47" s="96"/>
      <c r="K47" s="120"/>
      <c r="L47" s="110"/>
      <c r="M47" s="346">
        <v>18</v>
      </c>
      <c r="N47" s="347"/>
    </row>
    <row r="48" spans="1:14" ht="15" customHeight="1">
      <c r="A48" s="221"/>
      <c r="B48" s="97" t="s">
        <v>22</v>
      </c>
      <c r="C48" s="110"/>
      <c r="D48" s="119"/>
      <c r="E48" s="335">
        <v>46</v>
      </c>
      <c r="F48" s="336"/>
      <c r="G48" s="125"/>
      <c r="H48" s="120"/>
      <c r="I48" s="126">
        <v>12</v>
      </c>
      <c r="J48" s="96"/>
      <c r="K48" s="120"/>
      <c r="L48" s="110"/>
      <c r="M48" s="346">
        <v>34</v>
      </c>
      <c r="N48" s="347"/>
    </row>
    <row r="49" spans="1:14" ht="15" customHeight="1">
      <c r="A49" s="221"/>
      <c r="B49" s="97" t="s">
        <v>23</v>
      </c>
      <c r="C49" s="110"/>
      <c r="D49" s="119"/>
      <c r="E49" s="335">
        <v>23</v>
      </c>
      <c r="F49" s="336"/>
      <c r="G49" s="125"/>
      <c r="H49" s="120"/>
      <c r="I49" s="126">
        <v>8</v>
      </c>
      <c r="J49" s="96"/>
      <c r="K49" s="310" t="s">
        <v>184</v>
      </c>
      <c r="L49" s="110"/>
      <c r="M49" s="346">
        <v>15</v>
      </c>
      <c r="N49" s="347"/>
    </row>
    <row r="50" spans="1:14" ht="15" customHeight="1">
      <c r="A50" s="221"/>
      <c r="B50" s="97" t="s">
        <v>24</v>
      </c>
      <c r="C50" s="110"/>
      <c r="D50" s="119"/>
      <c r="E50" s="335">
        <v>31</v>
      </c>
      <c r="F50" s="336"/>
      <c r="G50" s="125"/>
      <c r="H50" s="120"/>
      <c r="I50" s="126">
        <v>8</v>
      </c>
      <c r="J50" s="96"/>
      <c r="K50" s="321" t="s">
        <v>165</v>
      </c>
      <c r="L50" s="311"/>
      <c r="M50" s="346">
        <v>23</v>
      </c>
      <c r="N50" s="347"/>
    </row>
    <row r="51" spans="1:14" ht="15" customHeight="1">
      <c r="A51" s="221"/>
      <c r="B51" s="97" t="s">
        <v>25</v>
      </c>
      <c r="C51" s="110"/>
      <c r="D51" s="119"/>
      <c r="E51" s="335">
        <v>28</v>
      </c>
      <c r="F51" s="336"/>
      <c r="G51" s="125"/>
      <c r="H51" s="120"/>
      <c r="I51" s="126">
        <v>15</v>
      </c>
      <c r="J51" s="96"/>
      <c r="K51" s="121" t="s">
        <v>166</v>
      </c>
      <c r="L51" s="110"/>
      <c r="M51" s="346">
        <v>13</v>
      </c>
      <c r="N51" s="347"/>
    </row>
    <row r="52" spans="1:14" ht="15" customHeight="1">
      <c r="A52" s="221"/>
      <c r="B52" s="97" t="s">
        <v>26</v>
      </c>
      <c r="C52" s="110"/>
      <c r="D52" s="119"/>
      <c r="E52" s="335">
        <v>19</v>
      </c>
      <c r="F52" s="336"/>
      <c r="G52" s="125"/>
      <c r="H52" s="120"/>
      <c r="I52" s="126">
        <v>8</v>
      </c>
      <c r="J52" s="96"/>
      <c r="K52" s="120"/>
      <c r="L52" s="110"/>
      <c r="M52" s="346">
        <v>11</v>
      </c>
      <c r="N52" s="347"/>
    </row>
    <row r="53" spans="1:14" ht="15" customHeight="1">
      <c r="A53" s="221"/>
      <c r="B53" s="97" t="s">
        <v>27</v>
      </c>
      <c r="C53" s="110"/>
      <c r="D53" s="119"/>
      <c r="E53" s="335">
        <v>16</v>
      </c>
      <c r="F53" s="336"/>
      <c r="G53" s="125"/>
      <c r="H53" s="120"/>
      <c r="I53" s="126">
        <v>7</v>
      </c>
      <c r="J53" s="96"/>
      <c r="K53" s="120"/>
      <c r="L53" s="110"/>
      <c r="M53" s="346">
        <v>9</v>
      </c>
      <c r="N53" s="347"/>
    </row>
    <row r="54" spans="1:14" ht="15" customHeight="1">
      <c r="A54" s="221"/>
      <c r="B54" s="97" t="s">
        <v>28</v>
      </c>
      <c r="C54" s="110"/>
      <c r="D54" s="119"/>
      <c r="E54" s="335">
        <v>41</v>
      </c>
      <c r="F54" s="336"/>
      <c r="G54" s="125"/>
      <c r="H54" s="120"/>
      <c r="I54" s="126">
        <v>14</v>
      </c>
      <c r="J54" s="96"/>
      <c r="K54" s="120"/>
      <c r="L54" s="110"/>
      <c r="M54" s="346">
        <v>27</v>
      </c>
      <c r="N54" s="347"/>
    </row>
    <row r="55" spans="1:14" ht="15" customHeight="1">
      <c r="A55" s="221"/>
      <c r="B55" s="97" t="s">
        <v>29</v>
      </c>
      <c r="C55" s="110"/>
      <c r="D55" s="119"/>
      <c r="E55" s="335">
        <v>39</v>
      </c>
      <c r="F55" s="336"/>
      <c r="G55" s="125"/>
      <c r="H55" s="120"/>
      <c r="I55" s="126">
        <v>17</v>
      </c>
      <c r="J55" s="96"/>
      <c r="K55" s="120"/>
      <c r="L55" s="110"/>
      <c r="M55" s="346">
        <v>22</v>
      </c>
      <c r="N55" s="347"/>
    </row>
    <row r="56" spans="1:14" s="5" customFormat="1" ht="15" customHeight="1" thickBot="1">
      <c r="A56" s="223"/>
      <c r="B56" s="41" t="s">
        <v>30</v>
      </c>
      <c r="C56" s="48"/>
      <c r="D56" s="53"/>
      <c r="E56" s="337">
        <v>16</v>
      </c>
      <c r="F56" s="338"/>
      <c r="G56" s="127"/>
      <c r="H56" s="128"/>
      <c r="I56" s="129">
        <v>9</v>
      </c>
      <c r="J56" s="40"/>
      <c r="K56" s="54"/>
      <c r="L56" s="48"/>
      <c r="M56" s="348">
        <v>7</v>
      </c>
      <c r="N56" s="349"/>
    </row>
    <row r="57" spans="1:12" ht="13.5" customHeight="1">
      <c r="A57" s="329" t="s">
        <v>78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</row>
  </sheetData>
  <mergeCells count="53">
    <mergeCell ref="M56:N56"/>
    <mergeCell ref="M52:N52"/>
    <mergeCell ref="M53:N53"/>
    <mergeCell ref="M54:N54"/>
    <mergeCell ref="M55:N55"/>
    <mergeCell ref="M48:N48"/>
    <mergeCell ref="M49:N49"/>
    <mergeCell ref="M50:N50"/>
    <mergeCell ref="M51:N51"/>
    <mergeCell ref="M44:N44"/>
    <mergeCell ref="M45:N45"/>
    <mergeCell ref="M46:N46"/>
    <mergeCell ref="M47:N47"/>
    <mergeCell ref="A41:N41"/>
    <mergeCell ref="A22:N22"/>
    <mergeCell ref="K50:L50"/>
    <mergeCell ref="I24:J24"/>
    <mergeCell ref="K24:L24"/>
    <mergeCell ref="B24:C24"/>
    <mergeCell ref="E48:F48"/>
    <mergeCell ref="E49:F49"/>
    <mergeCell ref="E50:F50"/>
    <mergeCell ref="E47:F47"/>
    <mergeCell ref="I5:J5"/>
    <mergeCell ref="F5:H5"/>
    <mergeCell ref="D5:E5"/>
    <mergeCell ref="K5:L5"/>
    <mergeCell ref="A3:N3"/>
    <mergeCell ref="A1:N1"/>
    <mergeCell ref="A57:L57"/>
    <mergeCell ref="A43:C43"/>
    <mergeCell ref="A44:B44"/>
    <mergeCell ref="D43:F43"/>
    <mergeCell ref="J43:L43"/>
    <mergeCell ref="E44:F44"/>
    <mergeCell ref="E45:F45"/>
    <mergeCell ref="E46:F46"/>
    <mergeCell ref="M5:N5"/>
    <mergeCell ref="M24:N24"/>
    <mergeCell ref="G43:I43"/>
    <mergeCell ref="A39:L39"/>
    <mergeCell ref="D24:E24"/>
    <mergeCell ref="A25:B25"/>
    <mergeCell ref="F24:H24"/>
    <mergeCell ref="A6:B6"/>
    <mergeCell ref="A20:I20"/>
    <mergeCell ref="A23:L23"/>
    <mergeCell ref="E51:F51"/>
    <mergeCell ref="E56:F56"/>
    <mergeCell ref="E54:F54"/>
    <mergeCell ref="E52:F52"/>
    <mergeCell ref="E53:F53"/>
    <mergeCell ref="E55:F55"/>
  </mergeCells>
  <printOptions horizontalCentered="1"/>
  <pageMargins left="0.6692913385826772" right="0.6299212598425197" top="0.787401574803149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65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2.75390625" style="1" customWidth="1"/>
    <col min="2" max="3" width="9.375" style="1" customWidth="1"/>
    <col min="4" max="5" width="5.00390625" style="1" customWidth="1"/>
    <col min="6" max="6" width="10.25390625" style="1" customWidth="1"/>
    <col min="7" max="10" width="10.50390625" style="1" customWidth="1"/>
    <col min="11" max="16384" width="9.375" style="1" customWidth="1"/>
  </cols>
  <sheetData>
    <row r="1" spans="1:10" ht="19.5" customHeight="1">
      <c r="A1" s="323" t="s">
        <v>79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4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>
      <c r="A3" s="322" t="s">
        <v>80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3.5" customHeight="1" thickBot="1">
      <c r="A4" s="365" t="s">
        <v>31</v>
      </c>
      <c r="B4" s="365"/>
      <c r="C4" s="365"/>
      <c r="D4" s="365"/>
      <c r="E4" s="365"/>
      <c r="F4" s="365"/>
      <c r="G4" s="365"/>
      <c r="H4" s="365"/>
      <c r="I4" s="365"/>
      <c r="J4" s="365"/>
    </row>
    <row r="5" spans="1:10" ht="12.75" customHeight="1">
      <c r="A5" s="379" t="s">
        <v>32</v>
      </c>
      <c r="B5" s="380"/>
      <c r="C5" s="357" t="s">
        <v>81</v>
      </c>
      <c r="D5" s="358"/>
      <c r="E5" s="359"/>
      <c r="F5" s="357" t="s">
        <v>33</v>
      </c>
      <c r="G5" s="358"/>
      <c r="H5" s="2"/>
      <c r="I5" s="11"/>
      <c r="J5" s="377" t="s">
        <v>82</v>
      </c>
    </row>
    <row r="6" spans="1:10" ht="12.75" customHeight="1" thickBot="1">
      <c r="A6" s="381" t="s">
        <v>83</v>
      </c>
      <c r="B6" s="382"/>
      <c r="C6" s="360"/>
      <c r="D6" s="361"/>
      <c r="E6" s="362"/>
      <c r="F6" s="363"/>
      <c r="G6" s="364"/>
      <c r="H6" s="135" t="s">
        <v>84</v>
      </c>
      <c r="I6" s="135" t="s">
        <v>85</v>
      </c>
      <c r="J6" s="378"/>
    </row>
    <row r="7" spans="1:10" s="14" customFormat="1" ht="12" customHeight="1" thickTop="1">
      <c r="A7" s="402">
        <v>18</v>
      </c>
      <c r="B7" s="403"/>
      <c r="C7" s="373">
        <v>877</v>
      </c>
      <c r="D7" s="374"/>
      <c r="E7" s="374"/>
      <c r="F7" s="375">
        <f>SUM(H7:I7)</f>
        <v>1097</v>
      </c>
      <c r="G7" s="376"/>
      <c r="H7" s="137">
        <v>3</v>
      </c>
      <c r="I7" s="139">
        <v>1094</v>
      </c>
      <c r="J7" s="138">
        <v>2851</v>
      </c>
    </row>
    <row r="8" spans="1:10" s="14" customFormat="1" ht="12" customHeight="1">
      <c r="A8" s="350">
        <v>19</v>
      </c>
      <c r="B8" s="351"/>
      <c r="C8" s="352">
        <v>861</v>
      </c>
      <c r="D8" s="352"/>
      <c r="E8" s="352"/>
      <c r="F8" s="353">
        <v>1013</v>
      </c>
      <c r="G8" s="354"/>
      <c r="H8" s="141">
        <v>2</v>
      </c>
      <c r="I8" s="142">
        <v>1011</v>
      </c>
      <c r="J8" s="143">
        <v>2442</v>
      </c>
    </row>
    <row r="9" spans="1:10" s="14" customFormat="1" ht="12" customHeight="1">
      <c r="A9" s="350">
        <v>20</v>
      </c>
      <c r="B9" s="351"/>
      <c r="C9" s="352">
        <v>714</v>
      </c>
      <c r="D9" s="352"/>
      <c r="E9" s="352"/>
      <c r="F9" s="353">
        <v>848</v>
      </c>
      <c r="G9" s="354"/>
      <c r="H9" s="141">
        <v>3</v>
      </c>
      <c r="I9" s="142">
        <v>845</v>
      </c>
      <c r="J9" s="143">
        <v>2314</v>
      </c>
    </row>
    <row r="10" spans="1:10" s="14" customFormat="1" ht="12" customHeight="1">
      <c r="A10" s="350">
        <v>21</v>
      </c>
      <c r="B10" s="351"/>
      <c r="C10" s="352">
        <v>792</v>
      </c>
      <c r="D10" s="352"/>
      <c r="E10" s="352"/>
      <c r="F10" s="353">
        <v>975</v>
      </c>
      <c r="G10" s="354"/>
      <c r="H10" s="141">
        <v>4</v>
      </c>
      <c r="I10" s="142">
        <v>971</v>
      </c>
      <c r="J10" s="143">
        <v>2345</v>
      </c>
    </row>
    <row r="11" spans="1:10" s="14" customFormat="1" ht="12" customHeight="1" thickBot="1">
      <c r="A11" s="412">
        <v>22</v>
      </c>
      <c r="B11" s="413"/>
      <c r="C11" s="414">
        <v>732</v>
      </c>
      <c r="D11" s="414"/>
      <c r="E11" s="414"/>
      <c r="F11" s="415">
        <v>848</v>
      </c>
      <c r="G11" s="416"/>
      <c r="H11" s="133">
        <v>2</v>
      </c>
      <c r="I11" s="140">
        <v>846</v>
      </c>
      <c r="J11" s="134">
        <v>2590</v>
      </c>
    </row>
    <row r="12" spans="1:10" s="3" customFormat="1" ht="12.75" customHeight="1">
      <c r="A12" s="329" t="s">
        <v>136</v>
      </c>
      <c r="B12" s="329"/>
      <c r="C12" s="329"/>
      <c r="D12" s="329"/>
      <c r="E12" s="329"/>
      <c r="F12" s="329"/>
      <c r="G12" s="329"/>
      <c r="H12" s="329"/>
      <c r="I12" s="329"/>
      <c r="J12" s="329"/>
    </row>
    <row r="13" spans="1:10" ht="12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3.5" customHeight="1">
      <c r="A14" s="322" t="s">
        <v>140</v>
      </c>
      <c r="B14" s="322"/>
      <c r="C14" s="322"/>
      <c r="D14" s="322"/>
      <c r="E14" s="322"/>
      <c r="F14" s="322"/>
      <c r="G14" s="322"/>
      <c r="H14" s="322"/>
      <c r="I14" s="322"/>
      <c r="J14" s="322"/>
    </row>
    <row r="15" spans="1:10" ht="6.75" customHeight="1" thickBot="1">
      <c r="A15" s="9"/>
      <c r="B15" s="9"/>
      <c r="C15" s="9"/>
      <c r="D15" s="9"/>
      <c r="E15" s="4"/>
      <c r="F15" s="4"/>
      <c r="G15" s="4"/>
      <c r="H15" s="4"/>
      <c r="I15" s="4"/>
      <c r="J15" s="4"/>
    </row>
    <row r="16" spans="1:10" ht="12.75" customHeight="1">
      <c r="A16" s="156"/>
      <c r="B16" s="400" t="s">
        <v>34</v>
      </c>
      <c r="C16" s="380"/>
      <c r="D16" s="357" t="s">
        <v>35</v>
      </c>
      <c r="E16" s="358"/>
      <c r="F16" s="15"/>
      <c r="G16" s="15"/>
      <c r="H16" s="15"/>
      <c r="I16" s="15"/>
      <c r="J16" s="157"/>
    </row>
    <row r="17" spans="1:10" ht="12.75" customHeight="1">
      <c r="A17" s="158"/>
      <c r="B17" s="4"/>
      <c r="C17" s="6"/>
      <c r="D17" s="363"/>
      <c r="E17" s="364"/>
      <c r="F17" s="16" t="s">
        <v>36</v>
      </c>
      <c r="G17" s="17" t="s">
        <v>36</v>
      </c>
      <c r="H17" s="17" t="s">
        <v>37</v>
      </c>
      <c r="I17" s="17" t="s">
        <v>38</v>
      </c>
      <c r="J17" s="398" t="s">
        <v>67</v>
      </c>
    </row>
    <row r="18" spans="1:10" ht="12.75" customHeight="1" thickBot="1">
      <c r="A18" s="381" t="s">
        <v>39</v>
      </c>
      <c r="B18" s="401"/>
      <c r="C18" s="6"/>
      <c r="D18" s="363"/>
      <c r="E18" s="364"/>
      <c r="F18" s="144" t="s">
        <v>40</v>
      </c>
      <c r="G18" s="145" t="s">
        <v>41</v>
      </c>
      <c r="H18" s="145" t="s">
        <v>42</v>
      </c>
      <c r="I18" s="145" t="s">
        <v>43</v>
      </c>
      <c r="J18" s="399"/>
    </row>
    <row r="19" spans="1:10" s="14" customFormat="1" ht="12" customHeight="1" thickTop="1">
      <c r="A19" s="159"/>
      <c r="B19" s="136" t="s">
        <v>157</v>
      </c>
      <c r="C19" s="146">
        <v>18</v>
      </c>
      <c r="D19" s="147"/>
      <c r="E19" s="148">
        <f>SUM(F19:J19)</f>
        <v>877</v>
      </c>
      <c r="F19" s="149">
        <v>237</v>
      </c>
      <c r="G19" s="149">
        <v>49</v>
      </c>
      <c r="H19" s="149">
        <v>63</v>
      </c>
      <c r="I19" s="149">
        <v>62</v>
      </c>
      <c r="J19" s="160">
        <v>466</v>
      </c>
    </row>
    <row r="20" spans="1:10" ht="12" customHeight="1">
      <c r="A20" s="158"/>
      <c r="B20" s="13" t="s">
        <v>44</v>
      </c>
      <c r="C20" s="164">
        <v>19</v>
      </c>
      <c r="D20" s="165"/>
      <c r="E20" s="100">
        <v>861</v>
      </c>
      <c r="F20" s="166">
        <v>204</v>
      </c>
      <c r="G20" s="166">
        <v>61</v>
      </c>
      <c r="H20" s="166">
        <v>53</v>
      </c>
      <c r="I20" s="166">
        <v>68</v>
      </c>
      <c r="J20" s="167">
        <v>475</v>
      </c>
    </row>
    <row r="21" spans="1:10" ht="12" customHeight="1">
      <c r="A21" s="158"/>
      <c r="B21" s="12"/>
      <c r="C21" s="164">
        <v>20</v>
      </c>
      <c r="D21" s="165"/>
      <c r="E21" s="100">
        <v>714</v>
      </c>
      <c r="F21" s="166">
        <v>204</v>
      </c>
      <c r="G21" s="166">
        <v>51</v>
      </c>
      <c r="H21" s="166">
        <v>42</v>
      </c>
      <c r="I21" s="166">
        <v>33</v>
      </c>
      <c r="J21" s="167">
        <v>384</v>
      </c>
    </row>
    <row r="22" spans="1:10" ht="12" customHeight="1">
      <c r="A22" s="158"/>
      <c r="B22" s="12"/>
      <c r="C22" s="164">
        <v>21</v>
      </c>
      <c r="D22" s="168"/>
      <c r="E22" s="100">
        <v>792</v>
      </c>
      <c r="F22" s="166">
        <v>208</v>
      </c>
      <c r="G22" s="166">
        <v>66</v>
      </c>
      <c r="H22" s="166">
        <v>48</v>
      </c>
      <c r="I22" s="166">
        <v>35</v>
      </c>
      <c r="J22" s="167">
        <v>435</v>
      </c>
    </row>
    <row r="23" spans="1:10" ht="12" customHeight="1">
      <c r="A23" s="158"/>
      <c r="B23" s="7"/>
      <c r="C23" s="19">
        <v>22</v>
      </c>
      <c r="D23" s="75"/>
      <c r="E23" s="77">
        <v>732</v>
      </c>
      <c r="F23" s="150">
        <v>196</v>
      </c>
      <c r="G23" s="150">
        <v>50</v>
      </c>
      <c r="H23" s="150">
        <v>51</v>
      </c>
      <c r="I23" s="150">
        <v>46</v>
      </c>
      <c r="J23" s="161">
        <v>389</v>
      </c>
    </row>
    <row r="24" spans="1:10" s="14" customFormat="1" ht="12" customHeight="1">
      <c r="A24" s="158"/>
      <c r="B24" s="18"/>
      <c r="C24" s="18">
        <v>18</v>
      </c>
      <c r="D24" s="4"/>
      <c r="E24" s="10">
        <f>SUM(F24:J24)</f>
        <v>3</v>
      </c>
      <c r="F24" s="151">
        <v>1</v>
      </c>
      <c r="G24" s="154" t="s">
        <v>86</v>
      </c>
      <c r="H24" s="154" t="s">
        <v>86</v>
      </c>
      <c r="I24" s="154" t="s">
        <v>86</v>
      </c>
      <c r="J24" s="132">
        <v>2</v>
      </c>
    </row>
    <row r="25" spans="1:10" ht="12" customHeight="1">
      <c r="A25" s="158"/>
      <c r="B25" s="18" t="s">
        <v>45</v>
      </c>
      <c r="C25" s="164">
        <v>19</v>
      </c>
      <c r="D25" s="169"/>
      <c r="E25" s="100">
        <v>2</v>
      </c>
      <c r="F25" s="170">
        <v>2</v>
      </c>
      <c r="G25" s="171" t="s">
        <v>86</v>
      </c>
      <c r="H25" s="171" t="s">
        <v>86</v>
      </c>
      <c r="I25" s="171" t="s">
        <v>86</v>
      </c>
      <c r="J25" s="172" t="s">
        <v>86</v>
      </c>
    </row>
    <row r="26" spans="1:10" ht="12" customHeight="1">
      <c r="A26" s="158"/>
      <c r="B26" s="18" t="s">
        <v>46</v>
      </c>
      <c r="C26" s="164">
        <v>20</v>
      </c>
      <c r="D26" s="169"/>
      <c r="E26" s="100">
        <v>3</v>
      </c>
      <c r="F26" s="170">
        <v>1</v>
      </c>
      <c r="G26" s="171" t="s">
        <v>86</v>
      </c>
      <c r="H26" s="173">
        <v>1</v>
      </c>
      <c r="I26" s="171" t="s">
        <v>86</v>
      </c>
      <c r="J26" s="174">
        <v>1</v>
      </c>
    </row>
    <row r="27" spans="1:10" ht="12" customHeight="1">
      <c r="A27" s="158"/>
      <c r="B27" s="21"/>
      <c r="C27" s="164">
        <v>21</v>
      </c>
      <c r="D27" s="169"/>
      <c r="E27" s="100">
        <v>4</v>
      </c>
      <c r="F27" s="170">
        <v>0</v>
      </c>
      <c r="G27" s="173">
        <v>1</v>
      </c>
      <c r="H27" s="173">
        <v>0</v>
      </c>
      <c r="I27" s="173">
        <v>0</v>
      </c>
      <c r="J27" s="174">
        <v>3</v>
      </c>
    </row>
    <row r="28" spans="1:10" ht="12" customHeight="1">
      <c r="A28" s="158"/>
      <c r="B28" s="8"/>
      <c r="C28" s="19">
        <v>22</v>
      </c>
      <c r="D28" s="78"/>
      <c r="E28" s="77">
        <v>2</v>
      </c>
      <c r="F28" s="152">
        <v>1</v>
      </c>
      <c r="G28" s="155">
        <v>0</v>
      </c>
      <c r="H28" s="155">
        <v>0</v>
      </c>
      <c r="I28" s="155">
        <v>0</v>
      </c>
      <c r="J28" s="162">
        <v>1</v>
      </c>
    </row>
    <row r="29" spans="1:10" s="14" customFormat="1" ht="12" customHeight="1">
      <c r="A29" s="158"/>
      <c r="B29" s="18"/>
      <c r="C29" s="18">
        <v>18</v>
      </c>
      <c r="D29" s="371">
        <f>SUM(F29:J29)</f>
        <v>1094</v>
      </c>
      <c r="E29" s="372"/>
      <c r="F29" s="151">
        <v>330</v>
      </c>
      <c r="G29" s="151">
        <v>67</v>
      </c>
      <c r="H29" s="151">
        <v>75</v>
      </c>
      <c r="I29" s="151">
        <v>76</v>
      </c>
      <c r="J29" s="132">
        <v>546</v>
      </c>
    </row>
    <row r="30" spans="1:10" ht="12" customHeight="1">
      <c r="A30" s="158"/>
      <c r="B30" s="18" t="s">
        <v>47</v>
      </c>
      <c r="C30" s="164">
        <v>19</v>
      </c>
      <c r="D30" s="355">
        <v>1011</v>
      </c>
      <c r="E30" s="404"/>
      <c r="F30" s="170">
        <v>254</v>
      </c>
      <c r="G30" s="170">
        <v>84</v>
      </c>
      <c r="H30" s="170">
        <v>55</v>
      </c>
      <c r="I30" s="170">
        <v>90</v>
      </c>
      <c r="J30" s="143">
        <v>528</v>
      </c>
    </row>
    <row r="31" spans="1:10" ht="12" customHeight="1">
      <c r="A31" s="158"/>
      <c r="B31" s="21" t="s">
        <v>46</v>
      </c>
      <c r="C31" s="164">
        <v>20</v>
      </c>
      <c r="D31" s="355">
        <v>845</v>
      </c>
      <c r="E31" s="404"/>
      <c r="F31" s="170">
        <v>271</v>
      </c>
      <c r="G31" s="170">
        <v>64</v>
      </c>
      <c r="H31" s="170">
        <v>45</v>
      </c>
      <c r="I31" s="170">
        <v>35</v>
      </c>
      <c r="J31" s="143">
        <v>430</v>
      </c>
    </row>
    <row r="32" spans="1:10" ht="12" customHeight="1">
      <c r="A32" s="158"/>
      <c r="B32" s="21"/>
      <c r="C32" s="164">
        <v>21</v>
      </c>
      <c r="D32" s="355">
        <v>975</v>
      </c>
      <c r="E32" s="356"/>
      <c r="F32" s="170">
        <v>275</v>
      </c>
      <c r="G32" s="170">
        <v>90</v>
      </c>
      <c r="H32" s="170">
        <v>62</v>
      </c>
      <c r="I32" s="170">
        <v>40</v>
      </c>
      <c r="J32" s="143">
        <v>504</v>
      </c>
    </row>
    <row r="33" spans="1:10" ht="12" customHeight="1" thickBot="1">
      <c r="A33" s="163"/>
      <c r="B33" s="22"/>
      <c r="C33" s="23">
        <v>22</v>
      </c>
      <c r="D33" s="410">
        <v>846</v>
      </c>
      <c r="E33" s="411"/>
      <c r="F33" s="153">
        <v>249</v>
      </c>
      <c r="G33" s="153">
        <v>59</v>
      </c>
      <c r="H33" s="153">
        <v>61</v>
      </c>
      <c r="I33" s="153">
        <v>51</v>
      </c>
      <c r="J33" s="134">
        <v>426</v>
      </c>
    </row>
    <row r="34" spans="1:10" s="3" customFormat="1" ht="13.5" customHeight="1">
      <c r="A34" s="329" t="s">
        <v>136</v>
      </c>
      <c r="B34" s="329"/>
      <c r="C34" s="329"/>
      <c r="D34" s="329"/>
      <c r="E34" s="329"/>
      <c r="F34" s="329"/>
      <c r="G34" s="329"/>
      <c r="H34" s="329"/>
      <c r="I34" s="329"/>
      <c r="J34" s="329"/>
    </row>
    <row r="35" spans="1:10" ht="12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3.5" customHeight="1">
      <c r="A36" s="322" t="s">
        <v>169</v>
      </c>
      <c r="B36" s="322"/>
      <c r="C36" s="322"/>
      <c r="D36" s="322"/>
      <c r="E36" s="322"/>
      <c r="F36" s="322"/>
      <c r="G36" s="322"/>
      <c r="H36" s="322"/>
      <c r="I36" s="322"/>
      <c r="J36" s="322"/>
    </row>
    <row r="37" spans="1:10" s="5" customFormat="1" ht="13.5" customHeight="1" thickBot="1">
      <c r="A37" s="365" t="s">
        <v>13</v>
      </c>
      <c r="B37" s="365"/>
      <c r="C37" s="365"/>
      <c r="D37" s="365"/>
      <c r="E37" s="365"/>
      <c r="F37" s="365"/>
      <c r="G37" s="365"/>
      <c r="H37" s="365"/>
      <c r="I37" s="365"/>
      <c r="J37" s="365"/>
    </row>
    <row r="38" spans="1:10" ht="12" customHeight="1">
      <c r="A38" s="379" t="s">
        <v>68</v>
      </c>
      <c r="B38" s="400"/>
      <c r="C38" s="400"/>
      <c r="D38" s="400"/>
      <c r="E38" s="380"/>
      <c r="F38" s="368">
        <v>18</v>
      </c>
      <c r="G38" s="368">
        <v>19</v>
      </c>
      <c r="H38" s="368">
        <v>20</v>
      </c>
      <c r="I38" s="319">
        <v>21</v>
      </c>
      <c r="J38" s="366">
        <v>22</v>
      </c>
    </row>
    <row r="39" spans="1:10" ht="12" customHeight="1" thickBot="1">
      <c r="A39" s="396" t="s">
        <v>69</v>
      </c>
      <c r="B39" s="397"/>
      <c r="C39" s="269"/>
      <c r="D39" s="269"/>
      <c r="E39" s="270"/>
      <c r="F39" s="369"/>
      <c r="G39" s="369"/>
      <c r="H39" s="369"/>
      <c r="I39" s="370"/>
      <c r="J39" s="367"/>
    </row>
    <row r="40" spans="1:10" ht="9.75" customHeight="1" thickTop="1">
      <c r="A40" s="402" t="s">
        <v>87</v>
      </c>
      <c r="B40" s="407"/>
      <c r="C40" s="407"/>
      <c r="D40" s="407"/>
      <c r="E40" s="136"/>
      <c r="F40" s="392">
        <f>SUM(F42,F52,F63)</f>
        <v>94</v>
      </c>
      <c r="G40" s="394">
        <v>49</v>
      </c>
      <c r="H40" s="394">
        <v>53</v>
      </c>
      <c r="I40" s="394">
        <v>40</v>
      </c>
      <c r="J40" s="405">
        <v>34</v>
      </c>
    </row>
    <row r="41" spans="1:10" ht="9.75" customHeight="1">
      <c r="A41" s="408"/>
      <c r="B41" s="409"/>
      <c r="C41" s="409"/>
      <c r="D41" s="409"/>
      <c r="E41" s="24"/>
      <c r="F41" s="393"/>
      <c r="G41" s="395"/>
      <c r="H41" s="395"/>
      <c r="I41" s="395"/>
      <c r="J41" s="406"/>
    </row>
    <row r="42" spans="1:10" ht="12" customHeight="1">
      <c r="A42" s="384" t="s">
        <v>48</v>
      </c>
      <c r="B42" s="385"/>
      <c r="C42" s="385"/>
      <c r="D42" s="4"/>
      <c r="E42" s="25"/>
      <c r="F42" s="10">
        <f>SUM(F43:F51)</f>
        <v>21</v>
      </c>
      <c r="G42" s="175">
        <v>13</v>
      </c>
      <c r="H42" s="175">
        <v>15</v>
      </c>
      <c r="I42" s="176">
        <v>12</v>
      </c>
      <c r="J42" s="271">
        <v>9</v>
      </c>
    </row>
    <row r="43" spans="1:10" ht="12" customHeight="1">
      <c r="A43" s="272"/>
      <c r="B43" s="386" t="s">
        <v>88</v>
      </c>
      <c r="C43" s="386"/>
      <c r="D43" s="386"/>
      <c r="E43" s="188"/>
      <c r="F43" s="189">
        <v>7</v>
      </c>
      <c r="G43" s="190">
        <v>3</v>
      </c>
      <c r="H43" s="190">
        <v>3</v>
      </c>
      <c r="I43" s="191">
        <v>3</v>
      </c>
      <c r="J43" s="273" t="s">
        <v>89</v>
      </c>
    </row>
    <row r="44" spans="1:10" ht="12" customHeight="1">
      <c r="A44" s="221"/>
      <c r="B44" s="383" t="s">
        <v>49</v>
      </c>
      <c r="C44" s="383"/>
      <c r="D44" s="383"/>
      <c r="E44" s="183"/>
      <c r="F44" s="184">
        <v>4</v>
      </c>
      <c r="G44" s="166">
        <v>4</v>
      </c>
      <c r="H44" s="171" t="s">
        <v>89</v>
      </c>
      <c r="I44" s="185" t="s">
        <v>89</v>
      </c>
      <c r="J44" s="274" t="s">
        <v>89</v>
      </c>
    </row>
    <row r="45" spans="1:10" ht="12" customHeight="1">
      <c r="A45" s="221"/>
      <c r="B45" s="383" t="s">
        <v>50</v>
      </c>
      <c r="C45" s="383"/>
      <c r="D45" s="383"/>
      <c r="E45" s="183"/>
      <c r="F45" s="184">
        <v>2</v>
      </c>
      <c r="G45" s="166">
        <v>5</v>
      </c>
      <c r="H45" s="171" t="s">
        <v>89</v>
      </c>
      <c r="I45" s="186">
        <v>2</v>
      </c>
      <c r="J45" s="274" t="s">
        <v>89</v>
      </c>
    </row>
    <row r="46" spans="1:10" ht="12" customHeight="1">
      <c r="A46" s="221"/>
      <c r="B46" s="383" t="s">
        <v>70</v>
      </c>
      <c r="C46" s="383"/>
      <c r="D46" s="383"/>
      <c r="E46" s="183"/>
      <c r="F46" s="184">
        <v>3</v>
      </c>
      <c r="G46" s="171" t="s">
        <v>90</v>
      </c>
      <c r="H46" s="166">
        <v>3</v>
      </c>
      <c r="I46" s="186">
        <v>7</v>
      </c>
      <c r="J46" s="275">
        <v>4</v>
      </c>
    </row>
    <row r="47" spans="1:10" ht="12" customHeight="1">
      <c r="A47" s="221"/>
      <c r="B47" s="383" t="s">
        <v>51</v>
      </c>
      <c r="C47" s="383"/>
      <c r="D47" s="383"/>
      <c r="E47" s="183"/>
      <c r="F47" s="187" t="s">
        <v>90</v>
      </c>
      <c r="G47" s="171" t="s">
        <v>90</v>
      </c>
      <c r="H47" s="166">
        <v>1</v>
      </c>
      <c r="I47" s="185" t="s">
        <v>90</v>
      </c>
      <c r="J47" s="274" t="s">
        <v>89</v>
      </c>
    </row>
    <row r="48" spans="1:10" ht="12" customHeight="1">
      <c r="A48" s="221"/>
      <c r="B48" s="383" t="s">
        <v>52</v>
      </c>
      <c r="C48" s="383"/>
      <c r="D48" s="383"/>
      <c r="E48" s="183"/>
      <c r="F48" s="184">
        <v>1</v>
      </c>
      <c r="G48" s="171" t="s">
        <v>90</v>
      </c>
      <c r="H48" s="166">
        <v>2</v>
      </c>
      <c r="I48" s="185" t="s">
        <v>90</v>
      </c>
      <c r="J48" s="275">
        <v>2</v>
      </c>
    </row>
    <row r="49" spans="1:10" ht="12" customHeight="1">
      <c r="A49" s="221"/>
      <c r="B49" s="383" t="s">
        <v>53</v>
      </c>
      <c r="C49" s="383"/>
      <c r="D49" s="383"/>
      <c r="E49" s="183"/>
      <c r="F49" s="184">
        <v>1</v>
      </c>
      <c r="G49" s="171" t="s">
        <v>90</v>
      </c>
      <c r="H49" s="166">
        <v>2</v>
      </c>
      <c r="I49" s="185" t="s">
        <v>90</v>
      </c>
      <c r="J49" s="274" t="s">
        <v>89</v>
      </c>
    </row>
    <row r="50" spans="1:10" ht="12" customHeight="1">
      <c r="A50" s="221"/>
      <c r="B50" s="383" t="s">
        <v>54</v>
      </c>
      <c r="C50" s="383"/>
      <c r="D50" s="383"/>
      <c r="E50" s="183"/>
      <c r="F50" s="184">
        <v>3</v>
      </c>
      <c r="G50" s="166">
        <v>1</v>
      </c>
      <c r="H50" s="166">
        <v>4</v>
      </c>
      <c r="I50" s="185" t="s">
        <v>90</v>
      </c>
      <c r="J50" s="275">
        <v>1</v>
      </c>
    </row>
    <row r="51" spans="1:10" ht="12" customHeight="1">
      <c r="A51" s="158"/>
      <c r="B51" s="361" t="s">
        <v>12</v>
      </c>
      <c r="C51" s="361"/>
      <c r="D51" s="361"/>
      <c r="E51" s="26"/>
      <c r="F51" s="20" t="s">
        <v>90</v>
      </c>
      <c r="G51" s="154" t="s">
        <v>90</v>
      </c>
      <c r="H51" s="154" t="s">
        <v>90</v>
      </c>
      <c r="I51" s="177" t="s">
        <v>90</v>
      </c>
      <c r="J51" s="271">
        <v>2</v>
      </c>
    </row>
    <row r="52" spans="1:10" ht="12" customHeight="1">
      <c r="A52" s="390" t="s">
        <v>55</v>
      </c>
      <c r="B52" s="391"/>
      <c r="C52" s="391"/>
      <c r="D52" s="87"/>
      <c r="E52" s="182"/>
      <c r="F52" s="86">
        <f>SUM(F53:F62)</f>
        <v>73</v>
      </c>
      <c r="G52" s="180">
        <v>36</v>
      </c>
      <c r="H52" s="180">
        <v>38</v>
      </c>
      <c r="I52" s="181">
        <v>28</v>
      </c>
      <c r="J52" s="276">
        <v>22</v>
      </c>
    </row>
    <row r="53" spans="1:10" ht="12" customHeight="1">
      <c r="A53" s="221"/>
      <c r="B53" s="383" t="s">
        <v>56</v>
      </c>
      <c r="C53" s="383"/>
      <c r="D53" s="383"/>
      <c r="E53" s="192"/>
      <c r="F53" s="184">
        <v>25</v>
      </c>
      <c r="G53" s="166">
        <v>22</v>
      </c>
      <c r="H53" s="166">
        <v>23</v>
      </c>
      <c r="I53" s="166">
        <v>26</v>
      </c>
      <c r="J53" s="167">
        <v>17</v>
      </c>
    </row>
    <row r="54" spans="1:10" ht="12" customHeight="1">
      <c r="A54" s="221"/>
      <c r="B54" s="383" t="s">
        <v>57</v>
      </c>
      <c r="C54" s="383"/>
      <c r="D54" s="383"/>
      <c r="E54" s="192"/>
      <c r="F54" s="187" t="s">
        <v>90</v>
      </c>
      <c r="G54" s="166">
        <v>3</v>
      </c>
      <c r="H54" s="171" t="s">
        <v>90</v>
      </c>
      <c r="I54" s="185" t="s">
        <v>90</v>
      </c>
      <c r="J54" s="274" t="s">
        <v>89</v>
      </c>
    </row>
    <row r="55" spans="1:10" ht="12" customHeight="1">
      <c r="A55" s="221"/>
      <c r="B55" s="383" t="s">
        <v>58</v>
      </c>
      <c r="C55" s="383"/>
      <c r="D55" s="383"/>
      <c r="E55" s="192"/>
      <c r="F55" s="184">
        <v>4</v>
      </c>
      <c r="G55" s="171" t="s">
        <v>90</v>
      </c>
      <c r="H55" s="171" t="s">
        <v>90</v>
      </c>
      <c r="I55" s="185" t="s">
        <v>90</v>
      </c>
      <c r="J55" s="274" t="s">
        <v>89</v>
      </c>
    </row>
    <row r="56" spans="1:10" ht="12" customHeight="1">
      <c r="A56" s="221"/>
      <c r="B56" s="383" t="s">
        <v>59</v>
      </c>
      <c r="C56" s="383"/>
      <c r="D56" s="383"/>
      <c r="E56" s="192"/>
      <c r="F56" s="184">
        <v>4</v>
      </c>
      <c r="G56" s="171" t="s">
        <v>90</v>
      </c>
      <c r="H56" s="166">
        <v>5</v>
      </c>
      <c r="I56" s="185" t="s">
        <v>90</v>
      </c>
      <c r="J56" s="274" t="s">
        <v>89</v>
      </c>
    </row>
    <row r="57" spans="1:10" ht="12" customHeight="1">
      <c r="A57" s="221"/>
      <c r="B57" s="383" t="s">
        <v>60</v>
      </c>
      <c r="C57" s="383"/>
      <c r="D57" s="383"/>
      <c r="E57" s="192"/>
      <c r="F57" s="187" t="s">
        <v>90</v>
      </c>
      <c r="G57" s="171" t="s">
        <v>90</v>
      </c>
      <c r="H57" s="171" t="s">
        <v>90</v>
      </c>
      <c r="I57" s="185" t="s">
        <v>90</v>
      </c>
      <c r="J57" s="274" t="s">
        <v>89</v>
      </c>
    </row>
    <row r="58" spans="1:10" ht="12" customHeight="1">
      <c r="A58" s="221"/>
      <c r="B58" s="383" t="s">
        <v>52</v>
      </c>
      <c r="C58" s="383"/>
      <c r="D58" s="383"/>
      <c r="E58" s="192"/>
      <c r="F58" s="184">
        <v>1</v>
      </c>
      <c r="G58" s="171" t="s">
        <v>90</v>
      </c>
      <c r="H58" s="166">
        <v>2</v>
      </c>
      <c r="I58" s="185" t="s">
        <v>90</v>
      </c>
      <c r="J58" s="275">
        <v>2</v>
      </c>
    </row>
    <row r="59" spans="1:10" ht="12" customHeight="1">
      <c r="A59" s="221"/>
      <c r="B59" s="383" t="s">
        <v>61</v>
      </c>
      <c r="C59" s="383"/>
      <c r="D59" s="383"/>
      <c r="E59" s="192"/>
      <c r="F59" s="187" t="s">
        <v>90</v>
      </c>
      <c r="G59" s="171" t="s">
        <v>90</v>
      </c>
      <c r="H59" s="166">
        <v>1</v>
      </c>
      <c r="I59" s="185" t="s">
        <v>90</v>
      </c>
      <c r="J59" s="274" t="s">
        <v>89</v>
      </c>
    </row>
    <row r="60" spans="1:10" ht="12" customHeight="1">
      <c r="A60" s="221"/>
      <c r="B60" s="383" t="s">
        <v>62</v>
      </c>
      <c r="C60" s="383"/>
      <c r="D60" s="383"/>
      <c r="E60" s="192"/>
      <c r="F60" s="184">
        <v>9</v>
      </c>
      <c r="G60" s="171" t="s">
        <v>90</v>
      </c>
      <c r="H60" s="166">
        <v>2</v>
      </c>
      <c r="I60" s="166">
        <v>2</v>
      </c>
      <c r="J60" s="167">
        <v>1</v>
      </c>
    </row>
    <row r="61" spans="1:10" ht="12" customHeight="1">
      <c r="A61" s="221"/>
      <c r="B61" s="383" t="s">
        <v>63</v>
      </c>
      <c r="C61" s="383"/>
      <c r="D61" s="383"/>
      <c r="E61" s="192"/>
      <c r="F61" s="184">
        <v>26</v>
      </c>
      <c r="G61" s="166">
        <v>11</v>
      </c>
      <c r="H61" s="166">
        <v>4</v>
      </c>
      <c r="I61" s="185" t="s">
        <v>90</v>
      </c>
      <c r="J61" s="275">
        <v>1</v>
      </c>
    </row>
    <row r="62" spans="1:10" ht="12" customHeight="1">
      <c r="A62" s="221"/>
      <c r="B62" s="383" t="s">
        <v>12</v>
      </c>
      <c r="C62" s="383"/>
      <c r="D62" s="383"/>
      <c r="E62" s="192"/>
      <c r="F62" s="184">
        <v>4</v>
      </c>
      <c r="G62" s="171" t="s">
        <v>90</v>
      </c>
      <c r="H62" s="166">
        <v>1</v>
      </c>
      <c r="I62" s="185" t="s">
        <v>90</v>
      </c>
      <c r="J62" s="275">
        <v>1</v>
      </c>
    </row>
    <row r="63" spans="1:10" ht="12" customHeight="1" thickBot="1">
      <c r="A63" s="388" t="s">
        <v>91</v>
      </c>
      <c r="B63" s="389"/>
      <c r="C63" s="389"/>
      <c r="D63" s="389"/>
      <c r="E63" s="27"/>
      <c r="F63" s="277" t="s">
        <v>90</v>
      </c>
      <c r="G63" s="178" t="s">
        <v>90</v>
      </c>
      <c r="H63" s="178" t="s">
        <v>90</v>
      </c>
      <c r="I63" s="179" t="s">
        <v>90</v>
      </c>
      <c r="J63" s="278">
        <v>3</v>
      </c>
    </row>
    <row r="64" spans="1:10" s="3" customFormat="1" ht="13.5" customHeight="1">
      <c r="A64" s="329" t="s">
        <v>136</v>
      </c>
      <c r="B64" s="329"/>
      <c r="C64" s="329"/>
      <c r="D64" s="329"/>
      <c r="E64" s="329"/>
      <c r="F64" s="329"/>
      <c r="G64" s="329"/>
      <c r="H64" s="329"/>
      <c r="I64" s="329"/>
      <c r="J64" s="329"/>
    </row>
    <row r="65" spans="1:10" s="3" customFormat="1" ht="10.5" customHeight="1">
      <c r="A65" s="387" t="s">
        <v>170</v>
      </c>
      <c r="B65" s="387"/>
      <c r="C65" s="387"/>
      <c r="D65" s="387"/>
      <c r="E65" s="387"/>
      <c r="F65" s="387"/>
      <c r="G65" s="387"/>
      <c r="H65" s="387"/>
      <c r="I65" s="387"/>
      <c r="J65" s="387"/>
    </row>
  </sheetData>
  <mergeCells count="74">
    <mergeCell ref="D33:E33"/>
    <mergeCell ref="A11:B11"/>
    <mergeCell ref="C11:E11"/>
    <mergeCell ref="F11:G11"/>
    <mergeCell ref="I40:I41"/>
    <mergeCell ref="D30:E30"/>
    <mergeCell ref="A34:J34"/>
    <mergeCell ref="A36:J36"/>
    <mergeCell ref="D31:E31"/>
    <mergeCell ref="J40:J41"/>
    <mergeCell ref="H40:H41"/>
    <mergeCell ref="A38:E38"/>
    <mergeCell ref="A40:D41"/>
    <mergeCell ref="G38:G39"/>
    <mergeCell ref="A9:B9"/>
    <mergeCell ref="C9:E9"/>
    <mergeCell ref="F9:G9"/>
    <mergeCell ref="A7:B7"/>
    <mergeCell ref="J17:J18"/>
    <mergeCell ref="D16:E18"/>
    <mergeCell ref="B16:C16"/>
    <mergeCell ref="A18:B18"/>
    <mergeCell ref="F40:F41"/>
    <mergeCell ref="G40:G41"/>
    <mergeCell ref="F38:F39"/>
    <mergeCell ref="A39:B39"/>
    <mergeCell ref="B51:D51"/>
    <mergeCell ref="B53:D53"/>
    <mergeCell ref="A52:C52"/>
    <mergeCell ref="B50:D50"/>
    <mergeCell ref="B54:D54"/>
    <mergeCell ref="B55:D55"/>
    <mergeCell ref="A65:J65"/>
    <mergeCell ref="B56:D56"/>
    <mergeCell ref="A63:D63"/>
    <mergeCell ref="A64:J64"/>
    <mergeCell ref="B61:D61"/>
    <mergeCell ref="B58:D58"/>
    <mergeCell ref="B62:D62"/>
    <mergeCell ref="B59:D59"/>
    <mergeCell ref="B60:D60"/>
    <mergeCell ref="A42:C42"/>
    <mergeCell ref="B57:D57"/>
    <mergeCell ref="B43:D43"/>
    <mergeCell ref="B44:D44"/>
    <mergeCell ref="B45:D45"/>
    <mergeCell ref="B46:D46"/>
    <mergeCell ref="B47:D47"/>
    <mergeCell ref="B48:D48"/>
    <mergeCell ref="B49:D49"/>
    <mergeCell ref="A1:J1"/>
    <mergeCell ref="A3:J3"/>
    <mergeCell ref="A4:J4"/>
    <mergeCell ref="A12:J12"/>
    <mergeCell ref="A8:B8"/>
    <mergeCell ref="C8:E8"/>
    <mergeCell ref="F8:G8"/>
    <mergeCell ref="J5:J6"/>
    <mergeCell ref="A5:B5"/>
    <mergeCell ref="A6:B6"/>
    <mergeCell ref="C5:E6"/>
    <mergeCell ref="F5:G6"/>
    <mergeCell ref="A37:J37"/>
    <mergeCell ref="J38:J39"/>
    <mergeCell ref="H38:H39"/>
    <mergeCell ref="I38:I39"/>
    <mergeCell ref="D29:E29"/>
    <mergeCell ref="A14:J14"/>
    <mergeCell ref="C7:E7"/>
    <mergeCell ref="F7:G7"/>
    <mergeCell ref="A10:B10"/>
    <mergeCell ref="C10:E10"/>
    <mergeCell ref="F10:G10"/>
    <mergeCell ref="D32:E32"/>
  </mergeCells>
  <printOptions horizontalCentered="1"/>
  <pageMargins left="0.6692913385826772" right="0.6299212598425197" top="0.7874015748031497" bottom="0.984251968503937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17"/>
  <sheetViews>
    <sheetView showGridLines="0" view="pageBreakPreview" zoomScaleSheetLayoutView="100" workbookViewId="0" topLeftCell="A1">
      <selection activeCell="I16" sqref="I16"/>
    </sheetView>
  </sheetViews>
  <sheetFormatPr defaultColWidth="9.00390625" defaultRowHeight="13.5"/>
  <cols>
    <col min="1" max="1" width="5.625" style="28" customWidth="1"/>
    <col min="2" max="2" width="4.75390625" style="28" customWidth="1"/>
    <col min="3" max="3" width="6.75390625" style="28" customWidth="1"/>
    <col min="4" max="4" width="6.50390625" style="28" customWidth="1"/>
    <col min="5" max="5" width="7.625" style="28" customWidth="1"/>
    <col min="6" max="23" width="9.00390625" style="28" customWidth="1"/>
    <col min="24" max="16384" width="5.875" style="28" customWidth="1"/>
  </cols>
  <sheetData>
    <row r="1" spans="1:20" ht="19.5" customHeight="1">
      <c r="A1" s="433" t="s">
        <v>132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</row>
    <row r="2" spans="1:20" ht="21" customHeight="1" thickBot="1">
      <c r="A2" s="432" t="s">
        <v>128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3.5" customHeight="1">
      <c r="A3" s="429" t="s">
        <v>93</v>
      </c>
      <c r="B3" s="430"/>
      <c r="C3" s="430"/>
      <c r="D3" s="431"/>
      <c r="E3" s="249" t="s">
        <v>116</v>
      </c>
      <c r="F3" s="426" t="s">
        <v>117</v>
      </c>
      <c r="G3" s="427"/>
      <c r="H3" s="428"/>
      <c r="I3" s="426" t="s">
        <v>141</v>
      </c>
      <c r="J3" s="427"/>
      <c r="K3" s="428"/>
      <c r="L3" s="426" t="s">
        <v>150</v>
      </c>
      <c r="M3" s="427"/>
      <c r="N3" s="428"/>
      <c r="O3" s="427" t="s">
        <v>176</v>
      </c>
      <c r="P3" s="427"/>
      <c r="Q3" s="427"/>
      <c r="R3" s="426" t="s">
        <v>158</v>
      </c>
      <c r="S3" s="427"/>
      <c r="T3" s="428"/>
    </row>
    <row r="4" spans="1:20" ht="15" customHeight="1">
      <c r="A4" s="200"/>
      <c r="B4" s="29"/>
      <c r="C4" s="29"/>
      <c r="D4" s="29"/>
      <c r="E4" s="425" t="s">
        <v>142</v>
      </c>
      <c r="F4" s="255" t="s">
        <v>118</v>
      </c>
      <c r="G4" s="434" t="s">
        <v>119</v>
      </c>
      <c r="H4" s="194" t="s">
        <v>120</v>
      </c>
      <c r="I4" s="255" t="s">
        <v>118</v>
      </c>
      <c r="J4" s="434" t="s">
        <v>119</v>
      </c>
      <c r="K4" s="194" t="s">
        <v>120</v>
      </c>
      <c r="L4" s="255" t="s">
        <v>118</v>
      </c>
      <c r="M4" s="434" t="s">
        <v>119</v>
      </c>
      <c r="N4" s="194" t="s">
        <v>120</v>
      </c>
      <c r="O4" s="253" t="s">
        <v>118</v>
      </c>
      <c r="P4" s="434" t="s">
        <v>119</v>
      </c>
      <c r="Q4" s="30" t="s">
        <v>120</v>
      </c>
      <c r="R4" s="255" t="s">
        <v>118</v>
      </c>
      <c r="S4" s="434" t="s">
        <v>119</v>
      </c>
      <c r="T4" s="194" t="s">
        <v>120</v>
      </c>
    </row>
    <row r="5" spans="1:20" ht="6" customHeight="1">
      <c r="A5" s="200"/>
      <c r="B5" s="29"/>
      <c r="C5" s="29"/>
      <c r="D5" s="29"/>
      <c r="E5" s="425"/>
      <c r="F5" s="256" t="s">
        <v>121</v>
      </c>
      <c r="G5" s="435"/>
      <c r="H5" s="195"/>
      <c r="I5" s="256" t="s">
        <v>121</v>
      </c>
      <c r="J5" s="435"/>
      <c r="K5" s="195"/>
      <c r="L5" s="256" t="s">
        <v>121</v>
      </c>
      <c r="M5" s="435"/>
      <c r="N5" s="195"/>
      <c r="O5" s="254" t="s">
        <v>121</v>
      </c>
      <c r="P5" s="435"/>
      <c r="Q5" s="31"/>
      <c r="R5" s="256" t="s">
        <v>121</v>
      </c>
      <c r="S5" s="435"/>
      <c r="T5" s="195"/>
    </row>
    <row r="6" spans="1:20" ht="13.5" customHeight="1" thickBot="1">
      <c r="A6" s="200" t="s">
        <v>122</v>
      </c>
      <c r="B6" s="29"/>
      <c r="C6" s="29"/>
      <c r="D6" s="259"/>
      <c r="E6" s="250" t="s">
        <v>123</v>
      </c>
      <c r="F6" s="260" t="s">
        <v>124</v>
      </c>
      <c r="G6" s="435"/>
      <c r="H6" s="261" t="s">
        <v>125</v>
      </c>
      <c r="I6" s="260" t="s">
        <v>124</v>
      </c>
      <c r="J6" s="435"/>
      <c r="K6" s="261" t="s">
        <v>125</v>
      </c>
      <c r="L6" s="260" t="s">
        <v>124</v>
      </c>
      <c r="M6" s="435"/>
      <c r="N6" s="261" t="s">
        <v>125</v>
      </c>
      <c r="O6" s="262" t="s">
        <v>124</v>
      </c>
      <c r="P6" s="435"/>
      <c r="Q6" s="263" t="s">
        <v>125</v>
      </c>
      <c r="R6" s="260" t="s">
        <v>124</v>
      </c>
      <c r="S6" s="435"/>
      <c r="T6" s="261" t="s">
        <v>125</v>
      </c>
    </row>
    <row r="7" spans="1:20" ht="18" customHeight="1" thickTop="1">
      <c r="A7" s="423" t="s">
        <v>143</v>
      </c>
      <c r="B7" s="424"/>
      <c r="C7" s="424"/>
      <c r="D7" s="424"/>
      <c r="E7" s="264">
        <v>20</v>
      </c>
      <c r="F7" s="265" t="s">
        <v>126</v>
      </c>
      <c r="G7" s="266" t="s">
        <v>126</v>
      </c>
      <c r="H7" s="267" t="s">
        <v>126</v>
      </c>
      <c r="I7" s="265">
        <v>1359</v>
      </c>
      <c r="J7" s="266">
        <v>1811</v>
      </c>
      <c r="K7" s="267">
        <v>29989</v>
      </c>
      <c r="L7" s="265" t="s">
        <v>126</v>
      </c>
      <c r="M7" s="266" t="s">
        <v>126</v>
      </c>
      <c r="N7" s="267" t="s">
        <v>126</v>
      </c>
      <c r="O7" s="268">
        <v>3148</v>
      </c>
      <c r="P7" s="266">
        <v>3134</v>
      </c>
      <c r="Q7" s="268">
        <v>29733</v>
      </c>
      <c r="R7" s="265">
        <v>3492</v>
      </c>
      <c r="S7" s="266">
        <v>2862</v>
      </c>
      <c r="T7" s="267">
        <v>26950</v>
      </c>
    </row>
    <row r="8" spans="1:20" ht="18" customHeight="1">
      <c r="A8" s="417" t="s">
        <v>144</v>
      </c>
      <c r="B8" s="418"/>
      <c r="C8" s="418"/>
      <c r="D8" s="419"/>
      <c r="E8" s="251">
        <v>20</v>
      </c>
      <c r="F8" s="257" t="s">
        <v>126</v>
      </c>
      <c r="G8" s="197" t="s">
        <v>126</v>
      </c>
      <c r="H8" s="199" t="s">
        <v>126</v>
      </c>
      <c r="I8" s="257">
        <v>280</v>
      </c>
      <c r="J8" s="197">
        <v>1129</v>
      </c>
      <c r="K8" s="199">
        <v>21162</v>
      </c>
      <c r="L8" s="257" t="s">
        <v>127</v>
      </c>
      <c r="M8" s="197" t="s">
        <v>127</v>
      </c>
      <c r="N8" s="199" t="s">
        <v>127</v>
      </c>
      <c r="O8" s="198">
        <v>2348</v>
      </c>
      <c r="P8" s="197">
        <v>1753</v>
      </c>
      <c r="Q8" s="198">
        <v>24252</v>
      </c>
      <c r="R8" s="257">
        <v>1633</v>
      </c>
      <c r="S8" s="197">
        <v>1258</v>
      </c>
      <c r="T8" s="199">
        <v>20995</v>
      </c>
    </row>
    <row r="9" spans="1:20" ht="18" customHeight="1">
      <c r="A9" s="417" t="s">
        <v>145</v>
      </c>
      <c r="B9" s="418"/>
      <c r="C9" s="418"/>
      <c r="D9" s="419"/>
      <c r="E9" s="251">
        <v>18</v>
      </c>
      <c r="F9" s="257">
        <v>4494</v>
      </c>
      <c r="G9" s="197">
        <v>1565</v>
      </c>
      <c r="H9" s="199">
        <v>14086</v>
      </c>
      <c r="I9" s="257" t="s">
        <v>126</v>
      </c>
      <c r="J9" s="197" t="s">
        <v>126</v>
      </c>
      <c r="K9" s="199" t="s">
        <v>126</v>
      </c>
      <c r="L9" s="257" t="s">
        <v>127</v>
      </c>
      <c r="M9" s="197" t="s">
        <v>127</v>
      </c>
      <c r="N9" s="199" t="s">
        <v>127</v>
      </c>
      <c r="O9" s="198" t="s">
        <v>126</v>
      </c>
      <c r="P9" s="197" t="s">
        <v>126</v>
      </c>
      <c r="Q9" s="198" t="s">
        <v>126</v>
      </c>
      <c r="R9" s="257">
        <v>5267</v>
      </c>
      <c r="S9" s="197">
        <v>1569</v>
      </c>
      <c r="T9" s="199">
        <v>10512</v>
      </c>
    </row>
    <row r="10" spans="1:20" ht="18" customHeight="1">
      <c r="A10" s="417" t="s">
        <v>146</v>
      </c>
      <c r="B10" s="418"/>
      <c r="C10" s="418"/>
      <c r="D10" s="419"/>
      <c r="E10" s="251">
        <v>8</v>
      </c>
      <c r="F10" s="257">
        <v>2132</v>
      </c>
      <c r="G10" s="197">
        <v>830</v>
      </c>
      <c r="H10" s="199">
        <v>6921</v>
      </c>
      <c r="I10" s="257" t="s">
        <v>127</v>
      </c>
      <c r="J10" s="197" t="s">
        <v>127</v>
      </c>
      <c r="K10" s="199" t="s">
        <v>127</v>
      </c>
      <c r="L10" s="257" t="s">
        <v>127</v>
      </c>
      <c r="M10" s="197" t="s">
        <v>127</v>
      </c>
      <c r="N10" s="199" t="s">
        <v>127</v>
      </c>
      <c r="O10" s="198" t="s">
        <v>127</v>
      </c>
      <c r="P10" s="197" t="s">
        <v>127</v>
      </c>
      <c r="Q10" s="198" t="s">
        <v>127</v>
      </c>
      <c r="R10" s="257">
        <v>2285</v>
      </c>
      <c r="S10" s="197">
        <v>972</v>
      </c>
      <c r="T10" s="199">
        <v>4930</v>
      </c>
    </row>
    <row r="11" spans="1:20" ht="18" customHeight="1">
      <c r="A11" s="417" t="s">
        <v>147</v>
      </c>
      <c r="B11" s="418"/>
      <c r="C11" s="418"/>
      <c r="D11" s="419"/>
      <c r="E11" s="251">
        <v>16</v>
      </c>
      <c r="F11" s="257">
        <v>1241</v>
      </c>
      <c r="G11" s="197">
        <v>1669</v>
      </c>
      <c r="H11" s="199">
        <v>15147</v>
      </c>
      <c r="I11" s="257" t="s">
        <v>126</v>
      </c>
      <c r="J11" s="197" t="s">
        <v>126</v>
      </c>
      <c r="K11" s="199" t="s">
        <v>126</v>
      </c>
      <c r="L11" s="257" t="s">
        <v>127</v>
      </c>
      <c r="M11" s="197" t="s">
        <v>127</v>
      </c>
      <c r="N11" s="199" t="s">
        <v>127</v>
      </c>
      <c r="O11" s="198" t="s">
        <v>126</v>
      </c>
      <c r="P11" s="197" t="s">
        <v>126</v>
      </c>
      <c r="Q11" s="198" t="s">
        <v>126</v>
      </c>
      <c r="R11" s="257">
        <v>1208</v>
      </c>
      <c r="S11" s="197">
        <v>1323</v>
      </c>
      <c r="T11" s="199">
        <v>11757</v>
      </c>
    </row>
    <row r="12" spans="1:20" ht="18" customHeight="1">
      <c r="A12" s="417" t="s">
        <v>148</v>
      </c>
      <c r="B12" s="418"/>
      <c r="C12" s="418"/>
      <c r="D12" s="419"/>
      <c r="E12" s="251">
        <v>16</v>
      </c>
      <c r="F12" s="257">
        <v>1249</v>
      </c>
      <c r="G12" s="197">
        <v>1690</v>
      </c>
      <c r="H12" s="199">
        <v>10080</v>
      </c>
      <c r="I12" s="257" t="s">
        <v>127</v>
      </c>
      <c r="J12" s="197" t="s">
        <v>127</v>
      </c>
      <c r="K12" s="199" t="s">
        <v>127</v>
      </c>
      <c r="L12" s="257">
        <v>1245</v>
      </c>
      <c r="M12" s="197">
        <v>1378</v>
      </c>
      <c r="N12" s="199">
        <v>10957</v>
      </c>
      <c r="O12" s="198" t="s">
        <v>127</v>
      </c>
      <c r="P12" s="197" t="s">
        <v>127</v>
      </c>
      <c r="Q12" s="198" t="s">
        <v>127</v>
      </c>
      <c r="R12" s="257">
        <v>1940</v>
      </c>
      <c r="S12" s="197">
        <v>1416</v>
      </c>
      <c r="T12" s="199">
        <v>9587</v>
      </c>
    </row>
    <row r="13" spans="1:20" ht="18" customHeight="1" thickBot="1">
      <c r="A13" s="420" t="s">
        <v>149</v>
      </c>
      <c r="B13" s="421"/>
      <c r="C13" s="421"/>
      <c r="D13" s="422"/>
      <c r="E13" s="252">
        <v>16</v>
      </c>
      <c r="F13" s="258" t="s">
        <v>126</v>
      </c>
      <c r="G13" s="193" t="s">
        <v>126</v>
      </c>
      <c r="H13" s="196" t="s">
        <v>126</v>
      </c>
      <c r="I13" s="258" t="s">
        <v>127</v>
      </c>
      <c r="J13" s="193" t="s">
        <v>127</v>
      </c>
      <c r="K13" s="196" t="s">
        <v>127</v>
      </c>
      <c r="L13" s="258" t="s">
        <v>126</v>
      </c>
      <c r="M13" s="193" t="s">
        <v>126</v>
      </c>
      <c r="N13" s="196" t="s">
        <v>126</v>
      </c>
      <c r="O13" s="34" t="s">
        <v>127</v>
      </c>
      <c r="P13" s="193" t="s">
        <v>127</v>
      </c>
      <c r="Q13" s="34" t="s">
        <v>127</v>
      </c>
      <c r="R13" s="258">
        <v>4458</v>
      </c>
      <c r="S13" s="193">
        <v>1971</v>
      </c>
      <c r="T13" s="196">
        <v>11882</v>
      </c>
    </row>
    <row r="14" spans="1:12" s="32" customFormat="1" ht="13.5" customHeight="1">
      <c r="A14" s="33" t="s">
        <v>131</v>
      </c>
      <c r="B14" s="33"/>
      <c r="C14" s="33"/>
      <c r="D14" s="33"/>
      <c r="E14" s="33"/>
      <c r="F14" s="33"/>
      <c r="G14" s="33"/>
      <c r="H14" s="33"/>
      <c r="I14" s="28"/>
      <c r="J14" s="28"/>
      <c r="K14" s="28"/>
      <c r="L14" s="33"/>
    </row>
    <row r="15" spans="1:12" s="32" customFormat="1" ht="12" customHeight="1">
      <c r="A15" s="33" t="s">
        <v>151</v>
      </c>
      <c r="B15" s="33"/>
      <c r="C15" s="33"/>
      <c r="D15" s="33"/>
      <c r="E15" s="33"/>
      <c r="F15" s="33"/>
      <c r="G15" s="33"/>
      <c r="H15" s="33"/>
      <c r="I15" s="28"/>
      <c r="J15" s="28"/>
      <c r="K15" s="28"/>
      <c r="L15" s="33"/>
    </row>
    <row r="16" spans="1:12" s="32" customFormat="1" ht="12" customHeight="1">
      <c r="A16" s="76" t="s">
        <v>159</v>
      </c>
      <c r="B16" s="76"/>
      <c r="C16" s="76"/>
      <c r="D16" s="76"/>
      <c r="E16" s="76"/>
      <c r="F16" s="76"/>
      <c r="G16" s="76"/>
      <c r="H16" s="76"/>
      <c r="I16" s="28"/>
      <c r="J16" s="28"/>
      <c r="K16" s="28"/>
      <c r="L16" s="76"/>
    </row>
    <row r="17" spans="1:12" s="32" customFormat="1" ht="12" customHeight="1">
      <c r="A17" s="33" t="s">
        <v>168</v>
      </c>
      <c r="B17" s="33"/>
      <c r="C17" s="33"/>
      <c r="D17" s="33"/>
      <c r="E17" s="33"/>
      <c r="F17" s="33"/>
      <c r="G17" s="33"/>
      <c r="H17" s="33"/>
      <c r="I17" s="28"/>
      <c r="J17" s="28"/>
      <c r="K17" s="28"/>
      <c r="L17" s="33"/>
    </row>
  </sheetData>
  <mergeCells count="21">
    <mergeCell ref="A2:T2"/>
    <mergeCell ref="A1:T1"/>
    <mergeCell ref="O3:Q3"/>
    <mergeCell ref="M4:M6"/>
    <mergeCell ref="P4:P6"/>
    <mergeCell ref="R3:T3"/>
    <mergeCell ref="S4:S6"/>
    <mergeCell ref="L3:N3"/>
    <mergeCell ref="G4:G6"/>
    <mergeCell ref="J4:J6"/>
    <mergeCell ref="E4:E5"/>
    <mergeCell ref="F3:H3"/>
    <mergeCell ref="I3:K3"/>
    <mergeCell ref="A3:D3"/>
    <mergeCell ref="A12:D12"/>
    <mergeCell ref="A13:D13"/>
    <mergeCell ref="A7:D7"/>
    <mergeCell ref="A8:D8"/>
    <mergeCell ref="A10:D10"/>
    <mergeCell ref="A11:D11"/>
    <mergeCell ref="A9:D9"/>
  </mergeCells>
  <printOptions horizontalCentered="1"/>
  <pageMargins left="0.6692913385826772" right="0.6299212598425197" top="0.7874015748031497" bottom="0.984251968503937" header="0.5118110236220472" footer="0.5118110236220472"/>
  <pageSetup fitToHeight="1" fitToWidth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52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3" width="9.125" style="55" customWidth="1"/>
    <col min="4" max="4" width="1.00390625" style="55" customWidth="1"/>
    <col min="5" max="9" width="9.125" style="55" customWidth="1"/>
    <col min="10" max="10" width="14.75390625" style="55" customWidth="1"/>
    <col min="11" max="16384" width="9.125" style="55" customWidth="1"/>
  </cols>
  <sheetData>
    <row r="1" spans="1:10" ht="19.5" customHeight="1">
      <c r="A1" s="440" t="s">
        <v>111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0" ht="13.5" customHeight="1" thickBot="1">
      <c r="A2" s="441" t="s">
        <v>92</v>
      </c>
      <c r="B2" s="441"/>
      <c r="C2" s="441"/>
      <c r="D2" s="441"/>
      <c r="E2" s="441"/>
      <c r="F2" s="441"/>
      <c r="G2" s="441"/>
      <c r="H2" s="441"/>
      <c r="I2" s="441"/>
      <c r="J2" s="441"/>
    </row>
    <row r="3" spans="1:10" ht="18" customHeight="1">
      <c r="A3" s="445" t="s">
        <v>93</v>
      </c>
      <c r="B3" s="446"/>
      <c r="C3" s="56" t="s">
        <v>35</v>
      </c>
      <c r="D3" s="66"/>
      <c r="E3" s="57"/>
      <c r="F3" s="57"/>
      <c r="G3" s="57"/>
      <c r="H3" s="57"/>
      <c r="I3" s="442"/>
      <c r="J3" s="443"/>
    </row>
    <row r="4" spans="1:10" ht="18" customHeight="1" thickBot="1">
      <c r="A4" s="447" t="s">
        <v>94</v>
      </c>
      <c r="B4" s="448"/>
      <c r="C4" s="240"/>
      <c r="D4" s="303"/>
      <c r="E4" s="297" t="s">
        <v>112</v>
      </c>
      <c r="F4" s="241" t="s">
        <v>152</v>
      </c>
      <c r="G4" s="241" t="s">
        <v>95</v>
      </c>
      <c r="H4" s="241" t="s">
        <v>96</v>
      </c>
      <c r="I4" s="242" t="s">
        <v>133</v>
      </c>
      <c r="J4" s="243" t="s">
        <v>134</v>
      </c>
    </row>
    <row r="5" spans="1:10" ht="18" customHeight="1" thickTop="1">
      <c r="A5" s="451">
        <v>19</v>
      </c>
      <c r="B5" s="452"/>
      <c r="C5" s="293">
        <f>SUM(E5:J5)</f>
        <v>960292</v>
      </c>
      <c r="D5" s="304"/>
      <c r="E5" s="298">
        <v>2036</v>
      </c>
      <c r="F5" s="285">
        <v>45163</v>
      </c>
      <c r="G5" s="285">
        <v>33568</v>
      </c>
      <c r="H5" s="285">
        <v>711148</v>
      </c>
      <c r="I5" s="285">
        <v>156471</v>
      </c>
      <c r="J5" s="286">
        <v>11906</v>
      </c>
    </row>
    <row r="6" spans="1:10" ht="19.5" customHeight="1">
      <c r="A6" s="449">
        <v>20</v>
      </c>
      <c r="B6" s="450"/>
      <c r="C6" s="294">
        <f>SUM(E6:J6)</f>
        <v>1311854</v>
      </c>
      <c r="D6" s="305"/>
      <c r="E6" s="299">
        <v>4128</v>
      </c>
      <c r="F6" s="287">
        <v>69402</v>
      </c>
      <c r="G6" s="287">
        <v>45909</v>
      </c>
      <c r="H6" s="287">
        <v>943605</v>
      </c>
      <c r="I6" s="287">
        <v>235143</v>
      </c>
      <c r="J6" s="288">
        <v>13667</v>
      </c>
    </row>
    <row r="7" spans="1:10" ht="19.5" customHeight="1">
      <c r="A7" s="449">
        <v>21</v>
      </c>
      <c r="B7" s="450"/>
      <c r="C7" s="294">
        <f>SUM(E7:J7)</f>
        <v>1606690</v>
      </c>
      <c r="D7" s="305"/>
      <c r="E7" s="299">
        <v>4450</v>
      </c>
      <c r="F7" s="287">
        <v>65101</v>
      </c>
      <c r="G7" s="287">
        <v>50911</v>
      </c>
      <c r="H7" s="289">
        <v>1159022</v>
      </c>
      <c r="I7" s="287">
        <v>313622</v>
      </c>
      <c r="J7" s="288">
        <v>13584</v>
      </c>
    </row>
    <row r="8" spans="1:11" ht="19.5" customHeight="1" thickBot="1">
      <c r="A8" s="453">
        <v>22</v>
      </c>
      <c r="B8" s="454"/>
      <c r="C8" s="295">
        <v>1950187</v>
      </c>
      <c r="D8" s="306"/>
      <c r="E8" s="300">
        <v>5043</v>
      </c>
      <c r="F8" s="290">
        <v>77163</v>
      </c>
      <c r="G8" s="290">
        <v>65005</v>
      </c>
      <c r="H8" s="291">
        <v>1395523</v>
      </c>
      <c r="I8" s="290">
        <v>393626</v>
      </c>
      <c r="J8" s="292">
        <v>13827</v>
      </c>
      <c r="K8" s="73"/>
    </row>
    <row r="9" spans="1:10" s="58" customFormat="1" ht="13.5" customHeight="1">
      <c r="A9" s="444" t="s">
        <v>113</v>
      </c>
      <c r="B9" s="444"/>
      <c r="C9" s="444"/>
      <c r="D9" s="444"/>
      <c r="E9" s="444"/>
      <c r="F9" s="444"/>
      <c r="G9" s="444"/>
      <c r="H9" s="444"/>
      <c r="I9" s="444"/>
      <c r="J9" s="444"/>
    </row>
    <row r="10" spans="1:11" ht="13.5" customHeight="1">
      <c r="A10" s="59" t="s">
        <v>175</v>
      </c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0" ht="13.5" customHeight="1">
      <c r="A11" s="59" t="s">
        <v>177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3.5" customHeight="1">
      <c r="A12" s="59" t="s">
        <v>179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3.5" customHeight="1">
      <c r="A13" s="59" t="s">
        <v>180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3.5" customHeight="1">
      <c r="A14" s="59" t="s">
        <v>181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3.5" customHeight="1">
      <c r="A15" s="59" t="s">
        <v>183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3.5" customHeight="1">
      <c r="A16" s="59" t="s">
        <v>178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3.5" customHeight="1">
      <c r="A17" s="59" t="s">
        <v>174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13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spans="1:10" s="64" customFormat="1" ht="19.5" customHeight="1">
      <c r="A19" s="456" t="s">
        <v>160</v>
      </c>
      <c r="B19" s="456"/>
      <c r="C19" s="456"/>
      <c r="D19" s="456"/>
      <c r="E19" s="456"/>
      <c r="F19" s="456"/>
      <c r="G19" s="456"/>
      <c r="H19" s="456"/>
      <c r="I19" s="456"/>
      <c r="J19" s="456"/>
    </row>
    <row r="20" spans="1:10" ht="13.5" customHeight="1" thickBot="1">
      <c r="A20" s="441" t="s">
        <v>97</v>
      </c>
      <c r="B20" s="441"/>
      <c r="C20" s="441"/>
      <c r="D20" s="441"/>
      <c r="E20" s="441"/>
      <c r="F20" s="441"/>
      <c r="G20" s="441"/>
      <c r="H20" s="441"/>
      <c r="I20" s="441"/>
      <c r="J20" s="441"/>
    </row>
    <row r="21" spans="1:10" ht="18" customHeight="1">
      <c r="A21" s="204" t="s">
        <v>93</v>
      </c>
      <c r="B21" s="56" t="s">
        <v>98</v>
      </c>
      <c r="C21" s="65"/>
      <c r="D21" s="301"/>
      <c r="E21" s="468" t="s">
        <v>99</v>
      </c>
      <c r="F21" s="467"/>
      <c r="G21" s="466" t="s">
        <v>161</v>
      </c>
      <c r="H21" s="467"/>
      <c r="I21" s="66" t="s">
        <v>100</v>
      </c>
      <c r="J21" s="205"/>
    </row>
    <row r="22" spans="1:10" ht="18" customHeight="1" thickBot="1">
      <c r="A22" s="230" t="s">
        <v>94</v>
      </c>
      <c r="B22" s="231"/>
      <c r="C22" s="232" t="s">
        <v>101</v>
      </c>
      <c r="D22" s="302"/>
      <c r="E22" s="68"/>
      <c r="F22" s="232" t="s">
        <v>101</v>
      </c>
      <c r="G22" s="69"/>
      <c r="H22" s="232" t="s">
        <v>101</v>
      </c>
      <c r="I22" s="69"/>
      <c r="J22" s="233" t="s">
        <v>101</v>
      </c>
    </row>
    <row r="23" spans="1:10" ht="19.5" customHeight="1" thickTop="1">
      <c r="A23" s="234">
        <v>18</v>
      </c>
      <c r="B23" s="235" t="s">
        <v>162</v>
      </c>
      <c r="C23" s="236">
        <v>130</v>
      </c>
      <c r="D23" s="235"/>
      <c r="E23" s="237" t="s">
        <v>102</v>
      </c>
      <c r="F23" s="236">
        <v>20</v>
      </c>
      <c r="G23" s="235">
        <v>54</v>
      </c>
      <c r="H23" s="238">
        <v>1550</v>
      </c>
      <c r="I23" s="237" t="s">
        <v>102</v>
      </c>
      <c r="J23" s="239">
        <v>56.7</v>
      </c>
    </row>
    <row r="24" spans="1:10" ht="19.5" customHeight="1">
      <c r="A24" s="206">
        <v>19</v>
      </c>
      <c r="B24" s="201">
        <v>2</v>
      </c>
      <c r="C24" s="209">
        <v>132</v>
      </c>
      <c r="D24" s="201"/>
      <c r="E24" s="202" t="s">
        <v>102</v>
      </c>
      <c r="F24" s="209">
        <v>20</v>
      </c>
      <c r="G24" s="201">
        <v>50</v>
      </c>
      <c r="H24" s="211">
        <v>1600</v>
      </c>
      <c r="I24" s="202">
        <v>8.1</v>
      </c>
      <c r="J24" s="213">
        <v>64.8</v>
      </c>
    </row>
    <row r="25" spans="1:10" ht="19.5" customHeight="1">
      <c r="A25" s="206">
        <v>20</v>
      </c>
      <c r="B25" s="201">
        <v>4</v>
      </c>
      <c r="C25" s="209">
        <v>136</v>
      </c>
      <c r="D25" s="201"/>
      <c r="E25" s="202" t="s">
        <v>102</v>
      </c>
      <c r="F25" s="209">
        <v>20</v>
      </c>
      <c r="G25" s="201">
        <v>44</v>
      </c>
      <c r="H25" s="211">
        <v>1644</v>
      </c>
      <c r="I25" s="202">
        <v>0.7</v>
      </c>
      <c r="J25" s="213">
        <v>65.5</v>
      </c>
    </row>
    <row r="26" spans="1:10" ht="19.5" customHeight="1">
      <c r="A26" s="206">
        <v>21</v>
      </c>
      <c r="B26" s="201">
        <v>3</v>
      </c>
      <c r="C26" s="209">
        <v>139</v>
      </c>
      <c r="D26" s="201"/>
      <c r="E26" s="202" t="s">
        <v>102</v>
      </c>
      <c r="F26" s="209">
        <v>20</v>
      </c>
      <c r="G26" s="201">
        <v>28</v>
      </c>
      <c r="H26" s="211">
        <v>1672</v>
      </c>
      <c r="I26" s="202">
        <v>1.9</v>
      </c>
      <c r="J26" s="213">
        <v>67.4</v>
      </c>
    </row>
    <row r="27" spans="1:10" ht="19.5" customHeight="1" thickBot="1">
      <c r="A27" s="207">
        <v>22</v>
      </c>
      <c r="B27" s="80">
        <v>1</v>
      </c>
      <c r="C27" s="210">
        <v>140</v>
      </c>
      <c r="D27" s="80"/>
      <c r="E27" s="208" t="s">
        <v>102</v>
      </c>
      <c r="F27" s="210">
        <v>20</v>
      </c>
      <c r="G27" s="80">
        <v>24</v>
      </c>
      <c r="H27" s="212">
        <v>1696</v>
      </c>
      <c r="I27" s="208">
        <v>2.2</v>
      </c>
      <c r="J27" s="214">
        <v>69.6</v>
      </c>
    </row>
    <row r="28" spans="1:10" s="58" customFormat="1" ht="13.5" customHeight="1">
      <c r="A28" s="444" t="s">
        <v>135</v>
      </c>
      <c r="B28" s="444"/>
      <c r="C28" s="444"/>
      <c r="D28" s="444"/>
      <c r="E28" s="444"/>
      <c r="F28" s="444"/>
      <c r="G28" s="444"/>
      <c r="H28" s="444"/>
      <c r="I28" s="444"/>
      <c r="J28" s="444"/>
    </row>
    <row r="29" spans="1:10" s="58" customFormat="1" ht="13.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19.5" customHeight="1">
      <c r="A30" s="456" t="s">
        <v>114</v>
      </c>
      <c r="B30" s="456"/>
      <c r="C30" s="456"/>
      <c r="D30" s="456"/>
      <c r="E30" s="456"/>
      <c r="F30" s="456"/>
      <c r="G30" s="456"/>
      <c r="H30" s="456"/>
      <c r="I30" s="456"/>
      <c r="J30" s="456"/>
    </row>
    <row r="31" spans="1:10" ht="13.5" customHeight="1" thickBot="1">
      <c r="A31" s="441" t="s">
        <v>92</v>
      </c>
      <c r="B31" s="441"/>
      <c r="C31" s="441"/>
      <c r="D31" s="441"/>
      <c r="E31" s="441"/>
      <c r="F31" s="441"/>
      <c r="G31" s="441"/>
      <c r="H31" s="441"/>
      <c r="I31" s="441"/>
      <c r="J31" s="441"/>
    </row>
    <row r="32" spans="1:10" ht="18" customHeight="1">
      <c r="A32" s="204" t="s">
        <v>93</v>
      </c>
      <c r="B32" s="66" t="s">
        <v>35</v>
      </c>
      <c r="C32" s="67"/>
      <c r="D32" s="67"/>
      <c r="E32" s="67"/>
      <c r="F32" s="67"/>
      <c r="G32" s="67"/>
      <c r="H32" s="67"/>
      <c r="I32" s="442"/>
      <c r="J32" s="443"/>
    </row>
    <row r="33" spans="1:10" ht="18" customHeight="1">
      <c r="A33" s="218"/>
      <c r="B33" s="69"/>
      <c r="C33" s="463" t="s">
        <v>103</v>
      </c>
      <c r="D33" s="464"/>
      <c r="E33" s="465"/>
      <c r="F33" s="70"/>
      <c r="G33" s="70"/>
      <c r="H33" s="71"/>
      <c r="I33" s="72" t="s">
        <v>104</v>
      </c>
      <c r="J33" s="279" t="s">
        <v>182</v>
      </c>
    </row>
    <row r="34" spans="1:10" ht="27" customHeight="1" thickBot="1">
      <c r="A34" s="230" t="s">
        <v>94</v>
      </c>
      <c r="B34" s="231"/>
      <c r="C34" s="69"/>
      <c r="D34" s="308"/>
      <c r="E34" s="307" t="s">
        <v>105</v>
      </c>
      <c r="F34" s="245" t="s">
        <v>95</v>
      </c>
      <c r="G34" s="245" t="s">
        <v>96</v>
      </c>
      <c r="H34" s="245" t="s">
        <v>106</v>
      </c>
      <c r="I34" s="246"/>
      <c r="J34" s="247" t="s">
        <v>115</v>
      </c>
    </row>
    <row r="35" spans="1:10" ht="19.5" customHeight="1" thickTop="1">
      <c r="A35" s="234">
        <v>18</v>
      </c>
      <c r="B35" s="244">
        <v>432404</v>
      </c>
      <c r="C35" s="238">
        <f>SUM(E35:H35)</f>
        <v>201233</v>
      </c>
      <c r="D35" s="244"/>
      <c r="E35" s="235">
        <v>53</v>
      </c>
      <c r="F35" s="236">
        <v>63</v>
      </c>
      <c r="G35" s="238">
        <v>199901</v>
      </c>
      <c r="H35" s="248">
        <v>1216</v>
      </c>
      <c r="I35" s="238">
        <v>116849</v>
      </c>
      <c r="J35" s="280" t="s">
        <v>153</v>
      </c>
    </row>
    <row r="36" spans="1:10" ht="19.5" customHeight="1">
      <c r="A36" s="216">
        <v>19</v>
      </c>
      <c r="B36" s="203">
        <v>481673</v>
      </c>
      <c r="C36" s="211">
        <f>SUM(E36:H36)</f>
        <v>207289</v>
      </c>
      <c r="D36" s="203"/>
      <c r="E36" s="201">
        <v>39</v>
      </c>
      <c r="F36" s="209">
        <v>95</v>
      </c>
      <c r="G36" s="211">
        <v>205423</v>
      </c>
      <c r="H36" s="215">
        <v>1732</v>
      </c>
      <c r="I36" s="211">
        <v>110856</v>
      </c>
      <c r="J36" s="281" t="s">
        <v>154</v>
      </c>
    </row>
    <row r="37" spans="1:10" ht="19.5" customHeight="1">
      <c r="A37" s="206">
        <v>20</v>
      </c>
      <c r="B37" s="203">
        <v>473686</v>
      </c>
      <c r="C37" s="211">
        <f>SUM(E37:H37)</f>
        <v>204606</v>
      </c>
      <c r="D37" s="203"/>
      <c r="E37" s="201">
        <v>38</v>
      </c>
      <c r="F37" s="209">
        <v>30</v>
      </c>
      <c r="G37" s="211">
        <v>202677</v>
      </c>
      <c r="H37" s="215">
        <v>1861</v>
      </c>
      <c r="I37" s="211">
        <v>106595</v>
      </c>
      <c r="J37" s="281" t="s">
        <v>155</v>
      </c>
    </row>
    <row r="38" spans="1:10" ht="19.5" customHeight="1">
      <c r="A38" s="216">
        <v>21</v>
      </c>
      <c r="B38" s="203">
        <f>C38+I38+J38</f>
        <v>479545</v>
      </c>
      <c r="C38" s="211">
        <f>SUM(E38:H38)</f>
        <v>200642</v>
      </c>
      <c r="D38" s="203"/>
      <c r="E38" s="201">
        <v>30</v>
      </c>
      <c r="F38" s="209">
        <v>29</v>
      </c>
      <c r="G38" s="211">
        <v>198561</v>
      </c>
      <c r="H38" s="215">
        <v>2022</v>
      </c>
      <c r="I38" s="211">
        <v>106628</v>
      </c>
      <c r="J38" s="281" t="s">
        <v>163</v>
      </c>
    </row>
    <row r="39" spans="1:10" ht="19.5" customHeight="1" thickBot="1">
      <c r="A39" s="217">
        <v>22</v>
      </c>
      <c r="B39" s="79">
        <v>484379</v>
      </c>
      <c r="C39" s="212">
        <v>196391</v>
      </c>
      <c r="D39" s="283"/>
      <c r="E39" s="80">
        <v>11</v>
      </c>
      <c r="F39" s="210">
        <v>18</v>
      </c>
      <c r="G39" s="212">
        <v>194249</v>
      </c>
      <c r="H39" s="81">
        <v>2113</v>
      </c>
      <c r="I39" s="212">
        <v>105290</v>
      </c>
      <c r="J39" s="282" t="s">
        <v>167</v>
      </c>
    </row>
    <row r="40" spans="1:10" s="58" customFormat="1" ht="13.5" customHeight="1">
      <c r="A40" s="444" t="s">
        <v>129</v>
      </c>
      <c r="B40" s="444"/>
      <c r="C40" s="444"/>
      <c r="D40" s="444"/>
      <c r="E40" s="444"/>
      <c r="F40" s="444"/>
      <c r="G40" s="444"/>
      <c r="H40" s="444"/>
      <c r="I40" s="444"/>
      <c r="J40" s="444"/>
    </row>
    <row r="41" spans="1:10" ht="13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3.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9.5" customHeight="1">
      <c r="A43" s="456" t="s">
        <v>156</v>
      </c>
      <c r="B43" s="456"/>
      <c r="C43" s="456"/>
      <c r="D43" s="456"/>
      <c r="E43" s="456"/>
      <c r="F43" s="456"/>
      <c r="G43" s="456"/>
      <c r="H43" s="456"/>
      <c r="I43" s="456"/>
      <c r="J43" s="456"/>
    </row>
    <row r="44" spans="1:10" ht="13.5" customHeight="1" thickBot="1">
      <c r="A44" s="441" t="s">
        <v>92</v>
      </c>
      <c r="B44" s="441"/>
      <c r="C44" s="441"/>
      <c r="D44" s="441"/>
      <c r="E44" s="441"/>
      <c r="F44" s="441"/>
      <c r="G44" s="441"/>
      <c r="H44" s="441"/>
      <c r="I44" s="441"/>
      <c r="J44" s="441"/>
    </row>
    <row r="45" spans="1:10" ht="19.5" customHeight="1">
      <c r="A45" s="204" t="s">
        <v>93</v>
      </c>
      <c r="B45" s="458" t="s">
        <v>107</v>
      </c>
      <c r="C45" s="459"/>
      <c r="D45" s="284"/>
      <c r="E45" s="67"/>
      <c r="F45" s="67"/>
      <c r="G45" s="67"/>
      <c r="H45" s="67"/>
      <c r="I45" s="67"/>
      <c r="J45" s="205"/>
    </row>
    <row r="46" spans="1:10" ht="19.5" customHeight="1" thickBot="1">
      <c r="A46" s="230" t="s">
        <v>94</v>
      </c>
      <c r="B46" s="231"/>
      <c r="C46" s="296"/>
      <c r="D46" s="309"/>
      <c r="E46" s="457" t="s">
        <v>108</v>
      </c>
      <c r="F46" s="457"/>
      <c r="G46" s="457" t="s">
        <v>109</v>
      </c>
      <c r="H46" s="457"/>
      <c r="I46" s="457" t="s">
        <v>110</v>
      </c>
      <c r="J46" s="460"/>
    </row>
    <row r="47" spans="1:10" ht="19.5" customHeight="1" thickTop="1">
      <c r="A47" s="234">
        <v>18</v>
      </c>
      <c r="B47" s="469">
        <f>SUM(E47:J47)</f>
        <v>343184</v>
      </c>
      <c r="C47" s="470"/>
      <c r="D47" s="244"/>
      <c r="E47" s="461">
        <v>134439</v>
      </c>
      <c r="F47" s="462"/>
      <c r="G47" s="469">
        <v>83581</v>
      </c>
      <c r="H47" s="462"/>
      <c r="I47" s="470">
        <v>125164</v>
      </c>
      <c r="J47" s="471"/>
    </row>
    <row r="48" spans="1:10" ht="19.5" customHeight="1">
      <c r="A48" s="216">
        <v>19</v>
      </c>
      <c r="B48" s="436">
        <f>SUM(E48:J48)</f>
        <v>346245</v>
      </c>
      <c r="C48" s="437"/>
      <c r="D48" s="203"/>
      <c r="E48" s="455">
        <v>143321</v>
      </c>
      <c r="F48" s="438"/>
      <c r="G48" s="455">
        <v>82057</v>
      </c>
      <c r="H48" s="438"/>
      <c r="I48" s="437">
        <v>120867</v>
      </c>
      <c r="J48" s="439"/>
    </row>
    <row r="49" spans="1:10" ht="19.5" customHeight="1">
      <c r="A49" s="206">
        <v>20</v>
      </c>
      <c r="B49" s="436">
        <f>SUM(E49:J49)</f>
        <v>348313</v>
      </c>
      <c r="C49" s="437"/>
      <c r="D49" s="203"/>
      <c r="E49" s="455">
        <v>144000</v>
      </c>
      <c r="F49" s="438"/>
      <c r="G49" s="455">
        <v>80134</v>
      </c>
      <c r="H49" s="438"/>
      <c r="I49" s="437">
        <v>124179</v>
      </c>
      <c r="J49" s="439"/>
    </row>
    <row r="50" spans="1:10" ht="19.5" customHeight="1">
      <c r="A50" s="216">
        <v>21</v>
      </c>
      <c r="B50" s="436">
        <f>SUM(E50:J50)</f>
        <v>343420</v>
      </c>
      <c r="C50" s="437"/>
      <c r="D50" s="203"/>
      <c r="E50" s="436">
        <v>140344</v>
      </c>
      <c r="F50" s="438"/>
      <c r="G50" s="436">
        <v>81197</v>
      </c>
      <c r="H50" s="438"/>
      <c r="I50" s="437">
        <v>121879</v>
      </c>
      <c r="J50" s="439"/>
    </row>
    <row r="51" spans="1:10" ht="19.5" customHeight="1" thickBot="1">
      <c r="A51" s="217">
        <v>22</v>
      </c>
      <c r="B51" s="473">
        <v>361658</v>
      </c>
      <c r="C51" s="474"/>
      <c r="D51" s="283"/>
      <c r="E51" s="473">
        <v>151958</v>
      </c>
      <c r="F51" s="475"/>
      <c r="G51" s="473">
        <v>83532</v>
      </c>
      <c r="H51" s="475"/>
      <c r="I51" s="474">
        <v>126168</v>
      </c>
      <c r="J51" s="476"/>
    </row>
    <row r="52" spans="1:10" s="58" customFormat="1" ht="13.5" customHeight="1">
      <c r="A52" s="472" t="s">
        <v>130</v>
      </c>
      <c r="B52" s="472"/>
      <c r="C52" s="472"/>
      <c r="D52" s="472"/>
      <c r="E52" s="472"/>
      <c r="F52" s="472"/>
      <c r="G52" s="74"/>
      <c r="H52" s="74"/>
      <c r="I52" s="74"/>
      <c r="J52" s="74"/>
    </row>
  </sheetData>
  <mergeCells count="47">
    <mergeCell ref="A52:F52"/>
    <mergeCell ref="I49:J49"/>
    <mergeCell ref="G49:H49"/>
    <mergeCell ref="B47:C47"/>
    <mergeCell ref="B49:C49"/>
    <mergeCell ref="E49:F49"/>
    <mergeCell ref="B51:C51"/>
    <mergeCell ref="E51:F51"/>
    <mergeCell ref="G51:H51"/>
    <mergeCell ref="I51:J51"/>
    <mergeCell ref="E47:F47"/>
    <mergeCell ref="A19:J19"/>
    <mergeCell ref="A20:J20"/>
    <mergeCell ref="A31:J31"/>
    <mergeCell ref="I32:J32"/>
    <mergeCell ref="C33:E33"/>
    <mergeCell ref="G21:H21"/>
    <mergeCell ref="E21:F21"/>
    <mergeCell ref="G47:H47"/>
    <mergeCell ref="I47:J47"/>
    <mergeCell ref="A28:J28"/>
    <mergeCell ref="A30:J30"/>
    <mergeCell ref="E46:F46"/>
    <mergeCell ref="A43:J43"/>
    <mergeCell ref="B45:C45"/>
    <mergeCell ref="A40:J40"/>
    <mergeCell ref="A44:J44"/>
    <mergeCell ref="I46:J46"/>
    <mergeCell ref="G46:H46"/>
    <mergeCell ref="B48:C48"/>
    <mergeCell ref="E48:F48"/>
    <mergeCell ref="G48:H48"/>
    <mergeCell ref="I48:J48"/>
    <mergeCell ref="A1:J1"/>
    <mergeCell ref="A2:J2"/>
    <mergeCell ref="I3:J3"/>
    <mergeCell ref="A9:J9"/>
    <mergeCell ref="A3:B3"/>
    <mergeCell ref="A4:B4"/>
    <mergeCell ref="A6:B6"/>
    <mergeCell ref="A7:B7"/>
    <mergeCell ref="A5:B5"/>
    <mergeCell ref="A8:B8"/>
    <mergeCell ref="B50:C50"/>
    <mergeCell ref="E50:F50"/>
    <mergeCell ref="G50:H50"/>
    <mergeCell ref="I50:J50"/>
  </mergeCells>
  <printOptions horizontalCentered="1"/>
  <pageMargins left="0.68" right="0.64" top="0.7874015748031497" bottom="0.984251968503937" header="0.5118110236220472" footer="0.511811023622047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2011-12-08T04:00:21Z</cp:lastPrinted>
  <dcterms:created xsi:type="dcterms:W3CDTF">2008-07-24T04:31:39Z</dcterms:created>
  <dcterms:modified xsi:type="dcterms:W3CDTF">2011-12-12T07:14:36Z</dcterms:modified>
  <cp:category/>
  <cp:version/>
  <cp:contentType/>
  <cp:contentStatus/>
</cp:coreProperties>
</file>