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7815" activeTab="0"/>
  </bookViews>
  <sheets>
    <sheet name="（様式４）" sheetId="1" r:id="rId1"/>
  </sheets>
  <definedNames>
    <definedName name="_xlnm.Print_Area" localSheetId="0">'（様式４）'!$A$1:$F$53</definedName>
  </definedNames>
  <calcPr fullCalcOnLoad="1"/>
</workbook>
</file>

<file path=xl/sharedStrings.xml><?xml version="1.0" encoding="utf-8"?>
<sst xmlns="http://schemas.openxmlformats.org/spreadsheetml/2006/main" count="132" uniqueCount="126">
  <si>
    <t>決算数値・財務指標</t>
  </si>
  <si>
    <t>決算数値入力</t>
  </si>
  <si>
    <t>貸借対照表</t>
  </si>
  <si>
    <t>流動資産</t>
  </si>
  <si>
    <t>資産の部　「流動資産」</t>
  </si>
  <si>
    <t>現金預金</t>
  </si>
  <si>
    <t>資産の部　「流動資産」の「現金預金」</t>
  </si>
  <si>
    <t>固定資産</t>
  </si>
  <si>
    <t>資産の部　「固定資産」</t>
  </si>
  <si>
    <t>積立預金</t>
  </si>
  <si>
    <t>資産の部　「その他の固定資産」の「積立預金」の合計金額</t>
  </si>
  <si>
    <t>流動負債</t>
  </si>
  <si>
    <t>負債の部　「流動負債」</t>
  </si>
  <si>
    <t>短期運営資金借入金</t>
  </si>
  <si>
    <t>固定負債</t>
  </si>
  <si>
    <t>負債の部　「固定負債」の金額</t>
  </si>
  <si>
    <t>設備資金借入金</t>
  </si>
  <si>
    <t>負債の部　「固定負債」の「設備資金借入金」</t>
  </si>
  <si>
    <t>長期運営資金借入金</t>
  </si>
  <si>
    <t>純資産</t>
  </si>
  <si>
    <t>「純資産の部の合計」</t>
  </si>
  <si>
    <t>国庫補助金等特別積立金</t>
  </si>
  <si>
    <t>純資産の部　「国庫補助金特別積立金」</t>
  </si>
  <si>
    <t>次期活動繰越収支差額</t>
  </si>
  <si>
    <t>純資産の部　「次期活動繰越収支差額」</t>
  </si>
  <si>
    <t>検算＜自動計算＞</t>
  </si>
  <si>
    <t>貸借差額を自動計算　０以外は確認が必要</t>
  </si>
  <si>
    <t>事業活動収支計算書</t>
  </si>
  <si>
    <t>（福祉）事業活動収入</t>
  </si>
  <si>
    <t>福祉事業活動収支の部（収入）の、「福祉事業活動収入計」。</t>
  </si>
  <si>
    <t>事業活動収支の部（収入）の、「事業活動収入計」。</t>
  </si>
  <si>
    <t>国庫補助金等特別積立金取崩額</t>
  </si>
  <si>
    <t>福祉事業活動収支の部（収入）の、「国庫補助金等特別積立金取崩額」</t>
  </si>
  <si>
    <t>事業活動収支の部（収入）の、「国庫補助金等特別積立金取崩額」</t>
  </si>
  <si>
    <t>借入金元金償還補助金収入</t>
  </si>
  <si>
    <t>福祉事業活動収支の部（収入）の、「借入金償還補助金収入」</t>
  </si>
  <si>
    <t>事業活動収支の部（収入）の、「借入金償還補助金収入」</t>
  </si>
  <si>
    <r>
      <t>空欄</t>
    </r>
    <r>
      <rPr>
        <sz val="8"/>
        <rFont val="ＭＳ Ｐゴシック"/>
        <family val="3"/>
      </rPr>
      <t>。（特別収入に計上されているため）</t>
    </r>
  </si>
  <si>
    <t>寄附金収入</t>
  </si>
  <si>
    <t>福祉事業活動収支の部（収入）の、「寄附金収入」</t>
  </si>
  <si>
    <t>事業活動収支の部（収入）の、「寄附金収入」</t>
  </si>
  <si>
    <r>
      <t>空欄</t>
    </r>
    <r>
      <rPr>
        <sz val="8"/>
        <rFont val="ＭＳ Ｐゴシック"/>
        <family val="3"/>
      </rPr>
      <t>。（事業活動外収入に計上されているため）</t>
    </r>
  </si>
  <si>
    <t>雑収入</t>
  </si>
  <si>
    <t>福祉事業活動収支の部（収入）の、「雑収入」の金額</t>
  </si>
  <si>
    <t>事業活動収支の部（収入）の、「雑収入」の金額</t>
  </si>
  <si>
    <t>退職給与引当金戻入</t>
  </si>
  <si>
    <t>福祉事業活動収支の部（収入）「引当金戻入」の、「退職給与引当金戻入」の金額</t>
  </si>
  <si>
    <t>事業活動収支の部（収入）「引当金戻入」の、「退職給与引当金戻入」の金額</t>
  </si>
  <si>
    <r>
      <t>空欄</t>
    </r>
    <r>
      <rPr>
        <sz val="8"/>
        <rFont val="ＭＳ Ｐゴシック"/>
        <family val="3"/>
      </rPr>
      <t>。（指導指針は「差額補充法」を前提としている）</t>
    </r>
  </si>
  <si>
    <t>賞与引当金戻入</t>
  </si>
  <si>
    <t>福祉事業活動収支の部（収入）「引当金戻入」の、「賞与引当金戻入」の金額</t>
  </si>
  <si>
    <t>事業活動収支の部（収入）「引当金戻入」の、「賞与引当金戻入」の金額</t>
  </si>
  <si>
    <r>
      <t>空欄</t>
    </r>
    <r>
      <rPr>
        <sz val="8"/>
        <rFont val="ＭＳ Ｐゴシック"/>
        <family val="3"/>
      </rPr>
      <t>。（指導指針は「差額補充法」を前提としている）</t>
    </r>
  </si>
  <si>
    <t>（福祉）事業活動支出</t>
  </si>
  <si>
    <t>福祉事業活動収支の部（支出）「事業活動支出計」</t>
  </si>
  <si>
    <t>事業活動収支の部（支出）「事業活動支出計」</t>
  </si>
  <si>
    <t>人件費支出</t>
  </si>
  <si>
    <t>福祉事業活動収支の部（支出）「人件費支出」</t>
  </si>
  <si>
    <t>事業活動収支の部（支出）「人件費支出」</t>
  </si>
  <si>
    <t>福利厚生費</t>
  </si>
  <si>
    <t>福祉事業活動収支の部（支出）「事務費支出」の、「福利厚生費」</t>
  </si>
  <si>
    <t>事業活動収支の部（支出）「事務費支出」の、「福利厚生費」</t>
  </si>
  <si>
    <t>事業活動収支の部（支出）「経費」の、「一般管理支出」の「福利厚生費」</t>
  </si>
  <si>
    <t>業務委託費（保守料除く）</t>
  </si>
  <si>
    <t>福祉事業活動収支の部（支出）「事務費支出」の、「業務委託費」。</t>
  </si>
  <si>
    <t>事業活動収支の部（支出）「事務費支出」の、「業務委託費」。</t>
  </si>
  <si>
    <t>※指導指針の場合・・・事業活動収支の部（支出）「経費」の、「一般管理支出」の「委託費」</t>
  </si>
  <si>
    <t>事業費（経費）支出</t>
  </si>
  <si>
    <t>福祉事業活動収支の部（支出）「事業費支出」</t>
  </si>
  <si>
    <t>事業活動収支の部（支出）「事業費支出」</t>
  </si>
  <si>
    <t>事業活動収支の部（支出）「経費」の、「直接介護費」</t>
  </si>
  <si>
    <t>減価償却費</t>
  </si>
  <si>
    <t>福祉事業活動収支の部（支出）「減価償却費」</t>
  </si>
  <si>
    <t>事業活動収支の部（支出）「減価償却費」</t>
  </si>
  <si>
    <t>退職給与引当金繰入</t>
  </si>
  <si>
    <t>福祉事業活動収支の部（支出）「引当金繰入」の、「退職給与引当金繰入」</t>
  </si>
  <si>
    <t>事業活動収支の部（支出）「引当金繰入」の、「退職給与引当金繰入」</t>
  </si>
  <si>
    <t>賞与引当金繰入</t>
  </si>
  <si>
    <t>福祉事業活動収支の部（支出）「引当金繰入」の、「賞与引当金繰入」</t>
  </si>
  <si>
    <t>事業活動収支の部（支出）「引当金繰入」の、「賞与引当金繰入」</t>
  </si>
  <si>
    <t>就労支援（授産）事業活動収支差額</t>
  </si>
  <si>
    <t>就労支援（授産）事業活動の部　「就労支援（授産）事業活動収支差額」</t>
  </si>
  <si>
    <t>－</t>
  </si>
  <si>
    <t>（福祉）事業活動収支差額</t>
  </si>
  <si>
    <t>※自動計算されるので、計算書類の該当箇所と一致しているかを確認。</t>
  </si>
  <si>
    <t>事業活動外収入</t>
  </si>
  <si>
    <t>事業活動外収支の部（収入）「事業活動外収入計」</t>
  </si>
  <si>
    <t>事業活動外支出</t>
  </si>
  <si>
    <t>事業活動外収支の部（支出）「事業活動外支出計」</t>
  </si>
  <si>
    <t>事業活動外収支差額　＜自動計算＞</t>
  </si>
  <si>
    <t>経常収支差額　＜自動計算＞</t>
  </si>
  <si>
    <t>特別収支差額</t>
  </si>
  <si>
    <t>特別収支の部「特別収支差額」</t>
  </si>
  <si>
    <t>当期活動収支差額　＜自動計算＞</t>
  </si>
  <si>
    <t>次期繰越活動収支差額</t>
  </si>
  <si>
    <t>繰越活動収支差額の部「次期繰越活動収支差額」</t>
  </si>
  <si>
    <t>資金収支計算書</t>
  </si>
  <si>
    <t>就労支援（授産）事業活動資金収支差額</t>
  </si>
  <si>
    <t>就労支援（授産）事業活動による収支　「就労支援（授産）事業活動資金収支差額」</t>
  </si>
  <si>
    <t>経常（福祉事業）活動資金収支差額</t>
  </si>
  <si>
    <t>福祉事業活動による収支「福祉事業活動資金収支差額」</t>
  </si>
  <si>
    <t>経常活動による収支「経常活動資金収支差額」</t>
  </si>
  <si>
    <t>施設整備等資金収支差額</t>
  </si>
  <si>
    <t>施設整備等による収支「施設整備等資金収支差額」</t>
  </si>
  <si>
    <t>財務活動資金収支差額</t>
  </si>
  <si>
    <t>財務活動による収支「財務活動資金収支差額」</t>
  </si>
  <si>
    <t>財務活動による収支「財務活動等資金収支差額」</t>
  </si>
  <si>
    <t>当期資金収支差額＜自動計算＞</t>
  </si>
  <si>
    <t>当期末支払資金残高</t>
  </si>
  <si>
    <t>「当期末支払資金残高」</t>
  </si>
  <si>
    <t>財務指標（計算結果）</t>
  </si>
  <si>
    <t>＜短期安定性＞流動比率</t>
  </si>
  <si>
    <r>
      <t>　</t>
    </r>
    <r>
      <rPr>
        <u val="single"/>
        <sz val="12"/>
        <rFont val="HG丸ｺﾞｼｯｸM-PRO"/>
        <family val="3"/>
      </rPr>
      <t>応募者名：　　　　　　　　　　　　　　　　　　　　　</t>
    </r>
  </si>
  <si>
    <t>＜長期安定性＞純資産比率</t>
  </si>
  <si>
    <t>＜コスト合理性＞人件費率</t>
  </si>
  <si>
    <t>＜コスト合理性＞委託費率</t>
  </si>
  <si>
    <t>人件費率＋委託費率</t>
  </si>
  <si>
    <t>＜長期安定性＞固定長期適合率</t>
  </si>
  <si>
    <t>＜収益性＞経常活動収支差額率</t>
  </si>
  <si>
    <t>＜借入の割合＞事業活動収入対借入金比率</t>
  </si>
  <si>
    <t>労働分配率</t>
  </si>
  <si>
    <t>入力金額の説明　
「就労支援事業会計処理基準（授産施設会計基準）」採用の場合</t>
  </si>
  <si>
    <t>負債の部　「流動負債」の「短期運営資金借金」</t>
  </si>
  <si>
    <t>負債の部　「固定負債」の「長期運営資金借入金」</t>
  </si>
  <si>
    <t xml:space="preserve">
「社会福祉法人会計基準」
　採用の場合</t>
  </si>
  <si>
    <t xml:space="preserve">
「指定介護老人福祉施設等会計処理等取扱指導指針」採用の場合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</si>
</sst>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sz val="11"/>
      <name val="HG創英角ｺﾞｼｯｸUB"/>
      <family val="3"/>
    </font>
    <font>
      <b/>
      <sz val="11"/>
      <name val="HG創英角ｺﾞｼｯｸUB"/>
      <family val="3"/>
    </font>
    <font>
      <sz val="9"/>
      <name val="HG創英角ｺﾞｼｯｸUB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12"/>
      <name val="HG丸ｺﾞｼｯｸM-PRO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2"/>
      <name val="HG丸ｺﾞｼｯｸM-PRO"/>
      <family val="3"/>
    </font>
    <font>
      <sz val="7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hair"/>
    </border>
    <border>
      <left style="medium"/>
      <right style="medium"/>
      <top style="medium"/>
      <bottom style="hair"/>
    </border>
    <border>
      <left/>
      <right/>
      <top style="hair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/>
    </border>
    <border>
      <left style="medium"/>
      <right style="medium"/>
      <top style="hair"/>
      <bottom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/>
      <top style="medium"/>
      <bottom style="hair"/>
    </border>
    <border>
      <left/>
      <right/>
      <top/>
      <bottom style="hair"/>
    </border>
    <border>
      <left style="medium"/>
      <right style="medium"/>
      <top/>
      <bottom style="hair"/>
    </border>
    <border>
      <left/>
      <right style="medium"/>
      <top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96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11" fillId="0" borderId="0" xfId="20" applyFont="1" applyFill="1" applyBorder="1" applyAlignment="1">
      <alignment horizontal="left" vertical="center"/>
      <protection/>
    </xf>
    <xf numFmtId="0" fontId="11" fillId="0" borderId="0" xfId="20" applyFont="1" applyFill="1" applyBorder="1" applyAlignment="1">
      <alignment vertical="center" shrinkToFit="1"/>
      <protection/>
    </xf>
    <xf numFmtId="0" fontId="11" fillId="0" borderId="0" xfId="20" applyFont="1" applyFill="1" applyBorder="1" applyAlignment="1">
      <alignment vertical="center" wrapText="1" shrinkToFit="1"/>
      <protection/>
    </xf>
    <xf numFmtId="0" fontId="6" fillId="2" borderId="1" xfId="0" applyFont="1" applyFill="1" applyBorder="1" applyAlignment="1">
      <alignment vertical="center"/>
    </xf>
    <xf numFmtId="0" fontId="7" fillId="2" borderId="2" xfId="20" applyFont="1" applyFill="1" applyBorder="1" applyAlignment="1">
      <alignment horizontal="center" vertical="center" wrapText="1"/>
      <protection/>
    </xf>
    <xf numFmtId="38" fontId="7" fillId="2" borderId="1" xfId="16" applyFont="1" applyFill="1" applyBorder="1" applyAlignment="1">
      <alignment horizontal="center" vertical="center"/>
    </xf>
    <xf numFmtId="0" fontId="4" fillId="0" borderId="3" xfId="20" applyFont="1" applyFill="1" applyBorder="1" applyAlignment="1">
      <alignment horizontal="left" vertical="center"/>
      <protection/>
    </xf>
    <xf numFmtId="3" fontId="4" fillId="0" borderId="4" xfId="16" applyNumberFormat="1" applyFont="1" applyFill="1" applyBorder="1" applyAlignment="1">
      <alignment vertical="center"/>
    </xf>
    <xf numFmtId="3" fontId="8" fillId="0" borderId="4" xfId="16" applyNumberFormat="1" applyFont="1" applyFill="1" applyBorder="1" applyAlignment="1">
      <alignment vertical="center" wrapText="1"/>
    </xf>
    <xf numFmtId="0" fontId="4" fillId="0" borderId="5" xfId="20" applyFont="1" applyFill="1" applyBorder="1" applyAlignment="1">
      <alignment horizontal="left" vertical="center"/>
      <protection/>
    </xf>
    <xf numFmtId="3" fontId="4" fillId="0" borderId="6" xfId="16" applyNumberFormat="1" applyFont="1" applyFill="1" applyBorder="1" applyAlignment="1">
      <alignment vertical="center"/>
    </xf>
    <xf numFmtId="3" fontId="8" fillId="0" borderId="6" xfId="16" applyNumberFormat="1" applyFont="1" applyFill="1" applyBorder="1" applyAlignment="1">
      <alignment vertical="center" wrapText="1"/>
    </xf>
    <xf numFmtId="3" fontId="4" fillId="3" borderId="6" xfId="16" applyNumberFormat="1" applyFont="1" applyFill="1" applyBorder="1" applyAlignment="1">
      <alignment vertical="center"/>
    </xf>
    <xf numFmtId="3" fontId="8" fillId="0" borderId="7" xfId="16" applyNumberFormat="1" applyFont="1" applyFill="1" applyBorder="1" applyAlignment="1">
      <alignment vertical="center" wrapText="1"/>
    </xf>
    <xf numFmtId="0" fontId="4" fillId="0" borderId="5" xfId="20" applyFont="1" applyFill="1" applyBorder="1" applyAlignment="1">
      <alignment horizontal="left" vertical="center" wrapText="1"/>
      <protection/>
    </xf>
    <xf numFmtId="0" fontId="4" fillId="0" borderId="8" xfId="20" applyFont="1" applyFill="1" applyBorder="1" applyAlignment="1">
      <alignment horizontal="left" vertical="center" wrapText="1"/>
      <protection/>
    </xf>
    <xf numFmtId="3" fontId="4" fillId="0" borderId="9" xfId="16" applyNumberFormat="1" applyFont="1" applyFill="1" applyBorder="1" applyAlignment="1">
      <alignment vertical="center"/>
    </xf>
    <xf numFmtId="0" fontId="4" fillId="4" borderId="2" xfId="20" applyFont="1" applyFill="1" applyBorder="1" applyAlignment="1">
      <alignment horizontal="left" vertical="center"/>
      <protection/>
    </xf>
    <xf numFmtId="3" fontId="4" fillId="4" borderId="1" xfId="16" applyNumberFormat="1" applyFont="1" applyFill="1" applyBorder="1" applyAlignment="1">
      <alignment vertical="center"/>
    </xf>
    <xf numFmtId="3" fontId="8" fillId="0" borderId="10" xfId="16" applyNumberFormat="1" applyFont="1" applyFill="1" applyBorder="1" applyAlignment="1">
      <alignment vertical="center" wrapText="1"/>
    </xf>
    <xf numFmtId="3" fontId="14" fillId="0" borderId="6" xfId="16" applyNumberFormat="1" applyFont="1" applyFill="1" applyBorder="1" applyAlignment="1">
      <alignment vertical="center" wrapText="1"/>
    </xf>
    <xf numFmtId="0" fontId="4" fillId="4" borderId="5" xfId="20" applyFont="1" applyFill="1" applyBorder="1" applyAlignment="1">
      <alignment horizontal="left" vertical="center" wrapText="1"/>
      <protection/>
    </xf>
    <xf numFmtId="3" fontId="4" fillId="4" borderId="6" xfId="16" applyNumberFormat="1" applyFont="1" applyFill="1" applyBorder="1" applyAlignment="1">
      <alignment vertical="center"/>
    </xf>
    <xf numFmtId="0" fontId="4" fillId="5" borderId="5" xfId="20" applyFont="1" applyFill="1" applyBorder="1" applyAlignment="1">
      <alignment horizontal="left" vertical="center" wrapText="1"/>
      <protection/>
    </xf>
    <xf numFmtId="3" fontId="4" fillId="5" borderId="6" xfId="16" applyNumberFormat="1" applyFont="1" applyFill="1" applyBorder="1" applyAlignment="1">
      <alignment vertical="center"/>
    </xf>
    <xf numFmtId="0" fontId="4" fillId="5" borderId="11" xfId="20" applyFont="1" applyFill="1" applyBorder="1" applyAlignment="1">
      <alignment horizontal="left" vertical="center" wrapText="1"/>
      <protection/>
    </xf>
    <xf numFmtId="3" fontId="4" fillId="5" borderId="12" xfId="16" applyNumberFormat="1" applyFont="1" applyFill="1" applyBorder="1" applyAlignment="1">
      <alignment vertical="center"/>
    </xf>
    <xf numFmtId="0" fontId="4" fillId="0" borderId="13" xfId="20" applyFont="1" applyFill="1" applyBorder="1" applyAlignment="1">
      <alignment horizontal="left" vertical="center" wrapText="1"/>
      <protection/>
    </xf>
    <xf numFmtId="0" fontId="4" fillId="5" borderId="14" xfId="20" applyFont="1" applyFill="1" applyBorder="1" applyAlignment="1">
      <alignment horizontal="left" vertical="center" wrapText="1"/>
      <protection/>
    </xf>
    <xf numFmtId="3" fontId="4" fillId="5" borderId="15" xfId="16" applyNumberFormat="1" applyFont="1" applyFill="1" applyBorder="1" applyAlignment="1">
      <alignment vertical="center"/>
    </xf>
    <xf numFmtId="3" fontId="8" fillId="0" borderId="16" xfId="16" applyNumberFormat="1" applyFont="1" applyFill="1" applyBorder="1" applyAlignment="1">
      <alignment vertical="center" wrapText="1"/>
    </xf>
    <xf numFmtId="3" fontId="8" fillId="0" borderId="16" xfId="16" applyNumberFormat="1" applyFont="1" applyFill="1" applyBorder="1" applyAlignment="1">
      <alignment vertical="center"/>
    </xf>
    <xf numFmtId="0" fontId="4" fillId="5" borderId="3" xfId="20" applyFont="1" applyFill="1" applyBorder="1" applyAlignment="1">
      <alignment horizontal="left" vertical="center" wrapText="1"/>
      <protection/>
    </xf>
    <xf numFmtId="176" fontId="4" fillId="5" borderId="4" xfId="20" applyNumberFormat="1" applyFont="1" applyFill="1" applyBorder="1" applyAlignment="1">
      <alignment vertical="center"/>
      <protection/>
    </xf>
    <xf numFmtId="176" fontId="4" fillId="5" borderId="6" xfId="20" applyNumberFormat="1" applyFont="1" applyFill="1" applyBorder="1" applyAlignment="1">
      <alignment vertical="center"/>
      <protection/>
    </xf>
    <xf numFmtId="0" fontId="4" fillId="5" borderId="11" xfId="20" applyFont="1" applyFill="1" applyBorder="1" applyAlignment="1">
      <alignment horizontal="left" vertical="center"/>
      <protection/>
    </xf>
    <xf numFmtId="176" fontId="4" fillId="5" borderId="12" xfId="20" applyNumberFormat="1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3" fontId="8" fillId="0" borderId="17" xfId="16" applyNumberFormat="1" applyFont="1" applyFill="1" applyBorder="1" applyAlignment="1">
      <alignment vertical="center" wrapText="1"/>
    </xf>
    <xf numFmtId="3" fontId="8" fillId="0" borderId="18" xfId="16" applyNumberFormat="1" applyFont="1" applyFill="1" applyBorder="1" applyAlignment="1">
      <alignment vertical="center" wrapText="1"/>
    </xf>
    <xf numFmtId="3" fontId="8" fillId="0" borderId="19" xfId="16" applyNumberFormat="1" applyFont="1" applyFill="1" applyBorder="1" applyAlignment="1">
      <alignment vertical="center" wrapText="1"/>
    </xf>
    <xf numFmtId="3" fontId="8" fillId="0" borderId="20" xfId="16" applyNumberFormat="1" applyFont="1" applyFill="1" applyBorder="1" applyAlignment="1">
      <alignment vertical="center"/>
    </xf>
    <xf numFmtId="3" fontId="8" fillId="0" borderId="21" xfId="16" applyNumberFormat="1" applyFont="1" applyFill="1" applyBorder="1" applyAlignment="1">
      <alignment vertical="center" wrapText="1"/>
    </xf>
    <xf numFmtId="3" fontId="8" fillId="0" borderId="22" xfId="16" applyNumberFormat="1" applyFont="1" applyFill="1" applyBorder="1" applyAlignment="1">
      <alignment vertical="center"/>
    </xf>
    <xf numFmtId="3" fontId="8" fillId="0" borderId="23" xfId="16" applyNumberFormat="1" applyFont="1" applyFill="1" applyBorder="1" applyAlignment="1">
      <alignment vertical="center"/>
    </xf>
    <xf numFmtId="3" fontId="8" fillId="0" borderId="18" xfId="16" applyNumberFormat="1" applyFont="1" applyFill="1" applyBorder="1" applyAlignment="1">
      <alignment vertical="center"/>
    </xf>
    <xf numFmtId="3" fontId="8" fillId="4" borderId="24" xfId="16" applyNumberFormat="1" applyFont="1" applyFill="1" applyBorder="1" applyAlignment="1">
      <alignment vertical="center" wrapText="1"/>
    </xf>
    <xf numFmtId="3" fontId="14" fillId="0" borderId="18" xfId="16" applyNumberFormat="1" applyFont="1" applyFill="1" applyBorder="1" applyAlignment="1">
      <alignment vertical="center" wrapText="1"/>
    </xf>
    <xf numFmtId="3" fontId="9" fillId="0" borderId="6" xfId="16" applyNumberFormat="1" applyFont="1" applyFill="1" applyBorder="1" applyAlignment="1">
      <alignment vertical="center" wrapText="1"/>
    </xf>
    <xf numFmtId="3" fontId="8" fillId="0" borderId="25" xfId="16" applyNumberFormat="1" applyFont="1" applyFill="1" applyBorder="1" applyAlignment="1">
      <alignment vertical="center" wrapText="1"/>
    </xf>
    <xf numFmtId="3" fontId="12" fillId="0" borderId="6" xfId="16" applyNumberFormat="1" applyFont="1" applyFill="1" applyBorder="1" applyAlignment="1">
      <alignment vertical="center" wrapText="1"/>
    </xf>
    <xf numFmtId="3" fontId="8" fillId="0" borderId="26" xfId="16" applyNumberFormat="1" applyFont="1" applyFill="1" applyBorder="1" applyAlignment="1">
      <alignment vertical="center" wrapText="1"/>
    </xf>
    <xf numFmtId="3" fontId="8" fillId="0" borderId="25" xfId="16" applyNumberFormat="1" applyFont="1" applyFill="1" applyBorder="1" applyAlignment="1">
      <alignment vertical="center"/>
    </xf>
    <xf numFmtId="3" fontId="8" fillId="0" borderId="27" xfId="16" applyNumberFormat="1" applyFont="1" applyFill="1" applyBorder="1" applyAlignment="1">
      <alignment vertical="center" wrapText="1"/>
    </xf>
    <xf numFmtId="38" fontId="7" fillId="2" borderId="28" xfId="16" applyFont="1" applyFill="1" applyBorder="1" applyAlignment="1">
      <alignment horizontal="left" vertical="center" wrapText="1"/>
    </xf>
    <xf numFmtId="38" fontId="7" fillId="2" borderId="29" xfId="16" applyFont="1" applyFill="1" applyBorder="1" applyAlignment="1">
      <alignment horizontal="left" vertical="center" wrapText="1"/>
    </xf>
    <xf numFmtId="38" fontId="7" fillId="2" borderId="30" xfId="16" applyFont="1" applyFill="1" applyBorder="1" applyAlignment="1">
      <alignment horizontal="left" vertical="center" wrapText="1"/>
    </xf>
    <xf numFmtId="3" fontId="8" fillId="4" borderId="18" xfId="16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3" fontId="8" fillId="0" borderId="26" xfId="16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3" fontId="8" fillId="0" borderId="18" xfId="16" applyNumberFormat="1" applyFont="1" applyFill="1" applyBorder="1" applyAlignment="1">
      <alignment vertical="center"/>
    </xf>
    <xf numFmtId="3" fontId="8" fillId="0" borderId="31" xfId="16" applyNumberFormat="1" applyFont="1" applyFill="1" applyBorder="1" applyAlignment="1">
      <alignment vertical="center" wrapText="1"/>
    </xf>
    <xf numFmtId="3" fontId="8" fillId="0" borderId="7" xfId="16" applyNumberFormat="1" applyFont="1" applyFill="1" applyBorder="1" applyAlignment="1">
      <alignment vertical="center" wrapText="1"/>
    </xf>
    <xf numFmtId="3" fontId="8" fillId="0" borderId="20" xfId="16" applyNumberFormat="1" applyFont="1" applyFill="1" applyBorder="1" applyAlignment="1">
      <alignment vertical="center"/>
    </xf>
    <xf numFmtId="3" fontId="8" fillId="0" borderId="21" xfId="16" applyNumberFormat="1" applyFont="1" applyFill="1" applyBorder="1" applyAlignment="1">
      <alignment vertical="center"/>
    </xf>
    <xf numFmtId="3" fontId="8" fillId="0" borderId="22" xfId="16" applyNumberFormat="1" applyFont="1" applyFill="1" applyBorder="1" applyAlignment="1">
      <alignment vertical="center"/>
    </xf>
    <xf numFmtId="3" fontId="8" fillId="0" borderId="23" xfId="16" applyNumberFormat="1" applyFont="1" applyFill="1" applyBorder="1" applyAlignment="1">
      <alignment vertical="center"/>
    </xf>
    <xf numFmtId="3" fontId="8" fillId="4" borderId="30" xfId="16" applyNumberFormat="1" applyFont="1" applyFill="1" applyBorder="1" applyAlignment="1">
      <alignment vertical="center"/>
    </xf>
    <xf numFmtId="3" fontId="8" fillId="4" borderId="29" xfId="16" applyNumberFormat="1" applyFont="1" applyFill="1" applyBorder="1" applyAlignment="1">
      <alignment vertical="center"/>
    </xf>
    <xf numFmtId="3" fontId="8" fillId="0" borderId="13" xfId="16" applyNumberFormat="1" applyFont="1" applyFill="1" applyBorder="1" applyAlignment="1">
      <alignment vertical="center" wrapText="1"/>
    </xf>
    <xf numFmtId="3" fontId="8" fillId="0" borderId="10" xfId="16" applyNumberFormat="1" applyFont="1" applyFill="1" applyBorder="1" applyAlignment="1">
      <alignment vertical="center" wrapText="1"/>
    </xf>
    <xf numFmtId="0" fontId="1" fillId="0" borderId="32" xfId="0" applyFont="1" applyBorder="1" applyAlignment="1">
      <alignment vertical="center" textRotation="255"/>
    </xf>
    <xf numFmtId="0" fontId="1" fillId="0" borderId="33" xfId="0" applyFont="1" applyBorder="1" applyAlignment="1">
      <alignment vertical="center" textRotation="255"/>
    </xf>
    <xf numFmtId="0" fontId="1" fillId="0" borderId="34" xfId="0" applyFont="1" applyBorder="1" applyAlignment="1">
      <alignment vertical="center" textRotation="255"/>
    </xf>
    <xf numFmtId="3" fontId="8" fillId="0" borderId="35" xfId="16" applyNumberFormat="1" applyFont="1" applyFill="1" applyBorder="1" applyAlignment="1">
      <alignment vertical="center"/>
    </xf>
    <xf numFmtId="3" fontId="8" fillId="0" borderId="36" xfId="16" applyNumberFormat="1" applyFont="1" applyFill="1" applyBorder="1" applyAlignment="1">
      <alignment vertical="center"/>
    </xf>
    <xf numFmtId="3" fontId="8" fillId="0" borderId="20" xfId="16" applyNumberFormat="1" applyFont="1" applyFill="1" applyBorder="1" applyAlignment="1">
      <alignment vertical="center" wrapText="1"/>
    </xf>
    <xf numFmtId="3" fontId="8" fillId="0" borderId="21" xfId="16" applyNumberFormat="1" applyFont="1" applyFill="1" applyBorder="1" applyAlignment="1">
      <alignment vertical="center" wrapText="1"/>
    </xf>
    <xf numFmtId="176" fontId="10" fillId="0" borderId="37" xfId="20" applyNumberFormat="1" applyFont="1" applyFill="1" applyBorder="1" applyAlignment="1">
      <alignment horizontal="left" vertical="center" wrapText="1"/>
      <protection/>
    </xf>
    <xf numFmtId="176" fontId="10" fillId="0" borderId="38" xfId="20" applyNumberFormat="1" applyFont="1" applyFill="1" applyBorder="1" applyAlignment="1">
      <alignment horizontal="left" vertical="center" wrapText="1"/>
      <protection/>
    </xf>
    <xf numFmtId="176" fontId="10" fillId="0" borderId="39" xfId="20" applyNumberFormat="1" applyFont="1" applyFill="1" applyBorder="1" applyAlignment="1">
      <alignment horizontal="left" vertical="center" wrapText="1"/>
      <protection/>
    </xf>
    <xf numFmtId="176" fontId="10" fillId="0" borderId="40" xfId="20" applyNumberFormat="1" applyFont="1" applyFill="1" applyBorder="1" applyAlignment="1">
      <alignment horizontal="left" vertical="center" wrapText="1"/>
      <protection/>
    </xf>
    <xf numFmtId="176" fontId="10" fillId="0" borderId="0" xfId="20" applyNumberFormat="1" applyFont="1" applyFill="1" applyBorder="1" applyAlignment="1">
      <alignment horizontal="left" vertical="center" wrapText="1"/>
      <protection/>
    </xf>
    <xf numFmtId="176" fontId="10" fillId="0" borderId="41" xfId="20" applyNumberFormat="1" applyFont="1" applyFill="1" applyBorder="1" applyAlignment="1">
      <alignment horizontal="left" vertical="center" wrapText="1"/>
      <protection/>
    </xf>
    <xf numFmtId="176" fontId="10" fillId="0" borderId="42" xfId="20" applyNumberFormat="1" applyFont="1" applyFill="1" applyBorder="1" applyAlignment="1">
      <alignment horizontal="left" vertical="center" wrapText="1"/>
      <protection/>
    </xf>
    <xf numFmtId="176" fontId="10" fillId="0" borderId="43" xfId="20" applyNumberFormat="1" applyFont="1" applyFill="1" applyBorder="1" applyAlignment="1">
      <alignment horizontal="left" vertical="center" wrapText="1"/>
      <protection/>
    </xf>
    <xf numFmtId="176" fontId="10" fillId="0" borderId="44" xfId="20" applyNumberFormat="1" applyFont="1" applyFill="1" applyBorder="1" applyAlignment="1">
      <alignment horizontal="left" vertical="center" wrapText="1"/>
      <protection/>
    </xf>
    <xf numFmtId="3" fontId="8" fillId="0" borderId="31" xfId="16" applyNumberFormat="1" applyFont="1" applyFill="1" applyBorder="1" applyAlignment="1">
      <alignment vertical="center"/>
    </xf>
    <xf numFmtId="3" fontId="8" fillId="0" borderId="7" xfId="16" applyNumberFormat="1" applyFon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財務分析（法人番号1～100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161925</xdr:rowOff>
    </xdr:from>
    <xdr:to>
      <xdr:col>5</xdr:col>
      <xdr:colOff>2066925</xdr:colOff>
      <xdr:row>0</xdr:row>
      <xdr:rowOff>180975</xdr:rowOff>
    </xdr:to>
    <xdr:sp>
      <xdr:nvSpPr>
        <xdr:cNvPr id="1" name="Line 3"/>
        <xdr:cNvSpPr>
          <a:spLocks/>
        </xdr:cNvSpPr>
      </xdr:nvSpPr>
      <xdr:spPr>
        <a:xfrm flipV="1">
          <a:off x="3619500" y="161925"/>
          <a:ext cx="5876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180975</xdr:rowOff>
    </xdr:from>
    <xdr:to>
      <xdr:col>4</xdr:col>
      <xdr:colOff>9525</xdr:colOff>
      <xdr:row>0</xdr:row>
      <xdr:rowOff>485775</xdr:rowOff>
    </xdr:to>
    <xdr:sp>
      <xdr:nvSpPr>
        <xdr:cNvPr id="2" name="Line 4"/>
        <xdr:cNvSpPr>
          <a:spLocks/>
        </xdr:cNvSpPr>
      </xdr:nvSpPr>
      <xdr:spPr>
        <a:xfrm>
          <a:off x="5705475" y="1809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152400</xdr:rowOff>
    </xdr:from>
    <xdr:to>
      <xdr:col>5</xdr:col>
      <xdr:colOff>0</xdr:colOff>
      <xdr:row>1</xdr:row>
      <xdr:rowOff>0</xdr:rowOff>
    </xdr:to>
    <xdr:sp>
      <xdr:nvSpPr>
        <xdr:cNvPr id="3" name="Line 5"/>
        <xdr:cNvSpPr>
          <a:spLocks/>
        </xdr:cNvSpPr>
      </xdr:nvSpPr>
      <xdr:spPr>
        <a:xfrm>
          <a:off x="7429500" y="1524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8"/>
  <sheetViews>
    <sheetView showGridLines="0" tabSelected="1"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8" sqref="C38"/>
    </sheetView>
  </sheetViews>
  <sheetFormatPr defaultColWidth="9.00390625" defaultRowHeight="19.5" customHeight="1"/>
  <cols>
    <col min="1" max="1" width="4.875" style="41" customWidth="1"/>
    <col min="2" max="2" width="25.00390625" style="1" customWidth="1"/>
    <col min="3" max="3" width="17.25390625" style="0" customWidth="1"/>
    <col min="4" max="4" width="27.625" style="2" customWidth="1"/>
    <col min="5" max="5" width="22.75390625" style="0" customWidth="1"/>
    <col min="6" max="6" width="27.25390625" style="2" customWidth="1"/>
  </cols>
  <sheetData>
    <row r="1" spans="1:6" s="3" customFormat="1" ht="39" customHeight="1" thickBot="1">
      <c r="A1" s="7"/>
      <c r="B1" s="8" t="s">
        <v>0</v>
      </c>
      <c r="C1" s="9" t="s">
        <v>1</v>
      </c>
      <c r="D1" s="58" t="s">
        <v>121</v>
      </c>
      <c r="E1" s="60" t="s">
        <v>124</v>
      </c>
      <c r="F1" s="59" t="s">
        <v>125</v>
      </c>
    </row>
    <row r="2" spans="1:6" ht="19.5" customHeight="1">
      <c r="A2" s="78" t="s">
        <v>2</v>
      </c>
      <c r="B2" s="10" t="s">
        <v>3</v>
      </c>
      <c r="C2" s="11"/>
      <c r="D2" s="42" t="s">
        <v>4</v>
      </c>
      <c r="E2" s="81"/>
      <c r="F2" s="82"/>
    </row>
    <row r="3" spans="1:6" ht="19.5" customHeight="1">
      <c r="A3" s="79"/>
      <c r="B3" s="13" t="s">
        <v>5</v>
      </c>
      <c r="C3" s="14"/>
      <c r="D3" s="43" t="s">
        <v>6</v>
      </c>
      <c r="E3" s="70"/>
      <c r="F3" s="71"/>
    </row>
    <row r="4" spans="1:6" ht="19.5" customHeight="1">
      <c r="A4" s="79"/>
      <c r="B4" s="13" t="s">
        <v>7</v>
      </c>
      <c r="C4" s="16"/>
      <c r="D4" s="43" t="s">
        <v>8</v>
      </c>
      <c r="E4" s="83"/>
      <c r="F4" s="84"/>
    </row>
    <row r="5" spans="1:6" ht="21" customHeight="1">
      <c r="A5" s="79"/>
      <c r="B5" s="13" t="s">
        <v>9</v>
      </c>
      <c r="C5" s="14"/>
      <c r="D5" s="43" t="s">
        <v>10</v>
      </c>
      <c r="E5" s="70"/>
      <c r="F5" s="71"/>
    </row>
    <row r="6" spans="1:6" ht="21" customHeight="1">
      <c r="A6" s="79"/>
      <c r="B6" s="13" t="s">
        <v>11</v>
      </c>
      <c r="C6" s="14"/>
      <c r="D6" s="43" t="s">
        <v>12</v>
      </c>
      <c r="E6" s="70"/>
      <c r="F6" s="71"/>
    </row>
    <row r="7" spans="1:6" ht="21" customHeight="1">
      <c r="A7" s="79"/>
      <c r="B7" s="18" t="s">
        <v>13</v>
      </c>
      <c r="C7" s="14"/>
      <c r="D7" s="49" t="s">
        <v>122</v>
      </c>
      <c r="E7" s="70"/>
      <c r="F7" s="71"/>
    </row>
    <row r="8" spans="1:6" ht="21" customHeight="1">
      <c r="A8" s="79"/>
      <c r="B8" s="13" t="s">
        <v>14</v>
      </c>
      <c r="C8" s="14"/>
      <c r="D8" s="43" t="s">
        <v>15</v>
      </c>
      <c r="E8" s="70"/>
      <c r="F8" s="71"/>
    </row>
    <row r="9" spans="1:6" ht="21" customHeight="1">
      <c r="A9" s="79"/>
      <c r="B9" s="18" t="s">
        <v>16</v>
      </c>
      <c r="C9" s="14"/>
      <c r="D9" s="43" t="s">
        <v>17</v>
      </c>
      <c r="E9" s="70"/>
      <c r="F9" s="71"/>
    </row>
    <row r="10" spans="1:6" ht="21" customHeight="1">
      <c r="A10" s="79"/>
      <c r="B10" s="18" t="s">
        <v>18</v>
      </c>
      <c r="C10" s="14"/>
      <c r="D10" s="67" t="s">
        <v>123</v>
      </c>
      <c r="E10" s="62"/>
      <c r="F10" s="63"/>
    </row>
    <row r="11" spans="1:6" ht="21" customHeight="1">
      <c r="A11" s="79"/>
      <c r="B11" s="13" t="s">
        <v>19</v>
      </c>
      <c r="C11" s="14"/>
      <c r="D11" s="43" t="s">
        <v>20</v>
      </c>
      <c r="E11" s="70"/>
      <c r="F11" s="71"/>
    </row>
    <row r="12" spans="1:6" ht="21" customHeight="1">
      <c r="A12" s="79"/>
      <c r="B12" s="18" t="s">
        <v>21</v>
      </c>
      <c r="C12" s="14"/>
      <c r="D12" s="43" t="s">
        <v>22</v>
      </c>
      <c r="E12" s="70"/>
      <c r="F12" s="71"/>
    </row>
    <row r="13" spans="1:6" ht="21" customHeight="1" thickBot="1">
      <c r="A13" s="79"/>
      <c r="B13" s="19" t="s">
        <v>23</v>
      </c>
      <c r="C13" s="20"/>
      <c r="D13" s="44" t="s">
        <v>24</v>
      </c>
      <c r="E13" s="72"/>
      <c r="F13" s="73"/>
    </row>
    <row r="14" spans="1:6" ht="21" customHeight="1" thickBot="1">
      <c r="A14" s="80"/>
      <c r="B14" s="21" t="s">
        <v>25</v>
      </c>
      <c r="C14" s="22">
        <f>(C2+C4)-(C6+C8+C11)</f>
        <v>0</v>
      </c>
      <c r="D14" s="50" t="s">
        <v>26</v>
      </c>
      <c r="E14" s="74"/>
      <c r="F14" s="75"/>
    </row>
    <row r="15" spans="1:6" ht="21" customHeight="1">
      <c r="A15" s="78" t="s">
        <v>27</v>
      </c>
      <c r="B15" s="10" t="s">
        <v>28</v>
      </c>
      <c r="C15" s="11"/>
      <c r="D15" s="12" t="s">
        <v>29</v>
      </c>
      <c r="E15" s="76" t="s">
        <v>30</v>
      </c>
      <c r="F15" s="77"/>
    </row>
    <row r="16" spans="1:6" ht="21" customHeight="1">
      <c r="A16" s="79"/>
      <c r="B16" s="18" t="s">
        <v>31</v>
      </c>
      <c r="C16" s="14"/>
      <c r="D16" s="15" t="s">
        <v>32</v>
      </c>
      <c r="E16" s="68" t="s">
        <v>33</v>
      </c>
      <c r="F16" s="69"/>
    </row>
    <row r="17" spans="1:6" ht="21" customHeight="1">
      <c r="A17" s="79"/>
      <c r="B17" s="18" t="s">
        <v>34</v>
      </c>
      <c r="C17" s="14"/>
      <c r="D17" s="15" t="s">
        <v>35</v>
      </c>
      <c r="E17" s="43" t="s">
        <v>36</v>
      </c>
      <c r="F17" s="52" t="s">
        <v>37</v>
      </c>
    </row>
    <row r="18" spans="1:6" ht="21" customHeight="1">
      <c r="A18" s="79"/>
      <c r="B18" s="13" t="s">
        <v>38</v>
      </c>
      <c r="C18" s="14"/>
      <c r="D18" s="15" t="s">
        <v>39</v>
      </c>
      <c r="E18" s="43" t="s">
        <v>40</v>
      </c>
      <c r="F18" s="52" t="s">
        <v>41</v>
      </c>
    </row>
    <row r="19" spans="1:6" ht="21" customHeight="1">
      <c r="A19" s="79"/>
      <c r="B19" s="13" t="s">
        <v>42</v>
      </c>
      <c r="C19" s="14"/>
      <c r="D19" s="15" t="s">
        <v>43</v>
      </c>
      <c r="E19" s="43" t="s">
        <v>44</v>
      </c>
      <c r="F19" s="52" t="s">
        <v>41</v>
      </c>
    </row>
    <row r="20" spans="1:6" ht="21" customHeight="1">
      <c r="A20" s="79"/>
      <c r="B20" s="18" t="s">
        <v>45</v>
      </c>
      <c r="C20" s="14"/>
      <c r="D20" s="24" t="s">
        <v>46</v>
      </c>
      <c r="E20" s="51" t="s">
        <v>47</v>
      </c>
      <c r="F20" s="52" t="s">
        <v>48</v>
      </c>
    </row>
    <row r="21" spans="1:6" ht="21" customHeight="1">
      <c r="A21" s="79"/>
      <c r="B21" s="18" t="s">
        <v>49</v>
      </c>
      <c r="C21" s="14"/>
      <c r="D21" s="24" t="s">
        <v>50</v>
      </c>
      <c r="E21" s="51" t="s">
        <v>51</v>
      </c>
      <c r="F21" s="52" t="s">
        <v>52</v>
      </c>
    </row>
    <row r="22" spans="1:6" ht="21" customHeight="1">
      <c r="A22" s="79"/>
      <c r="B22" s="13" t="s">
        <v>53</v>
      </c>
      <c r="C22" s="14"/>
      <c r="D22" s="15" t="s">
        <v>54</v>
      </c>
      <c r="E22" s="94" t="s">
        <v>55</v>
      </c>
      <c r="F22" s="95"/>
    </row>
    <row r="23" spans="1:6" ht="21" customHeight="1">
      <c r="A23" s="79"/>
      <c r="B23" s="13" t="s">
        <v>56</v>
      </c>
      <c r="C23" s="14"/>
      <c r="D23" s="15" t="s">
        <v>57</v>
      </c>
      <c r="E23" s="94" t="s">
        <v>58</v>
      </c>
      <c r="F23" s="95"/>
    </row>
    <row r="24" spans="1:6" ht="21" customHeight="1">
      <c r="A24" s="79"/>
      <c r="B24" s="13" t="s">
        <v>59</v>
      </c>
      <c r="C24" s="14"/>
      <c r="D24" s="17" t="s">
        <v>60</v>
      </c>
      <c r="E24" s="53" t="s">
        <v>61</v>
      </c>
      <c r="F24" s="15" t="s">
        <v>62</v>
      </c>
    </row>
    <row r="25" spans="1:6" ht="21" customHeight="1">
      <c r="A25" s="79"/>
      <c r="B25" s="18" t="s">
        <v>63</v>
      </c>
      <c r="C25" s="14"/>
      <c r="D25" s="17" t="s">
        <v>64</v>
      </c>
      <c r="E25" s="53" t="s">
        <v>65</v>
      </c>
      <c r="F25" s="54" t="s">
        <v>66</v>
      </c>
    </row>
    <row r="26" spans="1:6" ht="21" customHeight="1">
      <c r="A26" s="79"/>
      <c r="B26" s="18" t="s">
        <v>67</v>
      </c>
      <c r="C26" s="14"/>
      <c r="D26" s="17" t="s">
        <v>68</v>
      </c>
      <c r="E26" s="53" t="s">
        <v>69</v>
      </c>
      <c r="F26" s="15" t="s">
        <v>70</v>
      </c>
    </row>
    <row r="27" spans="1:6" ht="21" customHeight="1">
      <c r="A27" s="79"/>
      <c r="B27" s="13" t="s">
        <v>71</v>
      </c>
      <c r="C27" s="14"/>
      <c r="D27" s="15" t="s">
        <v>72</v>
      </c>
      <c r="E27" s="68" t="s">
        <v>73</v>
      </c>
      <c r="F27" s="69"/>
    </row>
    <row r="28" spans="1:6" ht="21" customHeight="1">
      <c r="A28" s="79"/>
      <c r="B28" s="18" t="s">
        <v>74</v>
      </c>
      <c r="C28" s="14"/>
      <c r="D28" s="15" t="s">
        <v>75</v>
      </c>
      <c r="E28" s="68" t="s">
        <v>76</v>
      </c>
      <c r="F28" s="69"/>
    </row>
    <row r="29" spans="1:6" ht="21" customHeight="1">
      <c r="A29" s="79"/>
      <c r="B29" s="18" t="s">
        <v>77</v>
      </c>
      <c r="C29" s="14"/>
      <c r="D29" s="15" t="s">
        <v>78</v>
      </c>
      <c r="E29" s="68" t="s">
        <v>79</v>
      </c>
      <c r="F29" s="69"/>
    </row>
    <row r="30" spans="1:6" ht="21" customHeight="1">
      <c r="A30" s="79"/>
      <c r="B30" s="18" t="s">
        <v>80</v>
      </c>
      <c r="C30" s="14"/>
      <c r="D30" s="15" t="s">
        <v>81</v>
      </c>
      <c r="E30" s="68" t="s">
        <v>82</v>
      </c>
      <c r="F30" s="69"/>
    </row>
    <row r="31" spans="1:6" ht="21" customHeight="1">
      <c r="A31" s="79"/>
      <c r="B31" s="25" t="s">
        <v>83</v>
      </c>
      <c r="C31" s="26">
        <f>C15-C22</f>
        <v>0</v>
      </c>
      <c r="D31" s="61" t="s">
        <v>84</v>
      </c>
      <c r="E31" s="62"/>
      <c r="F31" s="63"/>
    </row>
    <row r="32" spans="1:6" ht="21" customHeight="1">
      <c r="A32" s="79"/>
      <c r="B32" s="18" t="s">
        <v>85</v>
      </c>
      <c r="C32" s="14"/>
      <c r="D32" s="67" t="s">
        <v>86</v>
      </c>
      <c r="E32" s="62"/>
      <c r="F32" s="63"/>
    </row>
    <row r="33" spans="1:6" ht="21" customHeight="1">
      <c r="A33" s="79"/>
      <c r="B33" s="18" t="s">
        <v>87</v>
      </c>
      <c r="C33" s="14"/>
      <c r="D33" s="67" t="s">
        <v>88</v>
      </c>
      <c r="E33" s="62"/>
      <c r="F33" s="63"/>
    </row>
    <row r="34" spans="1:6" ht="21" customHeight="1">
      <c r="A34" s="79"/>
      <c r="B34" s="25" t="s">
        <v>89</v>
      </c>
      <c r="C34" s="26">
        <f>C32-C33</f>
        <v>0</v>
      </c>
      <c r="D34" s="61" t="s">
        <v>84</v>
      </c>
      <c r="E34" s="62"/>
      <c r="F34" s="63"/>
    </row>
    <row r="35" spans="1:6" ht="21" customHeight="1">
      <c r="A35" s="79"/>
      <c r="B35" s="25" t="s">
        <v>90</v>
      </c>
      <c r="C35" s="26">
        <f>C30+C31+C34</f>
        <v>0</v>
      </c>
      <c r="D35" s="61" t="s">
        <v>84</v>
      </c>
      <c r="E35" s="62"/>
      <c r="F35" s="63"/>
    </row>
    <row r="36" spans="1:6" ht="21" customHeight="1">
      <c r="A36" s="79"/>
      <c r="B36" s="13" t="s">
        <v>91</v>
      </c>
      <c r="C36" s="14"/>
      <c r="D36" s="53" t="s">
        <v>92</v>
      </c>
      <c r="E36" s="45"/>
      <c r="F36" s="15"/>
    </row>
    <row r="37" spans="1:6" ht="21" customHeight="1">
      <c r="A37" s="79"/>
      <c r="B37" s="27" t="s">
        <v>93</v>
      </c>
      <c r="C37" s="28">
        <f>SUM(C35:C36)</f>
        <v>0</v>
      </c>
      <c r="D37" s="61" t="s">
        <v>84</v>
      </c>
      <c r="E37" s="62"/>
      <c r="F37" s="63"/>
    </row>
    <row r="38" spans="1:6" ht="21" customHeight="1" thickBot="1">
      <c r="A38" s="80"/>
      <c r="B38" s="29" t="s">
        <v>94</v>
      </c>
      <c r="C38" s="30"/>
      <c r="D38" s="64" t="s">
        <v>95</v>
      </c>
      <c r="E38" s="65"/>
      <c r="F38" s="66"/>
    </row>
    <row r="39" spans="1:6" ht="27.75" customHeight="1">
      <c r="A39" s="78" t="s">
        <v>96</v>
      </c>
      <c r="B39" s="31" t="s">
        <v>97</v>
      </c>
      <c r="C39" s="11"/>
      <c r="D39" s="23" t="s">
        <v>98</v>
      </c>
      <c r="E39" s="76" t="s">
        <v>82</v>
      </c>
      <c r="F39" s="77"/>
    </row>
    <row r="40" spans="1:6" ht="21" customHeight="1">
      <c r="A40" s="79"/>
      <c r="B40" s="32" t="s">
        <v>99</v>
      </c>
      <c r="C40" s="33"/>
      <c r="D40" s="34" t="s">
        <v>100</v>
      </c>
      <c r="E40" s="35" t="s">
        <v>101</v>
      </c>
      <c r="F40" s="34"/>
    </row>
    <row r="41" spans="1:6" ht="21" customHeight="1">
      <c r="A41" s="79"/>
      <c r="B41" s="18" t="s">
        <v>102</v>
      </c>
      <c r="C41" s="14"/>
      <c r="D41" s="56" t="s">
        <v>103</v>
      </c>
      <c r="E41" s="45"/>
      <c r="F41" s="46"/>
    </row>
    <row r="42" spans="1:6" ht="21" customHeight="1">
      <c r="A42" s="79"/>
      <c r="B42" s="18" t="s">
        <v>104</v>
      </c>
      <c r="C42" s="14"/>
      <c r="D42" s="56" t="s">
        <v>105</v>
      </c>
      <c r="E42" s="57"/>
      <c r="F42" s="17" t="s">
        <v>106</v>
      </c>
    </row>
    <row r="43" spans="1:6" ht="21" customHeight="1">
      <c r="A43" s="79"/>
      <c r="B43" s="25" t="s">
        <v>107</v>
      </c>
      <c r="C43" s="26">
        <f>SUM(C39:C42)</f>
        <v>0</v>
      </c>
      <c r="D43" s="61" t="s">
        <v>84</v>
      </c>
      <c r="E43" s="62"/>
      <c r="F43" s="63"/>
    </row>
    <row r="44" spans="1:6" ht="21" customHeight="1" thickBot="1">
      <c r="A44" s="80"/>
      <c r="B44" s="29" t="s">
        <v>108</v>
      </c>
      <c r="C44" s="30"/>
      <c r="D44" s="55" t="s">
        <v>109</v>
      </c>
      <c r="E44" s="47"/>
      <c r="F44" s="48"/>
    </row>
    <row r="45" spans="1:6" ht="19.5" customHeight="1">
      <c r="A45" s="78" t="s">
        <v>110</v>
      </c>
      <c r="B45" s="36" t="s">
        <v>111</v>
      </c>
      <c r="C45" s="37" t="e">
        <f>C2/C6</f>
        <v>#DIV/0!</v>
      </c>
      <c r="D45" s="85" t="s">
        <v>112</v>
      </c>
      <c r="E45" s="86"/>
      <c r="F45" s="87"/>
    </row>
    <row r="46" spans="1:6" ht="19.5" customHeight="1">
      <c r="A46" s="79"/>
      <c r="B46" s="27" t="s">
        <v>113</v>
      </c>
      <c r="C46" s="38" t="e">
        <f>C11/(C6+C8+C11)</f>
        <v>#DIV/0!</v>
      </c>
      <c r="D46" s="88"/>
      <c r="E46" s="89"/>
      <c r="F46" s="90"/>
    </row>
    <row r="47" spans="1:6" ht="19.5" customHeight="1">
      <c r="A47" s="79"/>
      <c r="B47" s="27" t="s">
        <v>114</v>
      </c>
      <c r="C47" s="38" t="e">
        <f>(C23+C24+C28-C20+C29-C21)/(C15-C18-C19-C17-C16)</f>
        <v>#DIV/0!</v>
      </c>
      <c r="D47" s="88"/>
      <c r="E47" s="89"/>
      <c r="F47" s="90"/>
    </row>
    <row r="48" spans="1:6" ht="19.5" customHeight="1">
      <c r="A48" s="79"/>
      <c r="B48" s="27" t="s">
        <v>115</v>
      </c>
      <c r="C48" s="38" t="e">
        <f>C25/(C15-C18-C19-C17-C16)</f>
        <v>#DIV/0!</v>
      </c>
      <c r="D48" s="88"/>
      <c r="E48" s="89"/>
      <c r="F48" s="90"/>
    </row>
    <row r="49" spans="1:6" ht="19.5" customHeight="1">
      <c r="A49" s="79"/>
      <c r="B49" s="27" t="s">
        <v>116</v>
      </c>
      <c r="C49" s="38" t="e">
        <f>C47+C48</f>
        <v>#DIV/0!</v>
      </c>
      <c r="D49" s="88"/>
      <c r="E49" s="89"/>
      <c r="F49" s="90"/>
    </row>
    <row r="50" spans="1:6" ht="19.5" customHeight="1">
      <c r="A50" s="79"/>
      <c r="B50" s="27" t="s">
        <v>117</v>
      </c>
      <c r="C50" s="38" t="e">
        <f>C4/(C11+C8)</f>
        <v>#DIV/0!</v>
      </c>
      <c r="D50" s="88"/>
      <c r="E50" s="89"/>
      <c r="F50" s="90"/>
    </row>
    <row r="51" spans="1:6" ht="19.5" customHeight="1">
      <c r="A51" s="79"/>
      <c r="B51" s="27" t="s">
        <v>118</v>
      </c>
      <c r="C51" s="38" t="e">
        <f>C35/(C15+C32-C17)</f>
        <v>#DIV/0!</v>
      </c>
      <c r="D51" s="88"/>
      <c r="E51" s="89"/>
      <c r="F51" s="90"/>
    </row>
    <row r="52" spans="1:6" ht="28.5" customHeight="1">
      <c r="A52" s="79"/>
      <c r="B52" s="27" t="s">
        <v>119</v>
      </c>
      <c r="C52" s="38" t="e">
        <f>(C7+C10)/(C15-C18-C19-C17-C16)</f>
        <v>#DIV/0!</v>
      </c>
      <c r="D52" s="88"/>
      <c r="E52" s="89"/>
      <c r="F52" s="90"/>
    </row>
    <row r="53" spans="1:6" ht="19.5" customHeight="1" thickBot="1">
      <c r="A53" s="80"/>
      <c r="B53" s="39" t="s">
        <v>120</v>
      </c>
      <c r="C53" s="40" t="e">
        <f>(C23+C24+C28-C20+C29-C21)/((C15-C18-C19-C17-C16)-(C26+C25+C27-C16))</f>
        <v>#DIV/0!</v>
      </c>
      <c r="D53" s="91"/>
      <c r="E53" s="92"/>
      <c r="F53" s="93"/>
    </row>
    <row r="54" spans="2:6" ht="19.5" customHeight="1">
      <c r="B54" s="4"/>
      <c r="C54" s="5"/>
      <c r="D54" s="6"/>
      <c r="E54" s="5"/>
      <c r="F54" s="6"/>
    </row>
    <row r="55" spans="2:6" ht="19.5" customHeight="1">
      <c r="B55" s="4"/>
      <c r="C55" s="5"/>
      <c r="D55" s="6"/>
      <c r="E55" s="5"/>
      <c r="F55" s="6"/>
    </row>
    <row r="56" spans="2:6" ht="19.5" customHeight="1">
      <c r="B56" s="4"/>
      <c r="C56" s="5"/>
      <c r="D56" s="6"/>
      <c r="E56" s="5"/>
      <c r="F56" s="6"/>
    </row>
    <row r="57" spans="2:6" ht="19.5" customHeight="1">
      <c r="B57" s="4"/>
      <c r="C57" s="5"/>
      <c r="D57" s="6"/>
      <c r="E57" s="5"/>
      <c r="F57" s="6"/>
    </row>
    <row r="58" spans="2:6" ht="19.5" customHeight="1">
      <c r="B58" s="4"/>
      <c r="C58" s="5"/>
      <c r="D58" s="6"/>
      <c r="E58" s="5"/>
      <c r="F58" s="6"/>
    </row>
    <row r="59" spans="2:6" ht="19.5" customHeight="1">
      <c r="B59" s="4"/>
      <c r="C59" s="5"/>
      <c r="D59" s="6"/>
      <c r="E59" s="5"/>
      <c r="F59" s="6"/>
    </row>
    <row r="60" spans="2:6" ht="19.5" customHeight="1">
      <c r="B60" s="4"/>
      <c r="C60" s="5"/>
      <c r="D60" s="6"/>
      <c r="E60" s="5"/>
      <c r="F60" s="6"/>
    </row>
    <row r="61" spans="2:6" ht="19.5" customHeight="1">
      <c r="B61" s="4"/>
      <c r="C61" s="5"/>
      <c r="D61" s="6"/>
      <c r="E61" s="5"/>
      <c r="F61" s="6"/>
    </row>
    <row r="62" spans="2:6" ht="19.5" customHeight="1">
      <c r="B62" s="4"/>
      <c r="C62" s="5"/>
      <c r="D62" s="6"/>
      <c r="E62" s="5"/>
      <c r="F62" s="6"/>
    </row>
    <row r="63" spans="2:6" ht="19.5" customHeight="1">
      <c r="B63" s="4"/>
      <c r="C63" s="5"/>
      <c r="D63" s="6"/>
      <c r="E63" s="5"/>
      <c r="F63" s="6"/>
    </row>
    <row r="64" spans="2:6" ht="19.5" customHeight="1">
      <c r="B64" s="4"/>
      <c r="C64" s="5"/>
      <c r="D64" s="6"/>
      <c r="E64" s="5"/>
      <c r="F64" s="6"/>
    </row>
    <row r="65" spans="2:6" ht="19.5" customHeight="1">
      <c r="B65" s="4"/>
      <c r="C65" s="5"/>
      <c r="D65" s="6"/>
      <c r="E65" s="5"/>
      <c r="F65" s="6"/>
    </row>
    <row r="66" spans="2:6" ht="19.5" customHeight="1">
      <c r="B66" s="4"/>
      <c r="C66" s="5"/>
      <c r="D66" s="6"/>
      <c r="E66" s="5"/>
      <c r="F66" s="6"/>
    </row>
    <row r="67" spans="2:6" ht="19.5" customHeight="1">
      <c r="B67" s="4"/>
      <c r="C67" s="5"/>
      <c r="D67" s="6"/>
      <c r="E67" s="5"/>
      <c r="F67" s="6"/>
    </row>
    <row r="68" spans="2:6" ht="19.5" customHeight="1">
      <c r="B68" s="4"/>
      <c r="C68" s="5"/>
      <c r="D68" s="6"/>
      <c r="E68" s="5"/>
      <c r="F68" s="6"/>
    </row>
    <row r="69" spans="2:6" ht="19.5" customHeight="1">
      <c r="B69" s="4"/>
      <c r="C69" s="5"/>
      <c r="D69" s="6"/>
      <c r="E69" s="5"/>
      <c r="F69" s="6"/>
    </row>
    <row r="70" spans="2:6" ht="19.5" customHeight="1">
      <c r="B70" s="4"/>
      <c r="C70" s="5"/>
      <c r="D70" s="6"/>
      <c r="E70" s="5"/>
      <c r="F70" s="6"/>
    </row>
    <row r="71" spans="2:6" ht="19.5" customHeight="1">
      <c r="B71" s="4"/>
      <c r="C71" s="5"/>
      <c r="D71" s="6"/>
      <c r="E71" s="5"/>
      <c r="F71" s="6"/>
    </row>
    <row r="72" spans="2:6" ht="19.5" customHeight="1">
      <c r="B72" s="4"/>
      <c r="C72" s="5"/>
      <c r="D72" s="6"/>
      <c r="E72" s="5"/>
      <c r="F72" s="6"/>
    </row>
    <row r="73" spans="2:6" ht="19.5" customHeight="1">
      <c r="B73" s="4"/>
      <c r="C73" s="5"/>
      <c r="D73" s="6"/>
      <c r="E73" s="5"/>
      <c r="F73" s="6"/>
    </row>
    <row r="74" spans="2:6" ht="19.5" customHeight="1">
      <c r="B74" s="4"/>
      <c r="C74" s="5"/>
      <c r="D74" s="6"/>
      <c r="E74" s="5"/>
      <c r="F74" s="6"/>
    </row>
    <row r="75" spans="2:6" ht="19.5" customHeight="1">
      <c r="B75" s="4"/>
      <c r="C75" s="5"/>
      <c r="D75" s="6"/>
      <c r="E75" s="5"/>
      <c r="F75" s="6"/>
    </row>
    <row r="76" spans="2:6" ht="19.5" customHeight="1">
      <c r="B76" s="4"/>
      <c r="C76" s="5"/>
      <c r="D76" s="6"/>
      <c r="E76" s="5"/>
      <c r="F76" s="6"/>
    </row>
    <row r="77" spans="2:6" ht="19.5" customHeight="1">
      <c r="B77" s="4"/>
      <c r="C77" s="5"/>
      <c r="D77" s="6"/>
      <c r="E77" s="5"/>
      <c r="F77" s="6"/>
    </row>
    <row r="78" spans="2:6" ht="19.5" customHeight="1">
      <c r="B78" s="4"/>
      <c r="C78" s="5"/>
      <c r="D78" s="6"/>
      <c r="E78" s="5"/>
      <c r="F78" s="6"/>
    </row>
    <row r="79" spans="2:6" ht="19.5" customHeight="1">
      <c r="B79" s="4"/>
      <c r="C79" s="5"/>
      <c r="D79" s="6"/>
      <c r="E79" s="5"/>
      <c r="F79" s="6"/>
    </row>
    <row r="80" spans="2:6" ht="19.5" customHeight="1">
      <c r="B80" s="4"/>
      <c r="C80" s="5"/>
      <c r="D80" s="6"/>
      <c r="E80" s="5"/>
      <c r="F80" s="6"/>
    </row>
    <row r="81" spans="2:6" ht="19.5" customHeight="1">
      <c r="B81" s="4"/>
      <c r="C81" s="5"/>
      <c r="D81" s="6"/>
      <c r="E81" s="5"/>
      <c r="F81" s="6"/>
    </row>
    <row r="82" spans="2:6" ht="19.5" customHeight="1">
      <c r="B82" s="4"/>
      <c r="C82" s="5"/>
      <c r="D82" s="6"/>
      <c r="E82" s="5"/>
      <c r="F82" s="6"/>
    </row>
    <row r="83" spans="2:6" ht="19.5" customHeight="1">
      <c r="B83" s="4"/>
      <c r="C83" s="5"/>
      <c r="D83" s="6"/>
      <c r="E83" s="5"/>
      <c r="F83" s="6"/>
    </row>
    <row r="84" spans="2:6" ht="19.5" customHeight="1">
      <c r="B84" s="4"/>
      <c r="C84" s="5"/>
      <c r="D84" s="6"/>
      <c r="E84" s="5"/>
      <c r="F84" s="6"/>
    </row>
    <row r="85" spans="2:6" ht="19.5" customHeight="1">
      <c r="B85" s="4"/>
      <c r="C85" s="5"/>
      <c r="D85" s="6"/>
      <c r="E85" s="5"/>
      <c r="F85" s="6"/>
    </row>
    <row r="86" spans="2:6" ht="19.5" customHeight="1">
      <c r="B86" s="4"/>
      <c r="C86" s="5"/>
      <c r="D86" s="6"/>
      <c r="E86" s="5"/>
      <c r="F86" s="6"/>
    </row>
    <row r="87" spans="2:6" ht="19.5" customHeight="1">
      <c r="B87" s="4"/>
      <c r="C87" s="5"/>
      <c r="D87" s="6"/>
      <c r="E87" s="5"/>
      <c r="F87" s="6"/>
    </row>
    <row r="88" spans="2:6" ht="19.5" customHeight="1">
      <c r="B88" s="4"/>
      <c r="C88" s="5"/>
      <c r="D88" s="6"/>
      <c r="E88" s="5"/>
      <c r="F88" s="6"/>
    </row>
    <row r="89" spans="2:6" ht="19.5" customHeight="1">
      <c r="B89" s="4"/>
      <c r="C89" s="5"/>
      <c r="D89" s="6"/>
      <c r="E89" s="5"/>
      <c r="F89" s="6"/>
    </row>
    <row r="90" spans="2:6" ht="19.5" customHeight="1">
      <c r="B90" s="4"/>
      <c r="C90" s="5"/>
      <c r="D90" s="6"/>
      <c r="E90" s="5"/>
      <c r="F90" s="6"/>
    </row>
    <row r="91" spans="2:6" ht="19.5" customHeight="1">
      <c r="B91" s="4"/>
      <c r="C91" s="5"/>
      <c r="D91" s="6"/>
      <c r="E91" s="5"/>
      <c r="F91" s="6"/>
    </row>
    <row r="92" spans="2:6" ht="19.5" customHeight="1">
      <c r="B92" s="4"/>
      <c r="C92" s="5"/>
      <c r="D92" s="6"/>
      <c r="E92" s="5"/>
      <c r="F92" s="6"/>
    </row>
    <row r="93" spans="2:6" ht="19.5" customHeight="1">
      <c r="B93" s="4"/>
      <c r="C93" s="5"/>
      <c r="D93" s="6"/>
      <c r="E93" s="5"/>
      <c r="F93" s="6"/>
    </row>
    <row r="94" spans="2:6" ht="19.5" customHeight="1">
      <c r="B94" s="4"/>
      <c r="C94" s="5"/>
      <c r="D94" s="6"/>
      <c r="E94" s="5"/>
      <c r="F94" s="6"/>
    </row>
    <row r="95" spans="2:6" ht="19.5" customHeight="1">
      <c r="B95" s="4"/>
      <c r="C95" s="5"/>
      <c r="D95" s="6"/>
      <c r="E95" s="5"/>
      <c r="F95" s="6"/>
    </row>
    <row r="96" spans="2:6" ht="19.5" customHeight="1">
      <c r="B96" s="4"/>
      <c r="C96" s="5"/>
      <c r="D96" s="6"/>
      <c r="E96" s="5"/>
      <c r="F96" s="6"/>
    </row>
    <row r="97" spans="2:6" ht="19.5" customHeight="1">
      <c r="B97" s="4"/>
      <c r="C97" s="5"/>
      <c r="D97" s="6"/>
      <c r="E97" s="5"/>
      <c r="F97" s="6"/>
    </row>
    <row r="98" spans="2:6" ht="19.5" customHeight="1">
      <c r="B98" s="4"/>
      <c r="C98" s="5"/>
      <c r="D98" s="6"/>
      <c r="E98" s="5"/>
      <c r="F98" s="6"/>
    </row>
    <row r="99" spans="2:6" ht="19.5" customHeight="1">
      <c r="B99" s="4"/>
      <c r="C99" s="5"/>
      <c r="D99" s="6"/>
      <c r="E99" s="5"/>
      <c r="F99" s="6"/>
    </row>
    <row r="100" spans="2:6" ht="19.5" customHeight="1">
      <c r="B100" s="4"/>
      <c r="C100" s="5"/>
      <c r="D100" s="6"/>
      <c r="E100" s="5"/>
      <c r="F100" s="6"/>
    </row>
    <row r="101" spans="2:6" ht="19.5" customHeight="1">
      <c r="B101" s="4"/>
      <c r="C101" s="5"/>
      <c r="D101" s="6"/>
      <c r="E101" s="5"/>
      <c r="F101" s="6"/>
    </row>
    <row r="102" spans="2:6" ht="19.5" customHeight="1">
      <c r="B102" s="4"/>
      <c r="C102" s="5"/>
      <c r="D102" s="6"/>
      <c r="E102" s="5"/>
      <c r="F102" s="6"/>
    </row>
    <row r="103" spans="2:6" ht="19.5" customHeight="1">
      <c r="B103" s="4"/>
      <c r="C103" s="5"/>
      <c r="D103" s="6"/>
      <c r="E103" s="5"/>
      <c r="F103" s="6"/>
    </row>
    <row r="104" spans="2:6" ht="19.5" customHeight="1">
      <c r="B104" s="4"/>
      <c r="C104" s="5"/>
      <c r="D104" s="6"/>
      <c r="E104" s="5"/>
      <c r="F104" s="6"/>
    </row>
    <row r="105" spans="2:6" ht="19.5" customHeight="1">
      <c r="B105" s="4"/>
      <c r="C105" s="5"/>
      <c r="D105" s="6"/>
      <c r="E105" s="5"/>
      <c r="F105" s="6"/>
    </row>
    <row r="106" spans="2:6" ht="19.5" customHeight="1">
      <c r="B106" s="4"/>
      <c r="C106" s="5"/>
      <c r="D106" s="6"/>
      <c r="E106" s="5"/>
      <c r="F106" s="6"/>
    </row>
    <row r="107" spans="2:6" ht="19.5" customHeight="1">
      <c r="B107" s="4"/>
      <c r="C107" s="5"/>
      <c r="D107" s="6"/>
      <c r="E107" s="5"/>
      <c r="F107" s="6"/>
    </row>
    <row r="108" spans="2:6" ht="19.5" customHeight="1">
      <c r="B108" s="4"/>
      <c r="C108" s="5"/>
      <c r="D108" s="6"/>
      <c r="E108" s="5"/>
      <c r="F108" s="6"/>
    </row>
    <row r="109" spans="2:6" ht="19.5" customHeight="1">
      <c r="B109" s="4"/>
      <c r="C109" s="5"/>
      <c r="D109" s="6"/>
      <c r="E109" s="5"/>
      <c r="F109" s="6"/>
    </row>
    <row r="110" spans="2:6" ht="19.5" customHeight="1">
      <c r="B110" s="4"/>
      <c r="C110" s="5"/>
      <c r="D110" s="6"/>
      <c r="E110" s="5"/>
      <c r="F110" s="6"/>
    </row>
    <row r="111" spans="2:6" ht="19.5" customHeight="1">
      <c r="B111" s="4"/>
      <c r="C111" s="5"/>
      <c r="D111" s="6"/>
      <c r="E111" s="5"/>
      <c r="F111" s="6"/>
    </row>
    <row r="112" spans="2:6" ht="19.5" customHeight="1">
      <c r="B112" s="4"/>
      <c r="C112" s="5"/>
      <c r="D112" s="6"/>
      <c r="E112" s="5"/>
      <c r="F112" s="6"/>
    </row>
    <row r="113" spans="2:6" ht="19.5" customHeight="1">
      <c r="B113" s="4"/>
      <c r="C113" s="5"/>
      <c r="D113" s="6"/>
      <c r="E113" s="5"/>
      <c r="F113" s="6"/>
    </row>
    <row r="114" spans="2:6" ht="19.5" customHeight="1">
      <c r="B114" s="4"/>
      <c r="C114" s="5"/>
      <c r="D114" s="6"/>
      <c r="E114" s="5"/>
      <c r="F114" s="6"/>
    </row>
    <row r="115" spans="2:6" ht="19.5" customHeight="1">
      <c r="B115" s="4"/>
      <c r="C115" s="5"/>
      <c r="D115" s="6"/>
      <c r="E115" s="5"/>
      <c r="F115" s="6"/>
    </row>
    <row r="116" spans="2:6" ht="19.5" customHeight="1">
      <c r="B116" s="4"/>
      <c r="C116" s="5"/>
      <c r="D116" s="6"/>
      <c r="E116" s="5"/>
      <c r="F116" s="6"/>
    </row>
    <row r="117" spans="2:6" ht="19.5" customHeight="1">
      <c r="B117" s="4"/>
      <c r="C117" s="5"/>
      <c r="D117" s="6"/>
      <c r="E117" s="5"/>
      <c r="F117" s="6"/>
    </row>
    <row r="118" spans="2:6" ht="19.5" customHeight="1">
      <c r="B118" s="4"/>
      <c r="C118" s="5"/>
      <c r="D118" s="6"/>
      <c r="E118" s="5"/>
      <c r="F118" s="6"/>
    </row>
    <row r="119" spans="2:6" ht="19.5" customHeight="1">
      <c r="B119" s="4"/>
      <c r="C119" s="5"/>
      <c r="D119" s="6"/>
      <c r="E119" s="5"/>
      <c r="F119" s="6"/>
    </row>
    <row r="120" spans="2:6" ht="19.5" customHeight="1">
      <c r="B120" s="4"/>
      <c r="C120" s="5"/>
      <c r="D120" s="6"/>
      <c r="E120" s="5"/>
      <c r="F120" s="6"/>
    </row>
    <row r="121" spans="2:6" ht="19.5" customHeight="1">
      <c r="B121" s="4"/>
      <c r="C121" s="5"/>
      <c r="D121" s="6"/>
      <c r="E121" s="5"/>
      <c r="F121" s="6"/>
    </row>
    <row r="122" spans="2:6" ht="19.5" customHeight="1">
      <c r="B122" s="4"/>
      <c r="C122" s="5"/>
      <c r="D122" s="6"/>
      <c r="E122" s="5"/>
      <c r="F122" s="6"/>
    </row>
    <row r="123" spans="2:6" ht="19.5" customHeight="1">
      <c r="B123" s="4"/>
      <c r="C123" s="5"/>
      <c r="D123" s="6"/>
      <c r="E123" s="5"/>
      <c r="F123" s="6"/>
    </row>
    <row r="124" spans="2:6" ht="19.5" customHeight="1">
      <c r="B124" s="4"/>
      <c r="C124" s="5"/>
      <c r="D124" s="6"/>
      <c r="E124" s="5"/>
      <c r="F124" s="6"/>
    </row>
    <row r="125" spans="2:6" ht="19.5" customHeight="1">
      <c r="B125" s="4"/>
      <c r="C125" s="5"/>
      <c r="D125" s="6"/>
      <c r="E125" s="5"/>
      <c r="F125" s="6"/>
    </row>
    <row r="126" spans="2:6" ht="19.5" customHeight="1">
      <c r="B126" s="4"/>
      <c r="C126" s="5"/>
      <c r="D126" s="6"/>
      <c r="E126" s="5"/>
      <c r="F126" s="6"/>
    </row>
    <row r="127" spans="2:6" ht="19.5" customHeight="1">
      <c r="B127" s="4"/>
      <c r="C127" s="5"/>
      <c r="D127" s="6"/>
      <c r="E127" s="5"/>
      <c r="F127" s="6"/>
    </row>
    <row r="128" spans="2:6" ht="19.5" customHeight="1">
      <c r="B128" s="4"/>
      <c r="C128" s="5"/>
      <c r="D128" s="6"/>
      <c r="E128" s="5"/>
      <c r="F128" s="6"/>
    </row>
    <row r="129" spans="2:6" ht="19.5" customHeight="1">
      <c r="B129" s="4"/>
      <c r="C129" s="5"/>
      <c r="D129" s="6"/>
      <c r="E129" s="5"/>
      <c r="F129" s="6"/>
    </row>
    <row r="130" spans="2:6" ht="19.5" customHeight="1">
      <c r="B130" s="4"/>
      <c r="C130" s="5"/>
      <c r="D130" s="6"/>
      <c r="E130" s="5"/>
      <c r="F130" s="6"/>
    </row>
    <row r="131" spans="2:6" ht="19.5" customHeight="1">
      <c r="B131" s="4"/>
      <c r="C131" s="5"/>
      <c r="D131" s="6"/>
      <c r="E131" s="5"/>
      <c r="F131" s="6"/>
    </row>
    <row r="132" spans="2:6" ht="19.5" customHeight="1">
      <c r="B132" s="4"/>
      <c r="C132" s="5"/>
      <c r="D132" s="6"/>
      <c r="E132" s="5"/>
      <c r="F132" s="6"/>
    </row>
    <row r="133" spans="2:6" ht="19.5" customHeight="1">
      <c r="B133" s="4"/>
      <c r="C133" s="5"/>
      <c r="D133" s="6"/>
      <c r="E133" s="5"/>
      <c r="F133" s="6"/>
    </row>
    <row r="134" spans="2:6" ht="19.5" customHeight="1">
      <c r="B134" s="4"/>
      <c r="C134" s="5"/>
      <c r="D134" s="6"/>
      <c r="E134" s="5"/>
      <c r="F134" s="6"/>
    </row>
    <row r="135" spans="2:6" ht="19.5" customHeight="1">
      <c r="B135" s="4"/>
      <c r="C135" s="5"/>
      <c r="D135" s="6"/>
      <c r="E135" s="5"/>
      <c r="F135" s="6"/>
    </row>
    <row r="136" spans="2:6" ht="19.5" customHeight="1">
      <c r="B136" s="4"/>
      <c r="C136" s="5"/>
      <c r="D136" s="6"/>
      <c r="E136" s="5"/>
      <c r="F136" s="6"/>
    </row>
    <row r="137" spans="2:6" ht="19.5" customHeight="1">
      <c r="B137" s="4"/>
      <c r="C137" s="5"/>
      <c r="D137" s="6"/>
      <c r="E137" s="5"/>
      <c r="F137" s="6"/>
    </row>
    <row r="138" spans="2:6" ht="19.5" customHeight="1">
      <c r="B138" s="4"/>
      <c r="C138" s="5"/>
      <c r="D138" s="6"/>
      <c r="E138" s="5"/>
      <c r="F138" s="6"/>
    </row>
    <row r="139" spans="2:6" ht="19.5" customHeight="1">
      <c r="B139" s="4"/>
      <c r="C139" s="5"/>
      <c r="D139" s="6"/>
      <c r="E139" s="5"/>
      <c r="F139" s="6"/>
    </row>
    <row r="140" spans="2:6" ht="19.5" customHeight="1">
      <c r="B140" s="4"/>
      <c r="C140" s="5"/>
      <c r="D140" s="6"/>
      <c r="E140" s="5"/>
      <c r="F140" s="6"/>
    </row>
    <row r="141" spans="2:6" ht="19.5" customHeight="1">
      <c r="B141" s="4"/>
      <c r="C141" s="5"/>
      <c r="D141" s="6"/>
      <c r="E141" s="5"/>
      <c r="F141" s="6"/>
    </row>
    <row r="142" spans="2:6" ht="19.5" customHeight="1">
      <c r="B142" s="4"/>
      <c r="C142" s="5"/>
      <c r="D142" s="6"/>
      <c r="E142" s="5"/>
      <c r="F142" s="6"/>
    </row>
    <row r="143" spans="2:6" ht="19.5" customHeight="1">
      <c r="B143" s="4"/>
      <c r="C143" s="5"/>
      <c r="D143" s="6"/>
      <c r="E143" s="5"/>
      <c r="F143" s="6"/>
    </row>
    <row r="144" spans="2:6" ht="19.5" customHeight="1">
      <c r="B144" s="4"/>
      <c r="C144" s="5"/>
      <c r="D144" s="6"/>
      <c r="E144" s="5"/>
      <c r="F144" s="6"/>
    </row>
    <row r="145" spans="2:6" ht="19.5" customHeight="1">
      <c r="B145" s="4"/>
      <c r="C145" s="5"/>
      <c r="D145" s="6"/>
      <c r="E145" s="5"/>
      <c r="F145" s="6"/>
    </row>
    <row r="146" spans="2:6" ht="19.5" customHeight="1">
      <c r="B146" s="4"/>
      <c r="C146" s="5"/>
      <c r="D146" s="6"/>
      <c r="E146" s="5"/>
      <c r="F146" s="6"/>
    </row>
    <row r="147" spans="2:6" ht="19.5" customHeight="1">
      <c r="B147" s="4"/>
      <c r="C147" s="5"/>
      <c r="D147" s="6"/>
      <c r="E147" s="5"/>
      <c r="F147" s="6"/>
    </row>
    <row r="148" spans="2:6" ht="19.5" customHeight="1">
      <c r="B148" s="4"/>
      <c r="C148" s="5"/>
      <c r="D148" s="6"/>
      <c r="E148" s="5"/>
      <c r="F148" s="6"/>
    </row>
    <row r="149" spans="2:6" ht="19.5" customHeight="1">
      <c r="B149" s="4"/>
      <c r="C149" s="5"/>
      <c r="D149" s="6"/>
      <c r="E149" s="5"/>
      <c r="F149" s="6"/>
    </row>
    <row r="150" spans="2:6" ht="19.5" customHeight="1">
      <c r="B150" s="4"/>
      <c r="C150" s="5"/>
      <c r="D150" s="6"/>
      <c r="E150" s="5"/>
      <c r="F150" s="6"/>
    </row>
    <row r="151" spans="2:6" ht="19.5" customHeight="1">
      <c r="B151" s="4"/>
      <c r="C151" s="5"/>
      <c r="D151" s="6"/>
      <c r="E151" s="5"/>
      <c r="F151" s="6"/>
    </row>
    <row r="152" spans="2:6" ht="19.5" customHeight="1">
      <c r="B152" s="4"/>
      <c r="C152" s="5"/>
      <c r="D152" s="6"/>
      <c r="E152" s="5"/>
      <c r="F152" s="6"/>
    </row>
    <row r="153" spans="2:6" ht="19.5" customHeight="1">
      <c r="B153" s="4"/>
      <c r="C153" s="5"/>
      <c r="D153" s="6"/>
      <c r="E153" s="5"/>
      <c r="F153" s="6"/>
    </row>
    <row r="154" spans="2:6" ht="19.5" customHeight="1">
      <c r="B154" s="4"/>
      <c r="C154" s="5"/>
      <c r="D154" s="6"/>
      <c r="E154" s="5"/>
      <c r="F154" s="6"/>
    </row>
    <row r="155" spans="2:6" ht="19.5" customHeight="1">
      <c r="B155" s="4"/>
      <c r="C155" s="5"/>
      <c r="D155" s="6"/>
      <c r="E155" s="5"/>
      <c r="F155" s="6"/>
    </row>
    <row r="156" spans="2:6" ht="19.5" customHeight="1">
      <c r="B156" s="4"/>
      <c r="C156" s="5"/>
      <c r="D156" s="6"/>
      <c r="E156" s="5"/>
      <c r="F156" s="6"/>
    </row>
    <row r="157" spans="2:6" ht="19.5" customHeight="1">
      <c r="B157" s="4"/>
      <c r="C157" s="5"/>
      <c r="D157" s="6"/>
      <c r="E157" s="5"/>
      <c r="F157" s="6"/>
    </row>
    <row r="158" spans="2:6" ht="19.5" customHeight="1">
      <c r="B158" s="4"/>
      <c r="C158" s="5"/>
      <c r="D158" s="6"/>
      <c r="E158" s="5"/>
      <c r="F158" s="6"/>
    </row>
    <row r="159" spans="2:6" ht="19.5" customHeight="1">
      <c r="B159" s="4"/>
      <c r="C159" s="5"/>
      <c r="D159" s="6"/>
      <c r="E159" s="5"/>
      <c r="F159" s="6"/>
    </row>
    <row r="160" spans="2:6" ht="19.5" customHeight="1">
      <c r="B160" s="4"/>
      <c r="C160" s="5"/>
      <c r="D160" s="6"/>
      <c r="E160" s="5"/>
      <c r="F160" s="6"/>
    </row>
    <row r="161" spans="2:6" ht="19.5" customHeight="1">
      <c r="B161" s="4"/>
      <c r="C161" s="5"/>
      <c r="D161" s="6"/>
      <c r="E161" s="5"/>
      <c r="F161" s="6"/>
    </row>
    <row r="162" spans="2:6" ht="19.5" customHeight="1">
      <c r="B162" s="4"/>
      <c r="C162" s="5"/>
      <c r="D162" s="6"/>
      <c r="E162" s="5"/>
      <c r="F162" s="6"/>
    </row>
    <row r="163" spans="2:6" ht="19.5" customHeight="1">
      <c r="B163" s="4"/>
      <c r="C163" s="5"/>
      <c r="D163" s="6"/>
      <c r="E163" s="5"/>
      <c r="F163" s="6"/>
    </row>
    <row r="164" spans="2:6" ht="19.5" customHeight="1">
      <c r="B164" s="4"/>
      <c r="C164" s="5"/>
      <c r="D164" s="6"/>
      <c r="E164" s="5"/>
      <c r="F164" s="6"/>
    </row>
    <row r="165" spans="2:6" ht="19.5" customHeight="1">
      <c r="B165" s="4"/>
      <c r="C165" s="5"/>
      <c r="D165" s="6"/>
      <c r="E165" s="5"/>
      <c r="F165" s="6"/>
    </row>
    <row r="166" spans="2:6" ht="19.5" customHeight="1">
      <c r="B166" s="4"/>
      <c r="C166" s="5"/>
      <c r="D166" s="6"/>
      <c r="E166" s="5"/>
      <c r="F166" s="6"/>
    </row>
    <row r="167" spans="2:6" ht="19.5" customHeight="1">
      <c r="B167" s="4"/>
      <c r="C167" s="5"/>
      <c r="D167" s="6"/>
      <c r="E167" s="5"/>
      <c r="F167" s="6"/>
    </row>
    <row r="168" spans="2:6" ht="19.5" customHeight="1">
      <c r="B168" s="4"/>
      <c r="C168" s="5"/>
      <c r="D168" s="6"/>
      <c r="E168" s="5"/>
      <c r="F168" s="6"/>
    </row>
    <row r="169" spans="2:6" ht="19.5" customHeight="1">
      <c r="B169" s="4"/>
      <c r="C169" s="5"/>
      <c r="D169" s="6"/>
      <c r="E169" s="5"/>
      <c r="F169" s="6"/>
    </row>
    <row r="170" spans="2:6" ht="19.5" customHeight="1">
      <c r="B170" s="4"/>
      <c r="C170" s="5"/>
      <c r="D170" s="6"/>
      <c r="E170" s="5"/>
      <c r="F170" s="6"/>
    </row>
    <row r="171" spans="2:6" ht="19.5" customHeight="1">
      <c r="B171" s="4"/>
      <c r="C171" s="5"/>
      <c r="D171" s="6"/>
      <c r="E171" s="5"/>
      <c r="F171" s="6"/>
    </row>
    <row r="172" spans="2:6" ht="19.5" customHeight="1">
      <c r="B172" s="4"/>
      <c r="C172" s="5"/>
      <c r="D172" s="6"/>
      <c r="E172" s="5"/>
      <c r="F172" s="6"/>
    </row>
    <row r="173" spans="2:6" ht="19.5" customHeight="1">
      <c r="B173" s="4"/>
      <c r="C173" s="5"/>
      <c r="D173" s="6"/>
      <c r="E173" s="5"/>
      <c r="F173" s="6"/>
    </row>
    <row r="174" spans="2:6" ht="19.5" customHeight="1">
      <c r="B174" s="4"/>
      <c r="C174" s="5"/>
      <c r="D174" s="6"/>
      <c r="E174" s="5"/>
      <c r="F174" s="6"/>
    </row>
    <row r="175" spans="2:6" ht="19.5" customHeight="1">
      <c r="B175" s="4"/>
      <c r="C175" s="5"/>
      <c r="D175" s="6"/>
      <c r="E175" s="5"/>
      <c r="F175" s="6"/>
    </row>
    <row r="176" spans="2:6" ht="19.5" customHeight="1">
      <c r="B176" s="4"/>
      <c r="C176" s="5"/>
      <c r="D176" s="6"/>
      <c r="E176" s="5"/>
      <c r="F176" s="6"/>
    </row>
    <row r="177" spans="2:6" ht="19.5" customHeight="1">
      <c r="B177" s="4"/>
      <c r="C177" s="5"/>
      <c r="D177" s="6"/>
      <c r="E177" s="5"/>
      <c r="F177" s="6"/>
    </row>
    <row r="178" spans="2:6" ht="19.5" customHeight="1">
      <c r="B178" s="4"/>
      <c r="C178" s="5"/>
      <c r="D178" s="6"/>
      <c r="E178" s="5"/>
      <c r="F178" s="6"/>
    </row>
    <row r="179" spans="2:6" ht="19.5" customHeight="1">
      <c r="B179" s="4"/>
      <c r="C179" s="5"/>
      <c r="D179" s="6"/>
      <c r="E179" s="5"/>
      <c r="F179" s="6"/>
    </row>
    <row r="180" spans="2:6" ht="19.5" customHeight="1">
      <c r="B180" s="4"/>
      <c r="C180" s="5"/>
      <c r="D180" s="6"/>
      <c r="E180" s="5"/>
      <c r="F180" s="6"/>
    </row>
    <row r="181" spans="2:6" ht="19.5" customHeight="1">
      <c r="B181" s="4"/>
      <c r="C181" s="5"/>
      <c r="D181" s="6"/>
      <c r="E181" s="5"/>
      <c r="F181" s="6"/>
    </row>
    <row r="182" spans="2:6" ht="19.5" customHeight="1">
      <c r="B182" s="4"/>
      <c r="C182" s="5"/>
      <c r="D182" s="6"/>
      <c r="E182" s="5"/>
      <c r="F182" s="6"/>
    </row>
    <row r="183" spans="2:6" ht="19.5" customHeight="1">
      <c r="B183" s="4"/>
      <c r="C183" s="5"/>
      <c r="D183" s="6"/>
      <c r="E183" s="5"/>
      <c r="F183" s="6"/>
    </row>
    <row r="184" spans="2:6" ht="19.5" customHeight="1">
      <c r="B184" s="4"/>
      <c r="C184" s="5"/>
      <c r="D184" s="6"/>
      <c r="E184" s="5"/>
      <c r="F184" s="6"/>
    </row>
    <row r="185" spans="2:6" ht="19.5" customHeight="1">
      <c r="B185" s="4"/>
      <c r="C185" s="5"/>
      <c r="D185" s="6"/>
      <c r="E185" s="5"/>
      <c r="F185" s="6"/>
    </row>
    <row r="186" spans="2:6" ht="19.5" customHeight="1">
      <c r="B186" s="4"/>
      <c r="C186" s="5"/>
      <c r="D186" s="6"/>
      <c r="E186" s="5"/>
      <c r="F186" s="6"/>
    </row>
    <row r="187" spans="2:6" ht="19.5" customHeight="1">
      <c r="B187" s="4"/>
      <c r="C187" s="5"/>
      <c r="D187" s="6"/>
      <c r="E187" s="5"/>
      <c r="F187" s="6"/>
    </row>
    <row r="188" spans="2:6" ht="19.5" customHeight="1">
      <c r="B188" s="4"/>
      <c r="C188" s="5"/>
      <c r="D188" s="6"/>
      <c r="E188" s="5"/>
      <c r="F188" s="6"/>
    </row>
    <row r="189" spans="2:6" ht="19.5" customHeight="1">
      <c r="B189" s="4"/>
      <c r="C189" s="5"/>
      <c r="D189" s="6"/>
      <c r="E189" s="5"/>
      <c r="F189" s="6"/>
    </row>
    <row r="190" spans="2:6" ht="19.5" customHeight="1">
      <c r="B190" s="4"/>
      <c r="C190" s="5"/>
      <c r="D190" s="6"/>
      <c r="E190" s="5"/>
      <c r="F190" s="6"/>
    </row>
    <row r="191" spans="2:6" ht="19.5" customHeight="1">
      <c r="B191" s="4"/>
      <c r="C191" s="5"/>
      <c r="D191" s="6"/>
      <c r="E191" s="5"/>
      <c r="F191" s="6"/>
    </row>
    <row r="192" spans="2:6" ht="19.5" customHeight="1">
      <c r="B192" s="4"/>
      <c r="C192" s="5"/>
      <c r="D192" s="6"/>
      <c r="E192" s="5"/>
      <c r="F192" s="6"/>
    </row>
    <row r="193" spans="2:6" ht="19.5" customHeight="1">
      <c r="B193" s="4"/>
      <c r="C193" s="5"/>
      <c r="D193" s="6"/>
      <c r="E193" s="5"/>
      <c r="F193" s="6"/>
    </row>
    <row r="194" spans="2:6" ht="19.5" customHeight="1">
      <c r="B194" s="4"/>
      <c r="C194" s="5"/>
      <c r="D194" s="6"/>
      <c r="E194" s="5"/>
      <c r="F194" s="6"/>
    </row>
    <row r="195" spans="2:6" ht="19.5" customHeight="1">
      <c r="B195" s="4"/>
      <c r="C195" s="5"/>
      <c r="D195" s="6"/>
      <c r="E195" s="5"/>
      <c r="F195" s="6"/>
    </row>
    <row r="196" spans="2:6" ht="19.5" customHeight="1">
      <c r="B196" s="4"/>
      <c r="C196" s="5"/>
      <c r="D196" s="6"/>
      <c r="E196" s="5"/>
      <c r="F196" s="6"/>
    </row>
    <row r="197" spans="2:6" ht="19.5" customHeight="1">
      <c r="B197" s="4"/>
      <c r="C197" s="5"/>
      <c r="D197" s="6"/>
      <c r="E197" s="5"/>
      <c r="F197" s="6"/>
    </row>
    <row r="198" spans="2:6" ht="19.5" customHeight="1">
      <c r="B198" s="4"/>
      <c r="C198" s="5"/>
      <c r="D198" s="6"/>
      <c r="E198" s="5"/>
      <c r="F198" s="6"/>
    </row>
    <row r="199" spans="2:6" ht="19.5" customHeight="1">
      <c r="B199" s="4"/>
      <c r="C199" s="5"/>
      <c r="D199" s="6"/>
      <c r="E199" s="5"/>
      <c r="F199" s="6"/>
    </row>
    <row r="200" spans="2:6" ht="19.5" customHeight="1">
      <c r="B200" s="4"/>
      <c r="C200" s="5"/>
      <c r="D200" s="6"/>
      <c r="E200" s="5"/>
      <c r="F200" s="6"/>
    </row>
    <row r="201" spans="2:6" ht="19.5" customHeight="1">
      <c r="B201" s="4"/>
      <c r="C201" s="5"/>
      <c r="D201" s="6"/>
      <c r="E201" s="5"/>
      <c r="F201" s="6"/>
    </row>
    <row r="202" spans="2:6" ht="19.5" customHeight="1">
      <c r="B202" s="4"/>
      <c r="C202" s="5"/>
      <c r="D202" s="6"/>
      <c r="E202" s="5"/>
      <c r="F202" s="6"/>
    </row>
    <row r="203" spans="2:6" ht="19.5" customHeight="1">
      <c r="B203" s="4"/>
      <c r="C203" s="5"/>
      <c r="D203" s="6"/>
      <c r="E203" s="5"/>
      <c r="F203" s="6"/>
    </row>
    <row r="204" spans="2:6" ht="19.5" customHeight="1">
      <c r="B204" s="4"/>
      <c r="C204" s="5"/>
      <c r="D204" s="6"/>
      <c r="E204" s="5"/>
      <c r="F204" s="6"/>
    </row>
    <row r="205" spans="2:6" ht="19.5" customHeight="1">
      <c r="B205" s="4"/>
      <c r="C205" s="5"/>
      <c r="D205" s="6"/>
      <c r="E205" s="5"/>
      <c r="F205" s="6"/>
    </row>
    <row r="206" spans="2:6" ht="19.5" customHeight="1">
      <c r="B206" s="4"/>
      <c r="C206" s="5"/>
      <c r="D206" s="6"/>
      <c r="E206" s="5"/>
      <c r="F206" s="6"/>
    </row>
    <row r="207" spans="2:6" ht="19.5" customHeight="1">
      <c r="B207" s="4"/>
      <c r="C207" s="5"/>
      <c r="D207" s="6"/>
      <c r="E207" s="5"/>
      <c r="F207" s="6"/>
    </row>
    <row r="208" spans="2:6" ht="19.5" customHeight="1">
      <c r="B208" s="4"/>
      <c r="C208" s="5"/>
      <c r="D208" s="6"/>
      <c r="E208" s="5"/>
      <c r="F208" s="6"/>
    </row>
    <row r="209" spans="2:6" ht="19.5" customHeight="1">
      <c r="B209" s="4"/>
      <c r="C209" s="5"/>
      <c r="D209" s="6"/>
      <c r="E209" s="5"/>
      <c r="F209" s="6"/>
    </row>
    <row r="210" spans="2:6" ht="19.5" customHeight="1">
      <c r="B210" s="4"/>
      <c r="C210" s="5"/>
      <c r="D210" s="6"/>
      <c r="E210" s="5"/>
      <c r="F210" s="6"/>
    </row>
    <row r="211" spans="2:6" ht="19.5" customHeight="1">
      <c r="B211" s="4"/>
      <c r="C211" s="5"/>
      <c r="D211" s="6"/>
      <c r="E211" s="5"/>
      <c r="F211" s="6"/>
    </row>
    <row r="212" spans="2:6" ht="19.5" customHeight="1">
      <c r="B212" s="4"/>
      <c r="C212" s="5"/>
      <c r="D212" s="6"/>
      <c r="E212" s="5"/>
      <c r="F212" s="6"/>
    </row>
    <row r="213" spans="2:6" ht="19.5" customHeight="1">
      <c r="B213" s="4"/>
      <c r="C213" s="5"/>
      <c r="D213" s="6"/>
      <c r="E213" s="5"/>
      <c r="F213" s="6"/>
    </row>
    <row r="214" spans="2:6" ht="19.5" customHeight="1">
      <c r="B214" s="4"/>
      <c r="C214" s="5"/>
      <c r="D214" s="6"/>
      <c r="E214" s="5"/>
      <c r="F214" s="6"/>
    </row>
    <row r="215" spans="2:6" ht="19.5" customHeight="1">
      <c r="B215" s="4"/>
      <c r="C215" s="5"/>
      <c r="D215" s="6"/>
      <c r="E215" s="5"/>
      <c r="F215" s="6"/>
    </row>
    <row r="216" spans="2:6" ht="19.5" customHeight="1">
      <c r="B216" s="4"/>
      <c r="C216" s="5"/>
      <c r="D216" s="6"/>
      <c r="E216" s="5"/>
      <c r="F216" s="6"/>
    </row>
    <row r="217" spans="2:6" ht="19.5" customHeight="1">
      <c r="B217" s="4"/>
      <c r="C217" s="5"/>
      <c r="D217" s="6"/>
      <c r="E217" s="5"/>
      <c r="F217" s="6"/>
    </row>
    <row r="218" spans="2:6" ht="19.5" customHeight="1">
      <c r="B218" s="4"/>
      <c r="C218" s="5"/>
      <c r="D218" s="6"/>
      <c r="E218" s="5"/>
      <c r="F218" s="6"/>
    </row>
    <row r="219" spans="2:6" ht="19.5" customHeight="1">
      <c r="B219" s="4"/>
      <c r="C219" s="5"/>
      <c r="D219" s="6"/>
      <c r="E219" s="5"/>
      <c r="F219" s="6"/>
    </row>
    <row r="220" spans="2:6" ht="19.5" customHeight="1">
      <c r="B220" s="4"/>
      <c r="C220" s="5"/>
      <c r="D220" s="6"/>
      <c r="E220" s="5"/>
      <c r="F220" s="6"/>
    </row>
    <row r="221" spans="2:6" ht="19.5" customHeight="1">
      <c r="B221" s="4"/>
      <c r="C221" s="5"/>
      <c r="D221" s="6"/>
      <c r="E221" s="5"/>
      <c r="F221" s="6"/>
    </row>
    <row r="222" spans="2:6" ht="19.5" customHeight="1">
      <c r="B222" s="4"/>
      <c r="C222" s="5"/>
      <c r="D222" s="6"/>
      <c r="E222" s="5"/>
      <c r="F222" s="6"/>
    </row>
    <row r="223" spans="2:6" ht="19.5" customHeight="1">
      <c r="B223" s="4"/>
      <c r="C223" s="5"/>
      <c r="D223" s="6"/>
      <c r="E223" s="5"/>
      <c r="F223" s="6"/>
    </row>
    <row r="224" spans="2:6" ht="19.5" customHeight="1">
      <c r="B224" s="4"/>
      <c r="C224" s="5"/>
      <c r="D224" s="6"/>
      <c r="E224" s="5"/>
      <c r="F224" s="6"/>
    </row>
    <row r="225" spans="2:6" ht="19.5" customHeight="1">
      <c r="B225" s="4"/>
      <c r="C225" s="5"/>
      <c r="D225" s="6"/>
      <c r="E225" s="5"/>
      <c r="F225" s="6"/>
    </row>
    <row r="226" spans="2:6" ht="19.5" customHeight="1">
      <c r="B226" s="4"/>
      <c r="C226" s="5"/>
      <c r="D226" s="6"/>
      <c r="E226" s="5"/>
      <c r="F226" s="6"/>
    </row>
    <row r="227" spans="2:6" ht="19.5" customHeight="1">
      <c r="B227" s="4"/>
      <c r="C227" s="5"/>
      <c r="D227" s="6"/>
      <c r="E227" s="5"/>
      <c r="F227" s="6"/>
    </row>
    <row r="228" spans="2:6" ht="19.5" customHeight="1">
      <c r="B228" s="4"/>
      <c r="C228" s="5"/>
      <c r="D228" s="6"/>
      <c r="E228" s="5"/>
      <c r="F228" s="6"/>
    </row>
  </sheetData>
  <mergeCells count="35">
    <mergeCell ref="D45:F53"/>
    <mergeCell ref="A15:A38"/>
    <mergeCell ref="A39:A44"/>
    <mergeCell ref="E39:F39"/>
    <mergeCell ref="A45:A53"/>
    <mergeCell ref="D43:F43"/>
    <mergeCell ref="E22:F22"/>
    <mergeCell ref="E23:F23"/>
    <mergeCell ref="E27:F27"/>
    <mergeCell ref="A2:A14"/>
    <mergeCell ref="E2:F2"/>
    <mergeCell ref="E3:F3"/>
    <mergeCell ref="E4:F4"/>
    <mergeCell ref="E5:F5"/>
    <mergeCell ref="E6:F6"/>
    <mergeCell ref="E7:F7"/>
    <mergeCell ref="E8:F8"/>
    <mergeCell ref="E9:F9"/>
    <mergeCell ref="E11:F11"/>
    <mergeCell ref="D10:F10"/>
    <mergeCell ref="D31:F31"/>
    <mergeCell ref="D32:F32"/>
    <mergeCell ref="E28:F28"/>
    <mergeCell ref="E29:F29"/>
    <mergeCell ref="D33:F33"/>
    <mergeCell ref="E30:F30"/>
    <mergeCell ref="E12:F12"/>
    <mergeCell ref="E13:F13"/>
    <mergeCell ref="E14:F14"/>
    <mergeCell ref="E15:F15"/>
    <mergeCell ref="E16:F16"/>
    <mergeCell ref="D34:F34"/>
    <mergeCell ref="D35:F35"/>
    <mergeCell ref="D37:F37"/>
    <mergeCell ref="D38:F38"/>
  </mergeCells>
  <printOptions/>
  <pageMargins left="0.5905511811023623" right="0.31496062992125984" top="0.4724409448818898" bottom="0.1968503937007874" header="0.31496062992125984" footer="0.1968503937007874"/>
  <pageSetup fitToHeight="1" fitToWidth="1" horizontalDpi="300" verticalDpi="300" orientation="portrait" paperSize="9" scale="75" r:id="rId2"/>
  <headerFooter alignWithMargins="0">
    <oddHeader>&amp;L&amp;"HGS創英角ﾎﾟｯﾌﾟ体,標準"財務分析計算シート&amp;R（様式４）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3648</cp:lastModifiedBy>
  <cp:lastPrinted>2014-03-16T01:10:52Z</cp:lastPrinted>
  <dcterms:created xsi:type="dcterms:W3CDTF">2010-11-29T06:52:38Z</dcterms:created>
  <dcterms:modified xsi:type="dcterms:W3CDTF">2014-04-18T04:56:18Z</dcterms:modified>
  <cp:category/>
  <cp:version/>
  <cp:contentType/>
  <cp:contentStatus/>
</cp:coreProperties>
</file>