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25" windowHeight="7485" activeTab="1"/>
  </bookViews>
  <sheets>
    <sheet name="【入力シート】" sheetId="3" r:id="rId1"/>
    <sheet name="【印刷用シート①】参加申込書" sheetId="1" r:id="rId2"/>
    <sheet name="リスト" sheetId="4" state="hidden" r:id="rId3"/>
  </sheets>
  <definedNames>
    <definedName name="_xlnm.Print_Area" localSheetId="1">'【印刷用シート①】参加申込書'!$A$1:$I$32</definedName>
    <definedName name="_xlnm.Print_Area" localSheetId="0">'【入力シート】'!$A$1:$L$37</definedName>
    <definedName name="_xlnm._FilterDatabase" localSheetId="0" hidden="1">'【入力シート】'!$A$16:$I$37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<sst xmlns="http://schemas.openxmlformats.org/spreadsheetml/2006/main" xmlns:r="http://schemas.openxmlformats.org/officeDocument/2006/relationships" count="72" uniqueCount="72">
  <si>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広報紙等への
写真搭載可否</t>
    <rPh sb="7" eb="9">
      <t>しゃしん</t>
    </rPh>
    <rPh sb="9" eb="11">
      <t>とうさい</t>
    </rPh>
    <rPh sb="11" eb="13">
      <t>かひ</t>
    </rPh>
    <phoneticPr fontId="1" type="Hiragana"/>
  </si>
  <si>
    <t>性別</t>
  </si>
  <si>
    <t>とどろみの森学園</t>
    <rPh sb="5" eb="6">
      <t>もり</t>
    </rPh>
    <rPh sb="6" eb="8">
      <t>がくえん</t>
    </rPh>
    <phoneticPr fontId="1" type="Hiragana"/>
  </si>
  <si>
    <t>氏名</t>
    <rPh sb="0" eb="2">
      <t>しめい</t>
    </rPh>
    <phoneticPr fontId="1" type="Hiragana"/>
  </si>
  <si>
    <t>彩都の丘学園</t>
    <rPh sb="0" eb="1">
      <t>いろど</t>
    </rPh>
    <rPh sb="1" eb="2">
      <t>みやこ</t>
    </rPh>
    <rPh sb="3" eb="4">
      <t>おか</t>
    </rPh>
    <rPh sb="4" eb="6">
      <t>がくえん</t>
    </rPh>
    <phoneticPr fontId="1" type="Hiragana"/>
  </si>
  <si>
    <t>参加種別</t>
    <rPh sb="0" eb="2">
      <t>さんか</t>
    </rPh>
    <rPh sb="2" eb="4">
      <t>しゅべつ</t>
    </rPh>
    <phoneticPr fontId="1" type="Hiragana"/>
  </si>
  <si>
    <t>学年</t>
  </si>
  <si>
    <t>チーム名</t>
  </si>
  <si>
    <t>種別</t>
  </si>
  <si>
    <t>可</t>
    <rPh sb="0" eb="1">
      <t>か</t>
    </rPh>
    <phoneticPr fontId="1" type="Hiragana"/>
  </si>
  <si>
    <t>2年（ベンチ入りのみ）</t>
    <rPh sb="1" eb="2">
      <t>ねん</t>
    </rPh>
    <rPh sb="6" eb="7">
      <t>い</t>
    </rPh>
    <phoneticPr fontId="1" type="Hiragana"/>
  </si>
  <si>
    <t>男子計</t>
    <rPh sb="0" eb="2">
      <t>ダンシ</t>
    </rPh>
    <rPh sb="2" eb="3">
      <t>ケイ</t>
    </rPh>
    <phoneticPr fontId="1"/>
  </si>
  <si>
    <t>フリガナ
※自動入力と異なる場合は手入力してください</t>
    <rPh sb="6" eb="8">
      <t>ジドウ</t>
    </rPh>
    <rPh sb="8" eb="10">
      <t>ニュウリョク</t>
    </rPh>
    <rPh sb="11" eb="12">
      <t>コト</t>
    </rPh>
    <rPh sb="14" eb="16">
      <t>バアイ</t>
    </rPh>
    <rPh sb="17" eb="20">
      <t>テニュウリョク</t>
    </rPh>
    <phoneticPr fontId="1"/>
  </si>
  <si>
    <t>連絡先</t>
  </si>
  <si>
    <t>学　校　名</t>
  </si>
  <si>
    <t>背番号</t>
  </si>
  <si>
    <t>№</t>
  </si>
  <si>
    <t>否</t>
    <rPh sb="0" eb="1">
      <t>ひ</t>
    </rPh>
    <phoneticPr fontId="1" type="Hiragana"/>
  </si>
  <si>
    <t>萱野北小学校</t>
    <rPh sb="3" eb="6">
      <t>しょうがっこう</t>
    </rPh>
    <phoneticPr fontId="1" type="Hiragana"/>
  </si>
  <si>
    <t>ミノオ　タロウ</t>
  </si>
  <si>
    <t>種別</t>
    <rPh sb="0" eb="2">
      <t>しゅべつ</t>
    </rPh>
    <phoneticPr fontId="1" type="Hiragana"/>
  </si>
  <si>
    <t>萱野東小学校</t>
    <rPh sb="3" eb="6">
      <t>しょうがっこう</t>
    </rPh>
    <phoneticPr fontId="1" type="Hiragana"/>
  </si>
  <si>
    <t>箕面小学校</t>
    <rPh sb="2" eb="5">
      <t>しょうがっこう</t>
    </rPh>
    <phoneticPr fontId="1" type="Hiragana"/>
  </si>
  <si>
    <t>1年（ベンチ入りのみ）</t>
    <rPh sb="1" eb="2">
      <t>ねん</t>
    </rPh>
    <rPh sb="6" eb="7">
      <t>い</t>
    </rPh>
    <phoneticPr fontId="1" type="Hiragana"/>
  </si>
  <si>
    <t>萱野小学校</t>
    <rPh sb="2" eb="5">
      <t>しょうがっこう</t>
    </rPh>
    <phoneticPr fontId="1" type="Hiragana"/>
  </si>
  <si>
    <t>氏　名</t>
  </si>
  <si>
    <t>フリガナ</t>
  </si>
  <si>
    <t>１０（主将）</t>
  </si>
  <si>
    <t>箕面　太郎</t>
    <rPh sb="0" eb="2">
      <t>みのお</t>
    </rPh>
    <rPh sb="3" eb="5">
      <t>たろう</t>
    </rPh>
    <phoneticPr fontId="1" type="Hiragana"/>
  </si>
  <si>
    <t>学年</t>
    <rPh sb="0" eb="2">
      <t>がくねん</t>
    </rPh>
    <phoneticPr fontId="1" type="Hiragana"/>
  </si>
  <si>
    <t>例</t>
    <rPh sb="0" eb="1">
      <t>れい</t>
    </rPh>
    <phoneticPr fontId="1" type="Hiragana"/>
  </si>
  <si>
    <t>男</t>
    <rPh sb="0" eb="1">
      <t>おとこ</t>
    </rPh>
    <phoneticPr fontId="1" type="Hiragana"/>
  </si>
  <si>
    <t>箕面　太郎</t>
    <rPh sb="0" eb="2">
      <t>ミノオ</t>
    </rPh>
    <rPh sb="3" eb="5">
      <t>タロウ</t>
    </rPh>
    <phoneticPr fontId="1"/>
  </si>
  <si>
    <t>６年</t>
    <rPh sb="1" eb="2">
      <t>ねん</t>
    </rPh>
    <phoneticPr fontId="1" type="Hiragana"/>
  </si>
  <si>
    <t>【リスト】</t>
  </si>
  <si>
    <t>3年</t>
    <rPh sb="1" eb="2">
      <t>ねん</t>
    </rPh>
    <phoneticPr fontId="1" type="Hiragana"/>
  </si>
  <si>
    <t>その他</t>
    <rPh sb="2" eb="3">
      <t>た</t>
    </rPh>
    <phoneticPr fontId="1" type="Hiragana"/>
  </si>
  <si>
    <t>背番号</t>
    <rPh sb="0" eb="3">
      <t>せばんごう</t>
    </rPh>
    <phoneticPr fontId="1" type="Hiragana"/>
  </si>
  <si>
    <t>学校名
（その他の場合のみ）</t>
    <rPh sb="0" eb="3">
      <t>ガッコウメイ</t>
    </rPh>
    <rPh sb="7" eb="8">
      <t>タ</t>
    </rPh>
    <rPh sb="9" eb="11">
      <t>バアイ</t>
    </rPh>
    <phoneticPr fontId="1"/>
  </si>
  <si>
    <t>南小学校</t>
    <rPh sb="1" eb="4">
      <t>しょうがっこう</t>
    </rPh>
    <phoneticPr fontId="1" type="Hiragana"/>
  </si>
  <si>
    <t>性別</t>
    <rPh sb="0" eb="2">
      <t>せいべつ</t>
    </rPh>
    <phoneticPr fontId="1" type="Hiragana"/>
  </si>
  <si>
    <t>学校名</t>
    <rPh sb="0" eb="3">
      <t>がっこうめい</t>
    </rPh>
    <phoneticPr fontId="1" type="Hiragana"/>
  </si>
  <si>
    <t>豊川南小学校</t>
    <rPh sb="3" eb="6">
      <t>しょうがっこう</t>
    </rPh>
    <phoneticPr fontId="1" type="Hiragana"/>
  </si>
  <si>
    <t>広報紙等への
写真掲載可否</t>
    <rPh sb="0" eb="3">
      <t>こうほうし</t>
    </rPh>
    <rPh sb="3" eb="4">
      <t>とう</t>
    </rPh>
    <rPh sb="7" eb="9">
      <t>しゃしん</t>
    </rPh>
    <rPh sb="9" eb="11">
      <t>けいさい</t>
    </rPh>
    <rPh sb="11" eb="13">
      <t>かひ</t>
    </rPh>
    <phoneticPr fontId="1" type="Hiragana"/>
  </si>
  <si>
    <t>4年</t>
    <rPh sb="1" eb="2">
      <t>ねん</t>
    </rPh>
    <phoneticPr fontId="1" type="Hiragana"/>
  </si>
  <si>
    <t>人</t>
    <rPh sb="0" eb="1">
      <t>にん</t>
    </rPh>
    <phoneticPr fontId="1" type="Hiragana"/>
  </si>
  <si>
    <t>　引率責任者氏名　</t>
  </si>
  <si>
    <t>写真</t>
    <rPh sb="0" eb="2">
      <t>しゃしん</t>
    </rPh>
    <phoneticPr fontId="1" type="Hiragana"/>
  </si>
  <si>
    <t>西小学校</t>
    <rPh sb="1" eb="4">
      <t>しょうがっこう</t>
    </rPh>
    <phoneticPr fontId="1" type="Hiragana"/>
  </si>
  <si>
    <t>※試合の出場は小学３年生以上とし、小学１・２年生についてはベンチ入りのみ認めます。</t>
  </si>
  <si>
    <t>5年</t>
    <rPh sb="1" eb="2">
      <t>ねん</t>
    </rPh>
    <phoneticPr fontId="1" type="Hiragana"/>
  </si>
  <si>
    <t>6年</t>
    <rPh sb="1" eb="2">
      <t>ねん</t>
    </rPh>
    <phoneticPr fontId="1" type="Hiragana"/>
  </si>
  <si>
    <t>中小学校</t>
    <rPh sb="1" eb="4">
      <t>しょうがっこう</t>
    </rPh>
    <phoneticPr fontId="1" type="Hiragana"/>
  </si>
  <si>
    <t>西南小学校</t>
    <rPh sb="2" eb="5">
      <t>しょうがっこう</t>
    </rPh>
    <phoneticPr fontId="1" type="Hiragana"/>
  </si>
  <si>
    <t>女子計</t>
    <rPh sb="0" eb="2">
      <t>ジョシ</t>
    </rPh>
    <phoneticPr fontId="1"/>
  </si>
  <si>
    <t>豊川北小学校</t>
    <rPh sb="3" eb="6">
      <t>しょうがっこう</t>
    </rPh>
    <phoneticPr fontId="1" type="Hiragana"/>
  </si>
  <si>
    <t>東小学校</t>
    <rPh sb="1" eb="4">
      <t>しょうがっこう</t>
    </rPh>
    <phoneticPr fontId="1" type="Hiragana"/>
  </si>
  <si>
    <t>北小学校</t>
    <rPh sb="1" eb="4">
      <t>しょうがっこう</t>
    </rPh>
    <phoneticPr fontId="1" type="Hiragana"/>
  </si>
  <si>
    <t>記入例</t>
    <rPh sb="0" eb="2">
      <t>キニュウ</t>
    </rPh>
    <rPh sb="2" eb="3">
      <t>レイ</t>
    </rPh>
    <phoneticPr fontId="1"/>
  </si>
  <si>
    <t>連絡先（電話番号）</t>
    <rPh sb="0" eb="3">
      <t>れんらくさき</t>
    </rPh>
    <rPh sb="4" eb="6">
      <t>でんわ</t>
    </rPh>
    <rPh sb="6" eb="8">
      <t>ばんごう</t>
    </rPh>
    <phoneticPr fontId="1" type="Hiragana"/>
  </si>
  <si>
    <t>チーム名</t>
    <rPh sb="3" eb="4">
      <t>めい</t>
    </rPh>
    <phoneticPr fontId="1" type="Hiragana"/>
  </si>
  <si>
    <t>参加人数の申告　　合計</t>
    <rPh sb="9" eb="11">
      <t>ごうけい</t>
    </rPh>
    <phoneticPr fontId="1" type="Hiragana"/>
  </si>
  <si>
    <t>　監督氏名</t>
  </si>
  <si>
    <t>　コーチ氏名</t>
  </si>
  <si>
    <t>女</t>
    <rPh sb="0" eb="1">
      <t>おんな</t>
    </rPh>
    <phoneticPr fontId="1" type="Hiragana"/>
  </si>
  <si>
    <t>男女合計</t>
    <rPh sb="0" eb="2">
      <t>ダンジョ</t>
    </rPh>
    <rPh sb="2" eb="4">
      <t>ゴウケイ</t>
    </rPh>
    <phoneticPr fontId="1"/>
  </si>
  <si>
    <t>10（主将）</t>
    <rPh sb="3" eb="5">
      <t>シュショウ</t>
    </rPh>
    <phoneticPr fontId="1"/>
  </si>
  <si>
    <t>萱野東小学校</t>
    <rPh sb="0" eb="2">
      <t>かやの</t>
    </rPh>
    <rPh sb="2" eb="3">
      <t>ひがし</t>
    </rPh>
    <rPh sb="3" eb="6">
      <t>しょうがっこう</t>
    </rPh>
    <phoneticPr fontId="1" type="Hiragana"/>
  </si>
  <si>
    <t>【データ提出用】令和８年度　第６６回ジュニアソフトボール大会参加申込書</t>
    <rPh sb="4" eb="6">
      <t>ていしゅつ</t>
    </rPh>
    <rPh sb="6" eb="7">
      <t>よう</t>
    </rPh>
    <rPh sb="8" eb="10">
      <t>れいわ</t>
    </rPh>
    <rPh sb="11" eb="13">
      <t>ねんど</t>
    </rPh>
    <rPh sb="14" eb="15">
      <t>だい</t>
    </rPh>
    <rPh sb="17" eb="18">
      <t>かい</t>
    </rPh>
    <rPh sb="28" eb="30">
      <t>たいかい</t>
    </rPh>
    <rPh sb="30" eb="35">
      <t>さんかもう</t>
    </rPh>
    <phoneticPr fontId="1" type="Hiragana"/>
  </si>
  <si>
    <t>小学生</t>
    <rPh sb="0" eb="3">
      <t>しょうがくせい</t>
    </rPh>
    <phoneticPr fontId="1" type="Hiragana"/>
  </si>
  <si>
    <t>令和８年度　第６６回ジュニアソフトボール大会参加申込書</t>
    <rPh sb="0" eb="2">
      <t>れいわ</t>
    </rPh>
    <rPh sb="3" eb="5">
      <t>ねんど</t>
    </rPh>
    <rPh sb="6" eb="7">
      <t>だい</t>
    </rPh>
    <rPh sb="9" eb="10">
      <t>かい</t>
    </rPh>
    <rPh sb="20" eb="22">
      <t>たいかい</t>
    </rPh>
    <rPh sb="22" eb="27">
      <t>さんかもう</t>
    </rPh>
    <phoneticPr fontId="1" type="Hiragana"/>
  </si>
  <si>
    <t>※市内のチームに在籍する小学生２０人以内で編成されたチ－ムとします。</t>
    <rPh sb="8" eb="10">
      <t>ザイセキ</t>
    </rPh>
    <rPh sb="12" eb="15">
      <t>ショウガクセイ</t>
    </rPh>
    <rPh sb="17" eb="18">
      <t>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</si>
</sst>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ＭＳ Ｐ明朝"/>
      <family val="1"/>
    </font>
    <font>
      <sz val="10"/>
      <color rgb="FF000000"/>
      <name val="ＭＳ Ｐ明朝"/>
      <family val="1"/>
    </font>
    <font>
      <sz val="10"/>
      <color auto="1"/>
      <name val="ＭＳ Ｐ明朝"/>
      <family val="1"/>
    </font>
    <font>
      <sz val="16"/>
      <color rgb="FF000000"/>
      <name val="ＭＳ Ｐ明朝"/>
      <family val="1"/>
    </font>
    <font>
      <sz val="12"/>
      <color rgb="FF000000"/>
      <name val="Times New Roman"/>
    </font>
    <font>
      <b/>
      <sz val="18"/>
      <color theme="1"/>
      <name val="游ゴシック"/>
      <family val="3"/>
      <scheme val="minor"/>
    </font>
    <font>
      <sz val="9"/>
      <color rgb="FF000000"/>
      <name val="ＭＳ Ｐ明朝"/>
      <family val="1"/>
    </font>
    <font>
      <sz val="11"/>
      <color rgb="FF000000"/>
      <name val="ＭＳ Ｐ明朝"/>
      <family val="1"/>
    </font>
    <font>
      <sz val="15"/>
      <color theme="1"/>
      <name val="ＭＳ Ｐ明朝"/>
      <family val="1"/>
    </font>
    <font>
      <sz val="8"/>
      <color rgb="FF000000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1" tint="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E5E5E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ck">
        <color rgb="FF000000"/>
      </right>
      <top/>
      <bottom style="thin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Protection="1">
      <alignment vertical="center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0" fillId="4" borderId="1" xfId="0" applyFont="1" applyFill="1" applyBorder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vertical="center" wrapText="1"/>
    </xf>
    <xf numFmtId="176" fontId="9" fillId="0" borderId="26" xfId="0" applyNumberFormat="1" applyFont="1" applyBorder="1" applyAlignment="1">
      <alignment horizontal="center" vertical="center" wrapText="1"/>
    </xf>
    <xf numFmtId="176" fontId="9" fillId="0" borderId="27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5" fillId="6" borderId="32" xfId="0" applyFont="1" applyFill="1" applyBorder="1" applyAlignment="1">
      <alignment vertical="center" wrapText="1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view="pageBreakPreview" zoomScale="80" zoomScaleSheetLayoutView="80" workbookViewId="0">
      <selection activeCell="B4" sqref="B4:D4"/>
    </sheetView>
  </sheetViews>
  <sheetFormatPr defaultRowHeight="18"/>
  <cols>
    <col min="1" max="1" width="11.25" customWidth="1"/>
    <col min="2" max="2" width="11.25" bestFit="1" customWidth="1"/>
    <col min="3" max="3" width="23.75" customWidth="1"/>
    <col min="4" max="4" width="20.75" customWidth="1"/>
    <col min="6" max="6" width="16.625" customWidth="1"/>
    <col min="7" max="7" width="22.5" customWidth="1"/>
    <col min="8" max="8" width="12.5" customWidth="1"/>
    <col min="9" max="9" width="13.375" customWidth="1"/>
    <col min="12" max="12" width="8.375" customWidth="1"/>
  </cols>
  <sheetData>
    <row r="1" spans="1:9">
      <c r="A1" t="s">
        <v>68</v>
      </c>
    </row>
    <row r="3" spans="1:9">
      <c r="A3" s="1" t="s">
        <v>5</v>
      </c>
      <c r="B3" s="4"/>
      <c r="C3" s="4"/>
      <c r="D3" s="4"/>
    </row>
    <row r="4" spans="1:9">
      <c r="A4" s="1" t="s">
        <v>60</v>
      </c>
      <c r="B4" s="4"/>
      <c r="C4" s="4"/>
      <c r="D4" s="4"/>
    </row>
    <row r="6" spans="1:9">
      <c r="A6" s="2"/>
      <c r="B6" s="5"/>
      <c r="C6" s="1" t="s">
        <v>3</v>
      </c>
      <c r="D6" s="1" t="s">
        <v>59</v>
      </c>
    </row>
    <row r="7" spans="1:9" ht="20.25" customHeight="1">
      <c r="A7" s="2" t="str">
        <v>引率責任者</v>
      </c>
      <c r="B7" s="5"/>
      <c r="C7" s="8"/>
      <c r="D7" s="8"/>
    </row>
    <row r="8" spans="1:9" ht="20.25" customHeight="1">
      <c r="A8" s="2" t="str">
        <v>監督</v>
      </c>
      <c r="B8" s="5"/>
      <c r="C8" s="8"/>
      <c r="D8" s="8"/>
    </row>
    <row r="9" spans="1:9" ht="20.25" customHeight="1">
      <c r="A9" s="2" t="str">
        <v>コーチ</v>
      </c>
      <c r="B9" s="5"/>
      <c r="C9" s="8"/>
      <c r="D9" s="8"/>
    </row>
    <row r="10" spans="1:9" ht="20.25" customHeight="1">
      <c r="A10" s="2" t="str">
        <v>コーチ</v>
      </c>
      <c r="B10" s="5"/>
      <c r="C10" s="8"/>
      <c r="D10" s="8"/>
    </row>
    <row r="12" spans="1:9">
      <c r="A12" t="s">
        <v>71</v>
      </c>
    </row>
    <row r="13" spans="1:9">
      <c r="A13" t="s">
        <v>49</v>
      </c>
    </row>
    <row r="16" spans="1:9" ht="54">
      <c r="B16" s="1" t="s">
        <v>37</v>
      </c>
      <c r="C16" s="1" t="s">
        <v>3</v>
      </c>
      <c r="D16" s="10" t="s">
        <v>12</v>
      </c>
      <c r="E16" s="1" t="s">
        <v>40</v>
      </c>
      <c r="F16" s="1" t="s">
        <v>41</v>
      </c>
      <c r="G16" s="10" t="s">
        <v>38</v>
      </c>
      <c r="H16" s="1" t="s">
        <v>29</v>
      </c>
      <c r="I16" s="10" t="s">
        <v>43</v>
      </c>
    </row>
    <row r="17" spans="1:9">
      <c r="A17" s="3" t="s">
        <v>58</v>
      </c>
      <c r="B17" s="6">
        <v>99</v>
      </c>
      <c r="C17" s="9" t="s">
        <v>32</v>
      </c>
      <c r="D17" s="9" t="str">
        <f t="shared" ref="D17:D37" si="0">PHONETIC(C17)</f>
        <v>ミノオ　タロウ</v>
      </c>
      <c r="E17" s="12" t="s">
        <v>31</v>
      </c>
      <c r="F17" s="9" t="s">
        <v>21</v>
      </c>
      <c r="G17" s="13"/>
      <c r="H17" s="9" t="s">
        <v>35</v>
      </c>
      <c r="I17" s="12" t="s">
        <v>9</v>
      </c>
    </row>
    <row r="18" spans="1:9">
      <c r="A18">
        <v>1</v>
      </c>
      <c r="B18" s="7" t="s">
        <v>66</v>
      </c>
      <c r="C18" s="8"/>
      <c r="D18" s="8" t="str">
        <f t="shared" si="0"/>
        <v/>
      </c>
      <c r="E18" s="4"/>
      <c r="F18" s="8"/>
      <c r="G18" s="14"/>
      <c r="H18" s="8"/>
      <c r="I18" s="4"/>
    </row>
    <row r="19" spans="1:9">
      <c r="A19">
        <v>2</v>
      </c>
      <c r="B19" s="8"/>
      <c r="C19" s="8"/>
      <c r="D19" s="8" t="str">
        <f t="shared" si="0"/>
        <v/>
      </c>
      <c r="E19" s="4"/>
      <c r="F19" s="8"/>
      <c r="G19" s="14"/>
      <c r="H19" s="8"/>
      <c r="I19" s="4"/>
    </row>
    <row r="20" spans="1:9">
      <c r="A20">
        <v>3</v>
      </c>
      <c r="B20" s="8"/>
      <c r="C20" s="8"/>
      <c r="D20" s="8" t="str">
        <f t="shared" si="0"/>
        <v/>
      </c>
      <c r="E20" s="4"/>
      <c r="F20" s="8"/>
      <c r="G20" s="14"/>
      <c r="H20" s="8"/>
      <c r="I20" s="4"/>
    </row>
    <row r="21" spans="1:9">
      <c r="A21">
        <v>4</v>
      </c>
      <c r="B21" s="8"/>
      <c r="C21" s="8"/>
      <c r="D21" s="8" t="str">
        <f t="shared" si="0"/>
        <v/>
      </c>
      <c r="E21" s="4"/>
      <c r="F21" s="8"/>
      <c r="G21" s="14"/>
      <c r="H21" s="8"/>
      <c r="I21" s="4"/>
    </row>
    <row r="22" spans="1:9">
      <c r="A22">
        <v>5</v>
      </c>
      <c r="B22" s="8"/>
      <c r="C22" s="8"/>
      <c r="D22" s="8" t="str">
        <f t="shared" si="0"/>
        <v/>
      </c>
      <c r="E22" s="4"/>
      <c r="F22" s="8"/>
      <c r="G22" s="14"/>
      <c r="H22" s="8"/>
      <c r="I22" s="4"/>
    </row>
    <row r="23" spans="1:9">
      <c r="A23">
        <v>6</v>
      </c>
      <c r="B23" s="8"/>
      <c r="C23" s="8"/>
      <c r="D23" s="8" t="str">
        <f t="shared" si="0"/>
        <v/>
      </c>
      <c r="E23" s="4"/>
      <c r="F23" s="8"/>
      <c r="G23" s="14"/>
      <c r="H23" s="8"/>
      <c r="I23" s="4"/>
    </row>
    <row r="24" spans="1:9">
      <c r="A24">
        <v>7</v>
      </c>
      <c r="B24" s="8"/>
      <c r="C24" s="8"/>
      <c r="D24" s="8" t="str">
        <f t="shared" si="0"/>
        <v/>
      </c>
      <c r="E24" s="4"/>
      <c r="F24" s="8"/>
      <c r="G24" s="14"/>
      <c r="H24" s="8"/>
      <c r="I24" s="4"/>
    </row>
    <row r="25" spans="1:9">
      <c r="A25">
        <v>8</v>
      </c>
      <c r="B25" s="8"/>
      <c r="C25" s="8"/>
      <c r="D25" s="8" t="str">
        <f t="shared" si="0"/>
        <v/>
      </c>
      <c r="E25" s="4"/>
      <c r="F25" s="8"/>
      <c r="G25" s="14"/>
      <c r="H25" s="8"/>
      <c r="I25" s="4"/>
    </row>
    <row r="26" spans="1:9">
      <c r="A26">
        <v>9</v>
      </c>
      <c r="B26" s="8"/>
      <c r="C26" s="8"/>
      <c r="D26" s="8" t="str">
        <f t="shared" si="0"/>
        <v/>
      </c>
      <c r="E26" s="4"/>
      <c r="F26" s="8"/>
      <c r="G26" s="14"/>
      <c r="H26" s="8"/>
      <c r="I26" s="4"/>
    </row>
    <row r="27" spans="1:9">
      <c r="A27">
        <v>10</v>
      </c>
      <c r="B27" s="8"/>
      <c r="C27" s="8"/>
      <c r="D27" s="8" t="str">
        <f t="shared" si="0"/>
        <v/>
      </c>
      <c r="E27" s="4"/>
      <c r="F27" s="8"/>
      <c r="G27" s="14"/>
      <c r="H27" s="8"/>
      <c r="I27" s="4"/>
    </row>
    <row r="28" spans="1:9">
      <c r="A28">
        <v>11</v>
      </c>
      <c r="B28" s="8"/>
      <c r="C28" s="8"/>
      <c r="D28" s="8" t="str">
        <f t="shared" si="0"/>
        <v/>
      </c>
      <c r="E28" s="4"/>
      <c r="F28" s="8"/>
      <c r="G28" s="14"/>
      <c r="H28" s="8"/>
      <c r="I28" s="4"/>
    </row>
    <row r="29" spans="1:9">
      <c r="A29">
        <v>12</v>
      </c>
      <c r="B29" s="8"/>
      <c r="C29" s="8"/>
      <c r="D29" s="8" t="str">
        <f t="shared" si="0"/>
        <v/>
      </c>
      <c r="E29" s="4"/>
      <c r="F29" s="8"/>
      <c r="G29" s="14"/>
      <c r="H29" s="8"/>
      <c r="I29" s="4"/>
    </row>
    <row r="30" spans="1:9">
      <c r="A30">
        <v>13</v>
      </c>
      <c r="B30" s="8"/>
      <c r="C30" s="8"/>
      <c r="D30" s="8" t="str">
        <f t="shared" si="0"/>
        <v/>
      </c>
      <c r="E30" s="4"/>
      <c r="F30" s="8"/>
      <c r="G30" s="14"/>
      <c r="H30" s="8"/>
      <c r="I30" s="4"/>
    </row>
    <row r="31" spans="1:9">
      <c r="A31">
        <v>14</v>
      </c>
      <c r="B31" s="8"/>
      <c r="C31" s="8"/>
      <c r="D31" s="8" t="str">
        <f t="shared" si="0"/>
        <v/>
      </c>
      <c r="E31" s="4"/>
      <c r="F31" s="8"/>
      <c r="G31" s="14"/>
      <c r="H31" s="8"/>
      <c r="I31" s="4"/>
    </row>
    <row r="32" spans="1:9">
      <c r="A32">
        <v>15</v>
      </c>
      <c r="B32" s="8"/>
      <c r="C32" s="8"/>
      <c r="D32" s="8" t="str">
        <f t="shared" si="0"/>
        <v/>
      </c>
      <c r="E32" s="4"/>
      <c r="F32" s="8"/>
      <c r="G32" s="14"/>
      <c r="H32" s="8"/>
      <c r="I32" s="4"/>
    </row>
    <row r="33" spans="1:9">
      <c r="A33">
        <v>16</v>
      </c>
      <c r="B33" s="8"/>
      <c r="C33" s="8"/>
      <c r="D33" s="8" t="str">
        <f t="shared" si="0"/>
        <v/>
      </c>
      <c r="E33" s="4"/>
      <c r="F33" s="8"/>
      <c r="G33" s="14"/>
      <c r="H33" s="8"/>
      <c r="I33" s="4"/>
    </row>
    <row r="34" spans="1:9">
      <c r="A34">
        <v>17</v>
      </c>
      <c r="B34" s="8"/>
      <c r="C34" s="8"/>
      <c r="D34" s="8" t="str">
        <f t="shared" si="0"/>
        <v/>
      </c>
      <c r="E34" s="4"/>
      <c r="F34" s="8"/>
      <c r="G34" s="14"/>
      <c r="H34" s="8"/>
      <c r="I34" s="4"/>
    </row>
    <row r="35" spans="1:9">
      <c r="A35">
        <v>18</v>
      </c>
      <c r="B35" s="8"/>
      <c r="C35" s="8"/>
      <c r="D35" s="8" t="str">
        <f t="shared" si="0"/>
        <v/>
      </c>
      <c r="E35" s="4"/>
      <c r="F35" s="8"/>
      <c r="G35" s="14"/>
      <c r="H35" s="8"/>
      <c r="I35" s="4"/>
    </row>
    <row r="36" spans="1:9">
      <c r="A36">
        <v>19</v>
      </c>
      <c r="B36" s="8"/>
      <c r="C36" s="8"/>
      <c r="D36" s="8" t="str">
        <f t="shared" si="0"/>
        <v/>
      </c>
      <c r="E36" s="4"/>
      <c r="F36" s="8"/>
      <c r="G36" s="14"/>
      <c r="H36" s="8"/>
      <c r="I36" s="4"/>
    </row>
    <row r="37" spans="1:9">
      <c r="A37">
        <v>20</v>
      </c>
      <c r="B37" s="8"/>
      <c r="C37" s="8"/>
      <c r="D37" s="8" t="str">
        <f t="shared" si="0"/>
        <v/>
      </c>
      <c r="E37" s="4"/>
      <c r="F37" s="8"/>
      <c r="G37" s="14"/>
      <c r="H37" s="8"/>
      <c r="I37" s="4"/>
    </row>
    <row r="38" spans="1:9">
      <c r="D38" s="11" t="s">
        <v>11</v>
      </c>
      <c r="E38">
        <f>COUNTIF($E$18:$E$37,"男")</f>
        <v>0</v>
      </c>
    </row>
    <row r="39" spans="1:9">
      <c r="D39" s="11" t="s">
        <v>54</v>
      </c>
      <c r="E39">
        <f>COUNTIF($E$18:$E$37,"女")</f>
        <v>0</v>
      </c>
    </row>
    <row r="40" spans="1:9">
      <c r="D40" s="11" t="s">
        <v>65</v>
      </c>
      <c r="E40">
        <f>E38+E39</f>
        <v>0</v>
      </c>
    </row>
  </sheetData>
  <sheetProtection sheet="1" objects="1" scenarios="1"/>
  <mergeCells count="7">
    <mergeCell ref="B3:D3"/>
    <mergeCell ref="B4:D4"/>
    <mergeCell ref="A6:B6"/>
    <mergeCell ref="A7:B7"/>
    <mergeCell ref="A8:B8"/>
    <mergeCell ref="A9:B9"/>
    <mergeCell ref="A10:B10"/>
  </mergeCells>
  <phoneticPr fontId="1"/>
  <pageMargins left="0.7" right="0.7" top="0.75" bottom="0.75" header="0.3" footer="0.3"/>
  <pageSetup paperSize="9" scale="37" fitToWidth="1" fitToHeight="1" orientation="portrait" usePrinterDefaults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12209E9-3B81-4A54-A512-B700F15AC91F}">
            <xm:f>$F19=+リスト!$B$17</xm:f>
            <x14:dxf>
              <fill>
                <patternFill patternType="none">
                  <bgColor auto="1"/>
                </patternFill>
              </fill>
            </x14:dxf>
          </x14:cfRule>
          <xm:sqref>G19:G37</xm:sqref>
        </x14:conditionalFormatting>
        <x14:conditionalFormatting xmlns:xm="http://schemas.microsoft.com/office/excel/2006/main">
          <x14:cfRule type="expression" priority="2" id="{7E5FE616-EF90-4307-B2B1-83E5CACDDD21}">
            <xm:f>$F17=+リスト!$B$17</xm:f>
            <x14:dxf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5" id="{B09DC79D-E2A1-464A-B3F1-5A1EC83CE5D7}">
            <xm:f>$F18=+リスト!$B$17</xm:f>
            <x14:dxf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リスト!$A$3:$A$4</xm:f>
          </x14:formula1>
          <xm:sqref>B3</xm:sqref>
        </x14:dataValidation>
        <x14:dataValidation type="list" allowBlank="1" showDropDown="0" showInputMessage="1" showErrorMessage="1">
          <x14:formula1>
            <xm:f>リスト!$B$3:$B$17</xm:f>
          </x14:formula1>
          <xm:sqref>F17:F37</xm:sqref>
        </x14:dataValidation>
        <x14:dataValidation type="list" allowBlank="1" showDropDown="0" showInputMessage="1" showErrorMessage="1">
          <x14:formula1>
            <xm:f>リスト!$C$3:$C$8</xm:f>
          </x14:formula1>
          <xm:sqref>H17:H37</xm:sqref>
        </x14:dataValidation>
        <x14:dataValidation type="list" allowBlank="1" showDropDown="0" showInputMessage="1" showErrorMessage="1">
          <x14:formula1>
            <xm:f>リスト!$E$3:$E$4</xm:f>
          </x14:formula1>
          <xm:sqref>I17:I37</xm:sqref>
        </x14:dataValidation>
        <x14:dataValidation type="list" allowBlank="1" showDropDown="0" showInputMessage="1" showErrorMessage="1">
          <x14:formula1>
            <xm:f>リスト!$D$3:$D$4</xm:f>
          </x14:formula1>
          <xm:sqref>E17:E37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3"/>
  <sheetViews>
    <sheetView tabSelected="1" view="pageBreakPreview" zoomScale="85" zoomScaleSheetLayoutView="85" workbookViewId="0">
      <selection activeCell="H30" sqref="H30"/>
    </sheetView>
  </sheetViews>
  <sheetFormatPr defaultRowHeight="18"/>
  <cols>
    <col min="1" max="1" width="5.625" customWidth="1"/>
    <col min="3" max="3" width="28.625" customWidth="1"/>
    <col min="4" max="4" width="15.125" customWidth="1"/>
    <col min="5" max="5" width="16.25" customWidth="1"/>
    <col min="6" max="6" width="5.375" customWidth="1"/>
    <col min="7" max="7" width="22.125" customWidth="1"/>
    <col min="8" max="8" width="6.625" customWidth="1"/>
    <col min="9" max="9" width="14.75" customWidth="1"/>
  </cols>
  <sheetData>
    <row r="1" spans="1:9" ht="21">
      <c r="A1" s="16" t="s">
        <v>70</v>
      </c>
      <c r="B1" s="27"/>
      <c r="C1" s="27"/>
      <c r="D1" s="27"/>
      <c r="E1" s="27"/>
      <c r="F1" s="27"/>
      <c r="G1" s="27"/>
      <c r="H1" s="27"/>
      <c r="I1" s="27"/>
    </row>
    <row r="2" spans="1:9" ht="18.75"/>
    <row r="3" spans="1:9" s="15" customFormat="1" ht="40" customHeight="1">
      <c r="A3" s="17" t="s">
        <v>8</v>
      </c>
      <c r="B3" s="28"/>
      <c r="C3" s="36">
        <f>'【入力シート】'!B3</f>
        <v>0</v>
      </c>
      <c r="D3" s="41"/>
      <c r="E3" s="46" t="s">
        <v>7</v>
      </c>
      <c r="F3" s="52">
        <f>'【入力シート】'!B4</f>
        <v>0</v>
      </c>
      <c r="G3" s="53"/>
      <c r="H3" s="53"/>
      <c r="I3" s="55"/>
    </row>
    <row r="4" spans="1:9" s="15" customFormat="1" ht="40" customHeight="1">
      <c r="A4" s="18" t="s">
        <v>46</v>
      </c>
      <c r="B4" s="29"/>
      <c r="C4" s="37">
        <f>'【入力シート】'!C7</f>
        <v>0</v>
      </c>
      <c r="D4" s="42"/>
      <c r="E4" s="47" t="s">
        <v>13</v>
      </c>
      <c r="F4" s="37">
        <f>'【入力シート】'!D7</f>
        <v>0</v>
      </c>
      <c r="G4" s="54"/>
      <c r="H4" s="54"/>
      <c r="I4" s="56"/>
    </row>
    <row r="5" spans="1:9" s="15" customFormat="1" ht="40" customHeight="1">
      <c r="A5" s="18" t="s">
        <v>62</v>
      </c>
      <c r="B5" s="29"/>
      <c r="C5" s="37">
        <f>'【入力シート】'!C8</f>
        <v>0</v>
      </c>
      <c r="D5" s="42"/>
      <c r="E5" s="47" t="s">
        <v>13</v>
      </c>
      <c r="F5" s="37">
        <f>'【入力シート】'!D8</f>
        <v>0</v>
      </c>
      <c r="G5" s="54"/>
      <c r="H5" s="54"/>
      <c r="I5" s="56"/>
    </row>
    <row r="6" spans="1:9" s="15" customFormat="1" ht="40" customHeight="1">
      <c r="A6" s="18" t="s">
        <v>63</v>
      </c>
      <c r="B6" s="29"/>
      <c r="C6" s="37">
        <f>'【入力シート】'!C9</f>
        <v>0</v>
      </c>
      <c r="D6" s="42"/>
      <c r="E6" s="47" t="s">
        <v>13</v>
      </c>
      <c r="F6" s="37">
        <f>'【入力シート】'!D9</f>
        <v>0</v>
      </c>
      <c r="G6" s="54"/>
      <c r="H6" s="54"/>
      <c r="I6" s="56"/>
    </row>
    <row r="7" spans="1:9" s="15" customFormat="1" ht="40" customHeight="1">
      <c r="A7" s="18" t="s">
        <v>63</v>
      </c>
      <c r="B7" s="29"/>
      <c r="C7" s="37">
        <f>'【入力シート】'!C10</f>
        <v>0</v>
      </c>
      <c r="D7" s="42"/>
      <c r="E7" s="47" t="s">
        <v>13</v>
      </c>
      <c r="F7" s="37">
        <f>'【入力シート】'!D10</f>
        <v>0</v>
      </c>
      <c r="G7" s="54"/>
      <c r="H7" s="54"/>
      <c r="I7" s="56"/>
    </row>
    <row r="8" spans="1:9" s="15" customFormat="1" ht="40" customHeight="1">
      <c r="A8" s="19" t="s">
        <v>16</v>
      </c>
      <c r="B8" s="30" t="s">
        <v>15</v>
      </c>
      <c r="C8" s="38" t="s">
        <v>25</v>
      </c>
      <c r="D8" s="43" t="s">
        <v>26</v>
      </c>
      <c r="E8" s="48"/>
      <c r="F8" s="38" t="s">
        <v>1</v>
      </c>
      <c r="G8" s="38" t="s">
        <v>14</v>
      </c>
      <c r="H8" s="38" t="s">
        <v>6</v>
      </c>
      <c r="I8" s="57" t="s">
        <v>0</v>
      </c>
    </row>
    <row r="9" spans="1:9" s="15" customFormat="1" ht="40" customHeight="1">
      <c r="A9" s="20" t="s">
        <v>30</v>
      </c>
      <c r="B9" s="31">
        <v>99</v>
      </c>
      <c r="C9" s="39" t="s">
        <v>28</v>
      </c>
      <c r="D9" s="44" t="s">
        <v>19</v>
      </c>
      <c r="E9" s="49"/>
      <c r="F9" s="39" t="s">
        <v>31</v>
      </c>
      <c r="G9" s="39" t="s">
        <v>67</v>
      </c>
      <c r="H9" s="39" t="s">
        <v>33</v>
      </c>
      <c r="I9" s="58" t="s">
        <v>9</v>
      </c>
    </row>
    <row r="10" spans="1:9" s="15" customFormat="1" ht="40" customHeight="1">
      <c r="A10" s="21">
        <v>1</v>
      </c>
      <c r="B10" s="32" t="s">
        <v>27</v>
      </c>
      <c r="C10" s="40">
        <f>'【入力シート】'!C18</f>
        <v>0</v>
      </c>
      <c r="D10" s="45" t="str">
        <f>'【入力シート】'!D18</f>
        <v/>
      </c>
      <c r="E10" s="50"/>
      <c r="F10" s="40">
        <f>'【入力シート】'!E18</f>
        <v>0</v>
      </c>
      <c r="G10" s="40">
        <f>'【入力シート】'!F18</f>
        <v>0</v>
      </c>
      <c r="H10" s="40">
        <f>'【入力シート】'!H18</f>
        <v>0</v>
      </c>
      <c r="I10" s="59">
        <f>'【入力シート】'!I18</f>
        <v>0</v>
      </c>
    </row>
    <row r="11" spans="1:9" s="15" customFormat="1" ht="40" customHeight="1">
      <c r="A11" s="22">
        <v>2</v>
      </c>
      <c r="B11" s="33">
        <f>'【入力シート】'!B19</f>
        <v>0</v>
      </c>
      <c r="C11" s="40">
        <f>'【入力シート】'!C19</f>
        <v>0</v>
      </c>
      <c r="D11" s="45" t="str">
        <f>'【入力シート】'!D19</f>
        <v/>
      </c>
      <c r="E11" s="50"/>
      <c r="F11" s="40">
        <f>'【入力シート】'!E19</f>
        <v>0</v>
      </c>
      <c r="G11" s="40">
        <f>'【入力シート】'!F19</f>
        <v>0</v>
      </c>
      <c r="H11" s="40">
        <f>'【入力シート】'!H19</f>
        <v>0</v>
      </c>
      <c r="I11" s="59">
        <f>'【入力シート】'!I19</f>
        <v>0</v>
      </c>
    </row>
    <row r="12" spans="1:9" s="15" customFormat="1" ht="40" customHeight="1">
      <c r="A12" s="22">
        <v>3</v>
      </c>
      <c r="B12" s="33">
        <f>'【入力シート】'!B20</f>
        <v>0</v>
      </c>
      <c r="C12" s="40">
        <f>'【入力シート】'!C20</f>
        <v>0</v>
      </c>
      <c r="D12" s="45" t="str">
        <f>'【入力シート】'!D20</f>
        <v/>
      </c>
      <c r="E12" s="50"/>
      <c r="F12" s="40">
        <f>'【入力シート】'!E20</f>
        <v>0</v>
      </c>
      <c r="G12" s="40">
        <f>'【入力シート】'!F20</f>
        <v>0</v>
      </c>
      <c r="H12" s="40">
        <f>'【入力シート】'!H20</f>
        <v>0</v>
      </c>
      <c r="I12" s="59">
        <f>'【入力シート】'!I20</f>
        <v>0</v>
      </c>
    </row>
    <row r="13" spans="1:9" s="15" customFormat="1" ht="40" customHeight="1">
      <c r="A13" s="22">
        <v>4</v>
      </c>
      <c r="B13" s="33">
        <f>'【入力シート】'!B21</f>
        <v>0</v>
      </c>
      <c r="C13" s="40">
        <f>'【入力シート】'!C21</f>
        <v>0</v>
      </c>
      <c r="D13" s="45" t="str">
        <f>'【入力シート】'!D21</f>
        <v/>
      </c>
      <c r="E13" s="50"/>
      <c r="F13" s="40">
        <f>'【入力シート】'!E21</f>
        <v>0</v>
      </c>
      <c r="G13" s="40">
        <f>'【入力シート】'!F21</f>
        <v>0</v>
      </c>
      <c r="H13" s="40">
        <f>'【入力シート】'!H21</f>
        <v>0</v>
      </c>
      <c r="I13" s="59">
        <f>'【入力シート】'!I21</f>
        <v>0</v>
      </c>
    </row>
    <row r="14" spans="1:9" s="15" customFormat="1" ht="40" customHeight="1">
      <c r="A14" s="22">
        <v>5</v>
      </c>
      <c r="B14" s="33">
        <f>'【入力シート】'!B22</f>
        <v>0</v>
      </c>
      <c r="C14" s="40">
        <f>'【入力シート】'!C22</f>
        <v>0</v>
      </c>
      <c r="D14" s="45" t="str">
        <f>'【入力シート】'!D22</f>
        <v/>
      </c>
      <c r="E14" s="50"/>
      <c r="F14" s="40">
        <f>'【入力シート】'!E22</f>
        <v>0</v>
      </c>
      <c r="G14" s="40">
        <f>'【入力シート】'!F22</f>
        <v>0</v>
      </c>
      <c r="H14" s="40">
        <f>'【入力シート】'!H22</f>
        <v>0</v>
      </c>
      <c r="I14" s="59">
        <f>'【入力シート】'!I22</f>
        <v>0</v>
      </c>
    </row>
    <row r="15" spans="1:9" s="15" customFormat="1" ht="40" customHeight="1">
      <c r="A15" s="22">
        <v>6</v>
      </c>
      <c r="B15" s="33">
        <f>'【入力シート】'!B23</f>
        <v>0</v>
      </c>
      <c r="C15" s="40">
        <f>'【入力シート】'!C23</f>
        <v>0</v>
      </c>
      <c r="D15" s="45" t="str">
        <f>'【入力シート】'!D23</f>
        <v/>
      </c>
      <c r="E15" s="50"/>
      <c r="F15" s="40">
        <f>'【入力シート】'!E23</f>
        <v>0</v>
      </c>
      <c r="G15" s="40">
        <f>'【入力シート】'!F23</f>
        <v>0</v>
      </c>
      <c r="H15" s="40">
        <f>'【入力シート】'!H23</f>
        <v>0</v>
      </c>
      <c r="I15" s="59">
        <f>'【入力シート】'!I23</f>
        <v>0</v>
      </c>
    </row>
    <row r="16" spans="1:9" s="15" customFormat="1" ht="40" customHeight="1">
      <c r="A16" s="22">
        <v>7</v>
      </c>
      <c r="B16" s="33">
        <f>'【入力シート】'!B24</f>
        <v>0</v>
      </c>
      <c r="C16" s="40">
        <f>'【入力シート】'!C24</f>
        <v>0</v>
      </c>
      <c r="D16" s="45" t="str">
        <f>'【入力シート】'!D24</f>
        <v/>
      </c>
      <c r="E16" s="50"/>
      <c r="F16" s="40">
        <f>'【入力シート】'!E24</f>
        <v>0</v>
      </c>
      <c r="G16" s="40">
        <f>'【入力シート】'!F24</f>
        <v>0</v>
      </c>
      <c r="H16" s="40">
        <f>'【入力シート】'!H24</f>
        <v>0</v>
      </c>
      <c r="I16" s="59">
        <f>'【入力シート】'!I24</f>
        <v>0</v>
      </c>
    </row>
    <row r="17" spans="1:9" s="15" customFormat="1" ht="40" customHeight="1">
      <c r="A17" s="22">
        <v>8</v>
      </c>
      <c r="B17" s="33">
        <f>'【入力シート】'!B25</f>
        <v>0</v>
      </c>
      <c r="C17" s="40">
        <f>'【入力シート】'!C25</f>
        <v>0</v>
      </c>
      <c r="D17" s="45" t="str">
        <f>'【入力シート】'!D25</f>
        <v/>
      </c>
      <c r="E17" s="50"/>
      <c r="F17" s="40">
        <f>'【入力シート】'!E25</f>
        <v>0</v>
      </c>
      <c r="G17" s="40">
        <f>'【入力シート】'!F25</f>
        <v>0</v>
      </c>
      <c r="H17" s="40">
        <f>'【入力シート】'!H25</f>
        <v>0</v>
      </c>
      <c r="I17" s="59">
        <f>'【入力シート】'!I25</f>
        <v>0</v>
      </c>
    </row>
    <row r="18" spans="1:9" s="15" customFormat="1" ht="40" customHeight="1">
      <c r="A18" s="22">
        <v>9</v>
      </c>
      <c r="B18" s="33">
        <f>'【入力シート】'!B26</f>
        <v>0</v>
      </c>
      <c r="C18" s="40">
        <f>'【入力シート】'!C26</f>
        <v>0</v>
      </c>
      <c r="D18" s="45" t="str">
        <f>'【入力シート】'!D26</f>
        <v/>
      </c>
      <c r="E18" s="50"/>
      <c r="F18" s="40">
        <f>'【入力シート】'!E26</f>
        <v>0</v>
      </c>
      <c r="G18" s="40">
        <f>'【入力シート】'!F26</f>
        <v>0</v>
      </c>
      <c r="H18" s="40">
        <f>'【入力シート】'!H26</f>
        <v>0</v>
      </c>
      <c r="I18" s="59">
        <f>'【入力シート】'!I26</f>
        <v>0</v>
      </c>
    </row>
    <row r="19" spans="1:9" s="15" customFormat="1" ht="40" customHeight="1">
      <c r="A19" s="22">
        <v>10</v>
      </c>
      <c r="B19" s="33">
        <f>'【入力シート】'!B27</f>
        <v>0</v>
      </c>
      <c r="C19" s="40">
        <f>'【入力シート】'!C27</f>
        <v>0</v>
      </c>
      <c r="D19" s="45" t="str">
        <f>'【入力シート】'!D27</f>
        <v/>
      </c>
      <c r="E19" s="50"/>
      <c r="F19" s="40">
        <f>'【入力シート】'!E27</f>
        <v>0</v>
      </c>
      <c r="G19" s="40">
        <f>'【入力シート】'!F27</f>
        <v>0</v>
      </c>
      <c r="H19" s="40">
        <f>'【入力シート】'!H27</f>
        <v>0</v>
      </c>
      <c r="I19" s="59">
        <f>'【入力シート】'!I27</f>
        <v>0</v>
      </c>
    </row>
    <row r="20" spans="1:9" s="15" customFormat="1" ht="40" customHeight="1">
      <c r="A20" s="22">
        <v>11</v>
      </c>
      <c r="B20" s="33">
        <f>'【入力シート】'!B28</f>
        <v>0</v>
      </c>
      <c r="C20" s="40">
        <f>'【入力シート】'!C28</f>
        <v>0</v>
      </c>
      <c r="D20" s="45" t="str">
        <f>'【入力シート】'!D28</f>
        <v/>
      </c>
      <c r="E20" s="50"/>
      <c r="F20" s="40">
        <f>'【入力シート】'!E28</f>
        <v>0</v>
      </c>
      <c r="G20" s="40">
        <f>'【入力シート】'!F28</f>
        <v>0</v>
      </c>
      <c r="H20" s="40">
        <f>'【入力シート】'!H28</f>
        <v>0</v>
      </c>
      <c r="I20" s="59">
        <f>'【入力シート】'!I28</f>
        <v>0</v>
      </c>
    </row>
    <row r="21" spans="1:9" s="15" customFormat="1" ht="40" customHeight="1">
      <c r="A21" s="22">
        <v>12</v>
      </c>
      <c r="B21" s="33">
        <f>'【入力シート】'!B29</f>
        <v>0</v>
      </c>
      <c r="C21" s="40">
        <f>'【入力シート】'!C29</f>
        <v>0</v>
      </c>
      <c r="D21" s="45" t="str">
        <f>'【入力シート】'!D29</f>
        <v/>
      </c>
      <c r="E21" s="50"/>
      <c r="F21" s="40">
        <f>'【入力シート】'!E29</f>
        <v>0</v>
      </c>
      <c r="G21" s="40">
        <f>'【入力シート】'!F29</f>
        <v>0</v>
      </c>
      <c r="H21" s="40">
        <f>'【入力シート】'!H29</f>
        <v>0</v>
      </c>
      <c r="I21" s="59">
        <f>'【入力シート】'!I29</f>
        <v>0</v>
      </c>
    </row>
    <row r="22" spans="1:9" s="15" customFormat="1" ht="40" customHeight="1">
      <c r="A22" s="22">
        <v>13</v>
      </c>
      <c r="B22" s="33">
        <f>'【入力シート】'!B30</f>
        <v>0</v>
      </c>
      <c r="C22" s="40">
        <f>'【入力シート】'!C30</f>
        <v>0</v>
      </c>
      <c r="D22" s="45" t="str">
        <f>'【入力シート】'!D30</f>
        <v/>
      </c>
      <c r="E22" s="50"/>
      <c r="F22" s="40">
        <f>'【入力シート】'!E30</f>
        <v>0</v>
      </c>
      <c r="G22" s="40">
        <f>'【入力シート】'!F30</f>
        <v>0</v>
      </c>
      <c r="H22" s="40">
        <f>'【入力シート】'!H30</f>
        <v>0</v>
      </c>
      <c r="I22" s="59">
        <f>'【入力シート】'!I30</f>
        <v>0</v>
      </c>
    </row>
    <row r="23" spans="1:9" s="15" customFormat="1" ht="40" customHeight="1">
      <c r="A23" s="22">
        <v>14</v>
      </c>
      <c r="B23" s="33">
        <f>'【入力シート】'!B31</f>
        <v>0</v>
      </c>
      <c r="C23" s="40">
        <f>'【入力シート】'!C31</f>
        <v>0</v>
      </c>
      <c r="D23" s="45" t="str">
        <f>'【入力シート】'!D31</f>
        <v/>
      </c>
      <c r="E23" s="50"/>
      <c r="F23" s="40">
        <f>'【入力シート】'!E31</f>
        <v>0</v>
      </c>
      <c r="G23" s="40">
        <f>'【入力シート】'!F31</f>
        <v>0</v>
      </c>
      <c r="H23" s="40">
        <f>'【入力シート】'!H31</f>
        <v>0</v>
      </c>
      <c r="I23" s="59">
        <f>'【入力シート】'!I31</f>
        <v>0</v>
      </c>
    </row>
    <row r="24" spans="1:9" s="15" customFormat="1" ht="40" customHeight="1">
      <c r="A24" s="22">
        <v>15</v>
      </c>
      <c r="B24" s="33">
        <f>'【入力シート】'!B32</f>
        <v>0</v>
      </c>
      <c r="C24" s="40">
        <f>'【入力シート】'!C32</f>
        <v>0</v>
      </c>
      <c r="D24" s="45" t="str">
        <f>'【入力シート】'!D32</f>
        <v/>
      </c>
      <c r="E24" s="50"/>
      <c r="F24" s="40">
        <f>'【入力シート】'!E32</f>
        <v>0</v>
      </c>
      <c r="G24" s="40">
        <f>'【入力シート】'!F32</f>
        <v>0</v>
      </c>
      <c r="H24" s="40">
        <f>'【入力シート】'!H32</f>
        <v>0</v>
      </c>
      <c r="I24" s="59">
        <f>'【入力シート】'!I32</f>
        <v>0</v>
      </c>
    </row>
    <row r="25" spans="1:9" s="15" customFormat="1" ht="40" customHeight="1">
      <c r="A25" s="22">
        <v>16</v>
      </c>
      <c r="B25" s="33">
        <f>'【入力シート】'!B33</f>
        <v>0</v>
      </c>
      <c r="C25" s="40">
        <f>'【入力シート】'!C33</f>
        <v>0</v>
      </c>
      <c r="D25" s="45" t="str">
        <f>'【入力シート】'!D33</f>
        <v/>
      </c>
      <c r="E25" s="50"/>
      <c r="F25" s="40">
        <f>'【入力シート】'!E33</f>
        <v>0</v>
      </c>
      <c r="G25" s="40">
        <f>'【入力シート】'!F33</f>
        <v>0</v>
      </c>
      <c r="H25" s="40">
        <f>'【入力シート】'!H33</f>
        <v>0</v>
      </c>
      <c r="I25" s="59">
        <f>'【入力シート】'!I33</f>
        <v>0</v>
      </c>
    </row>
    <row r="26" spans="1:9" s="15" customFormat="1" ht="40" customHeight="1">
      <c r="A26" s="22">
        <v>17</v>
      </c>
      <c r="B26" s="33">
        <f>'【入力シート】'!B34</f>
        <v>0</v>
      </c>
      <c r="C26" s="40">
        <f>'【入力シート】'!C34</f>
        <v>0</v>
      </c>
      <c r="D26" s="45" t="str">
        <f>'【入力シート】'!D34</f>
        <v/>
      </c>
      <c r="E26" s="50"/>
      <c r="F26" s="40">
        <f>'【入力シート】'!E34</f>
        <v>0</v>
      </c>
      <c r="G26" s="40">
        <f>'【入力シート】'!F34</f>
        <v>0</v>
      </c>
      <c r="H26" s="40">
        <f>'【入力シート】'!H34</f>
        <v>0</v>
      </c>
      <c r="I26" s="59">
        <f>'【入力シート】'!I34</f>
        <v>0</v>
      </c>
    </row>
    <row r="27" spans="1:9" s="15" customFormat="1" ht="40" customHeight="1">
      <c r="A27" s="22">
        <v>18</v>
      </c>
      <c r="B27" s="33">
        <f>'【入力シート】'!B35</f>
        <v>0</v>
      </c>
      <c r="C27" s="40">
        <f>'【入力シート】'!C35</f>
        <v>0</v>
      </c>
      <c r="D27" s="45" t="str">
        <f>'【入力シート】'!D35</f>
        <v/>
      </c>
      <c r="E27" s="50"/>
      <c r="F27" s="40">
        <f>'【入力シート】'!E35</f>
        <v>0</v>
      </c>
      <c r="G27" s="40">
        <f>'【入力シート】'!F35</f>
        <v>0</v>
      </c>
      <c r="H27" s="40">
        <f>'【入力シート】'!H35</f>
        <v>0</v>
      </c>
      <c r="I27" s="59">
        <f>'【入力シート】'!I35</f>
        <v>0</v>
      </c>
    </row>
    <row r="28" spans="1:9" s="15" customFormat="1" ht="40" customHeight="1">
      <c r="A28" s="23">
        <v>19</v>
      </c>
      <c r="B28" s="33">
        <f>'【入力シート】'!B36</f>
        <v>0</v>
      </c>
      <c r="C28" s="40">
        <f>'【入力シート】'!C36</f>
        <v>0</v>
      </c>
      <c r="D28" s="45" t="str">
        <f>'【入力シート】'!D36</f>
        <v/>
      </c>
      <c r="E28" s="50"/>
      <c r="F28" s="40">
        <f>'【入力シート】'!E36</f>
        <v>0</v>
      </c>
      <c r="G28" s="40">
        <f>'【入力シート】'!F36</f>
        <v>0</v>
      </c>
      <c r="H28" s="40">
        <f>'【入力シート】'!H36</f>
        <v>0</v>
      </c>
      <c r="I28" s="59">
        <f>'【入力シート】'!I36</f>
        <v>0</v>
      </c>
    </row>
    <row r="29" spans="1:9" s="15" customFormat="1" ht="40" customHeight="1">
      <c r="A29" s="24">
        <v>20</v>
      </c>
      <c r="B29" s="33">
        <f>'【入力シート】'!B37</f>
        <v>0</v>
      </c>
      <c r="C29" s="40">
        <f>'【入力シート】'!C37</f>
        <v>0</v>
      </c>
      <c r="D29" s="45" t="str">
        <f>'【入力シート】'!D37</f>
        <v/>
      </c>
      <c r="E29" s="50"/>
      <c r="F29" s="40">
        <f>'【入力シート】'!E37</f>
        <v>0</v>
      </c>
      <c r="G29" s="40">
        <f>'【入力シート】'!F37</f>
        <v>0</v>
      </c>
      <c r="H29" s="40">
        <f>'【入力シート】'!H37</f>
        <v>0</v>
      </c>
      <c r="I29" s="59">
        <f>'【入力シート】'!I37</f>
        <v>0</v>
      </c>
    </row>
    <row r="30" spans="1:9" ht="49.5" customHeight="1">
      <c r="A30" s="25"/>
      <c r="B30" s="34" t="s">
        <v>61</v>
      </c>
      <c r="C30" s="34"/>
      <c r="D30" s="34"/>
      <c r="E30" s="51">
        <f>'【入力シート】'!E40</f>
        <v>0</v>
      </c>
      <c r="F30" s="51" t="s">
        <v>45</v>
      </c>
      <c r="G30" s="34"/>
      <c r="H30" s="51"/>
      <c r="I30" s="60"/>
    </row>
    <row r="31" spans="1:9" ht="18.75">
      <c r="A31" s="26"/>
      <c r="B31" s="35" t="s">
        <v>49</v>
      </c>
    </row>
    <row r="32" spans="1:9">
      <c r="B32" s="35"/>
    </row>
    <row r="33" spans="2:2">
      <c r="B33" s="35"/>
    </row>
  </sheetData>
  <mergeCells count="39">
    <mergeCell ref="A1:I1"/>
    <mergeCell ref="A3:B3"/>
    <mergeCell ref="C3:D3"/>
    <mergeCell ref="F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30:D30"/>
  </mergeCells>
  <phoneticPr fontId="1" type="Hiragana"/>
  <printOptions horizontalCentered="1" verticalCentered="1"/>
  <pageMargins left="0.39370078740157477" right="0.39370078740157477" top="0.39370078740157477" bottom="0.39370078740157477" header="0.3" footer="0.3"/>
  <pageSetup paperSize="9" scale="6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8"/>
  <sheetViews>
    <sheetView workbookViewId="0">
      <selection activeCell="A4" sqref="A4"/>
    </sheetView>
  </sheetViews>
  <sheetFormatPr defaultRowHeight="18"/>
  <sheetData>
    <row r="1" spans="1:5">
      <c r="A1" s="61" t="s">
        <v>34</v>
      </c>
      <c r="B1" s="61"/>
      <c r="C1" s="61"/>
      <c r="D1" s="61"/>
      <c r="E1" s="61"/>
    </row>
    <row r="2" spans="1:5">
      <c r="A2" s="61" t="s">
        <v>20</v>
      </c>
      <c r="B2" s="61" t="s">
        <v>41</v>
      </c>
      <c r="C2" s="61" t="s">
        <v>29</v>
      </c>
      <c r="D2" s="61" t="s">
        <v>40</v>
      </c>
      <c r="E2" s="61" t="s">
        <v>47</v>
      </c>
    </row>
    <row r="3" spans="1:5">
      <c r="A3" s="61" t="s">
        <v>69</v>
      </c>
      <c r="B3" s="61" t="s">
        <v>22</v>
      </c>
      <c r="C3" s="61" t="s">
        <v>51</v>
      </c>
      <c r="D3" s="61" t="s">
        <v>31</v>
      </c>
      <c r="E3" s="61" t="s">
        <v>9</v>
      </c>
    </row>
    <row r="4" spans="1:5">
      <c r="A4" s="61"/>
      <c r="B4" s="61" t="s">
        <v>24</v>
      </c>
      <c r="C4" s="61" t="s">
        <v>50</v>
      </c>
      <c r="D4" s="61" t="s">
        <v>64</v>
      </c>
      <c r="E4" s="61" t="s">
        <v>17</v>
      </c>
    </row>
    <row r="5" spans="1:5">
      <c r="A5" s="61"/>
      <c r="B5" s="61" t="s">
        <v>57</v>
      </c>
      <c r="C5" s="61" t="s">
        <v>44</v>
      </c>
      <c r="D5" s="61"/>
      <c r="E5" s="61"/>
    </row>
    <row r="6" spans="1:5">
      <c r="A6" s="61"/>
      <c r="B6" s="61" t="s">
        <v>39</v>
      </c>
      <c r="C6" s="61" t="s">
        <v>35</v>
      </c>
      <c r="D6" s="61"/>
      <c r="E6" s="61"/>
    </row>
    <row r="7" spans="1:5">
      <c r="A7" s="61"/>
      <c r="B7" s="61" t="s">
        <v>48</v>
      </c>
      <c r="C7" s="61" t="s">
        <v>10</v>
      </c>
      <c r="D7" s="61"/>
      <c r="E7" s="61"/>
    </row>
    <row r="8" spans="1:5">
      <c r="A8" s="61"/>
      <c r="B8" s="61" t="s">
        <v>56</v>
      </c>
      <c r="C8" s="61" t="s">
        <v>23</v>
      </c>
      <c r="D8" s="61"/>
      <c r="E8" s="61"/>
    </row>
    <row r="9" spans="1:5">
      <c r="A9" s="61"/>
      <c r="B9" s="61" t="s">
        <v>53</v>
      </c>
      <c r="C9" s="61"/>
      <c r="D9" s="61"/>
      <c r="E9" s="61"/>
    </row>
    <row r="10" spans="1:5">
      <c r="A10" s="61"/>
      <c r="B10" s="61" t="s">
        <v>21</v>
      </c>
      <c r="C10" s="61"/>
      <c r="D10" s="61"/>
      <c r="E10" s="61"/>
    </row>
    <row r="11" spans="1:5">
      <c r="A11" s="61"/>
      <c r="B11" s="61" t="s">
        <v>55</v>
      </c>
      <c r="C11" s="61"/>
      <c r="D11" s="61"/>
      <c r="E11" s="61"/>
    </row>
    <row r="12" spans="1:5">
      <c r="A12" s="61"/>
      <c r="B12" s="61" t="s">
        <v>52</v>
      </c>
      <c r="C12" s="61"/>
      <c r="D12" s="61"/>
      <c r="E12" s="61"/>
    </row>
    <row r="13" spans="1:5">
      <c r="A13" s="61"/>
      <c r="B13" s="61" t="s">
        <v>42</v>
      </c>
      <c r="C13" s="61"/>
      <c r="D13" s="61"/>
      <c r="E13" s="61"/>
    </row>
    <row r="14" spans="1:5">
      <c r="A14" s="61"/>
      <c r="B14" s="61" t="s">
        <v>18</v>
      </c>
      <c r="C14" s="61"/>
      <c r="D14" s="61"/>
      <c r="E14" s="61"/>
    </row>
    <row r="15" spans="1:5">
      <c r="A15" s="61"/>
      <c r="B15" s="61" t="s">
        <v>2</v>
      </c>
      <c r="C15" s="61"/>
      <c r="D15" s="61"/>
      <c r="E15" s="61"/>
    </row>
    <row r="16" spans="1:5">
      <c r="A16" s="61"/>
      <c r="B16" s="61" t="s">
        <v>4</v>
      </c>
      <c r="C16" s="61"/>
      <c r="D16" s="61"/>
      <c r="E16" s="61"/>
    </row>
    <row r="17" spans="1:5">
      <c r="A17" s="61"/>
      <c r="B17" s="61" t="s">
        <v>36</v>
      </c>
      <c r="C17" s="61"/>
      <c r="D17" s="61"/>
      <c r="E17" s="61"/>
    </row>
    <row r="18" spans="1:5">
      <c r="A18" s="61"/>
      <c r="B18" s="61"/>
      <c r="C18" s="61"/>
      <c r="D18" s="61"/>
      <c r="E18" s="61"/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【入力シート】</vt:lpstr>
      <vt:lpstr>【印刷用シート①】参加申込書</vt:lpstr>
      <vt:lpstr>リスト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松田　航(手動)</dc:creator>
  <cp:lastModifiedBy>河上　百菜(手動)</cp:lastModifiedBy>
  <dcterms:created xsi:type="dcterms:W3CDTF">2023-07-19T05:49:32Z</dcterms:created>
  <dcterms:modified xsi:type="dcterms:W3CDTF">2026-06-30T01:48:10Z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3.1.3.0</vt:lpwstr>
      <vt:lpwstr>3.1.9.0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2026-06-30T01:48:10Z</vt:filetime>
  </property>
</Properties>
</file>