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hidePivotFieldList="1"/>
  <bookViews>
    <workbookView xWindow="0" yWindow="0" windowWidth="7740" windowHeight="8310" tabRatio="912"/>
  </bookViews>
  <sheets>
    <sheet name="業務一覧" sheetId="93" r:id="rId1"/>
    <sheet name="01_【身障】交付申請等" sheetId="96" r:id="rId2"/>
    <sheet name="02_【身障】住所変更" sheetId="98" r:id="rId3"/>
    <sheet name="03_【身障】喪失" sheetId="100" r:id="rId4"/>
    <sheet name="04_【身障】診断書料助成" sheetId="102" r:id="rId5"/>
    <sheet name="05_【知的】変更(記載事項変更)" sheetId="104" r:id="rId6"/>
    <sheet name="06_【知的】変更(転出)" sheetId="106" r:id="rId7"/>
    <sheet name="07_【知的】変更(再交付)" sheetId="107" r:id="rId8"/>
    <sheet name="08_【知的】喪失" sheetId="108" r:id="rId9"/>
    <sheet name="09_有料道路割引" sheetId="103" r:id="rId10"/>
    <sheet name="10_【高齢】要介護認定申請" sheetId="89" r:id="rId11"/>
    <sheet name="11_【高齢】紙おむつ給付" sheetId="91" r:id="rId12"/>
    <sheet name="12_【高齢】おむつ代医療費控除" sheetId="88" r:id="rId13"/>
    <sheet name="13_【高齢】障害者控除" sheetId="60" r:id="rId14"/>
    <sheet name="14_【高齢】訪問理美容" sheetId="86" r:id="rId15"/>
    <sheet name="1５～１９_その他" sheetId="81" r:id="rId16"/>
  </sheets>
  <definedNames>
    <definedName name="_xlnm.Print_Area" localSheetId="1">'01_【身障】交付申請等'!$B$1:$L$19</definedName>
    <definedName name="_xlnm.Print_Area" localSheetId="2">'02_【身障】住所変更'!$B$1:$L$20</definedName>
    <definedName name="_xlnm.Print_Area" localSheetId="3">'03_【身障】喪失'!$B$1:$L$18</definedName>
    <definedName name="_xlnm.Print_Area" localSheetId="4">'04_【身障】診断書料助成'!$B$1:$L$20</definedName>
    <definedName name="_xlnm.Print_Area" localSheetId="5">'05_【知的】変更(記載事項変更)'!$B$1:$L$20</definedName>
    <definedName name="_xlnm.Print_Area" localSheetId="6">'06_【知的】変更(転出)'!$B$1:$L$18</definedName>
    <definedName name="_xlnm.Print_Area" localSheetId="7">'07_【知的】変更(再交付)'!$B$1:$X$22</definedName>
    <definedName name="_xlnm.Print_Area" localSheetId="8">'08_【知的】喪失'!$B$1:$L$18</definedName>
    <definedName name="_xlnm.Print_Area" localSheetId="9">'09_有料道路割引'!$B$1:$L$21</definedName>
    <definedName name="_xlnm.Print_Area" localSheetId="10">'10_【高齢】要介護認定申請'!$B$1:$L$19</definedName>
    <definedName name="_xlnm.Print_Area" localSheetId="11">'11_【高齢】紙おむつ給付'!$B$1:$L$20</definedName>
    <definedName name="_xlnm.Print_Area" localSheetId="12">'12_【高齢】おむつ代医療費控除'!$B$1:$L$17</definedName>
    <definedName name="_xlnm.Print_Area" localSheetId="13">'13_【高齢】障害者控除'!$B$1:$L$17</definedName>
    <definedName name="_xlnm.Print_Area" localSheetId="14">'14_【高齢】訪問理美容'!$B$1:$L$19</definedName>
    <definedName name="_xlnm.Print_Area" localSheetId="15">'1５～１９_その他'!$B$3:$E$9</definedName>
    <definedName name="_xlnm.Print_Area" localSheetId="0">業務一覧!$B$2:$U$23</definedName>
  </definedNames>
  <calcPr calcId="145621" calcMode="manual"/>
</workbook>
</file>

<file path=xl/sharedStrings.xml><?xml version="1.0" encoding="utf-8"?>
<sst xmlns:r="http://schemas.openxmlformats.org/officeDocument/2006/relationships" xmlns="http://schemas.openxmlformats.org/spreadsheetml/2006/main" count="233" uniqueCount="233">
  <si>
    <t>市民
来庁者</t>
    <rPh sb="0" eb="2">
      <t>シミン</t>
    </rPh>
    <rPh sb="3" eb="4">
      <t>ライ</t>
    </rPh>
    <rPh sb="4" eb="5">
      <t>チョウ</t>
    </rPh>
    <rPh sb="5" eb="6">
      <t>シャ</t>
    </rPh>
    <phoneticPr fontId="1"/>
  </si>
  <si>
    <t>5月</t>
  </si>
  <si>
    <t>補足事項</t>
    <rPh sb="0" eb="2">
      <t>ホソク</t>
    </rPh>
    <rPh sb="2" eb="4">
      <t>ジコウ</t>
    </rPh>
    <phoneticPr fontId="1"/>
  </si>
  <si>
    <t>その他
（外部）</t>
    <rPh sb="2" eb="3">
      <t>タ</t>
    </rPh>
    <rPh sb="5" eb="7">
      <t>ガイブ</t>
    </rPh>
    <phoneticPr fontId="1"/>
  </si>
  <si>
    <t>12月</t>
  </si>
  <si>
    <t>使用・参照
帳票</t>
    <rPh sb="0" eb="2">
      <t>シヨウ</t>
    </rPh>
    <rPh sb="3" eb="5">
      <t>サンショウ</t>
    </rPh>
    <rPh sb="6" eb="8">
      <t>チョウヒョウ</t>
    </rPh>
    <phoneticPr fontId="1"/>
  </si>
  <si>
    <t>発生件数情報</t>
    <rPh sb="0" eb="2">
      <t>ハッセイ</t>
    </rPh>
    <rPh sb="2" eb="4">
      <t>ケンスウ</t>
    </rPh>
    <rPh sb="4" eb="6">
      <t>ジョウホウ</t>
    </rPh>
    <phoneticPr fontId="1"/>
  </si>
  <si>
    <t>6月</t>
  </si>
  <si>
    <t>身障手帳の修正</t>
    <rPh sb="0" eb="2">
      <t>シンショウ</t>
    </rPh>
    <rPh sb="2" eb="4">
      <t>テチョウ</t>
    </rPh>
    <rPh sb="5" eb="7">
      <t>シュウセイ</t>
    </rPh>
    <phoneticPr fontId="1"/>
  </si>
  <si>
    <t>判断</t>
    <rPh sb="0" eb="2">
      <t>ハンダン</t>
    </rPh>
    <phoneticPr fontId="1"/>
  </si>
  <si>
    <t>連絡票に記入</t>
  </si>
  <si>
    <t>4月</t>
    <rPh sb="1" eb="2">
      <t>ツキ</t>
    </rPh>
    <phoneticPr fontId="1"/>
  </si>
  <si>
    <t>11月</t>
  </si>
  <si>
    <t>7月</t>
  </si>
  <si>
    <t>所持証明を交付出来る事を説明し、
必要に応じて案内を行う</t>
    <rPh sb="0" eb="2">
      <t>ショジ</t>
    </rPh>
    <rPh sb="2" eb="4">
      <t>ショウメイ</t>
    </rPh>
    <rPh sb="5" eb="7">
      <t>コウフ</t>
    </rPh>
    <rPh sb="7" eb="9">
      <t>デキ</t>
    </rPh>
    <rPh sb="10" eb="11">
      <t>コト</t>
    </rPh>
    <rPh sb="12" eb="14">
      <t>セツメイ</t>
    </rPh>
    <rPh sb="17" eb="19">
      <t>ヒツヨウ</t>
    </rPh>
    <rPh sb="20" eb="21">
      <t>オウ</t>
    </rPh>
    <rPh sb="23" eb="25">
      <t>アンナイ</t>
    </rPh>
    <rPh sb="26" eb="27">
      <t>オコナ</t>
    </rPh>
    <phoneticPr fontId="1"/>
  </si>
  <si>
    <t>審査された書類を封入し、
連絡便にてライフプラザへ発送手続きを行う</t>
    <rPh sb="0" eb="2">
      <t>シンサ</t>
    </rPh>
    <rPh sb="5" eb="7">
      <t>ショルイ</t>
    </rPh>
    <rPh sb="8" eb="10">
      <t>フウニュウ</t>
    </rPh>
    <rPh sb="13" eb="15">
      <t>レンラク</t>
    </rPh>
    <rPh sb="15" eb="16">
      <t>ビン</t>
    </rPh>
    <rPh sb="25" eb="27">
      <t>ハッソウ</t>
    </rPh>
    <rPh sb="27" eb="29">
      <t>テツヅ</t>
    </rPh>
    <rPh sb="31" eb="32">
      <t>オコナ</t>
    </rPh>
    <phoneticPr fontId="1"/>
  </si>
  <si>
    <t>連携先
部署</t>
    <rPh sb="0" eb="2">
      <t>レンケイ</t>
    </rPh>
    <rPh sb="2" eb="3">
      <t>サキ</t>
    </rPh>
    <rPh sb="4" eb="6">
      <t>ブショ</t>
    </rPh>
    <phoneticPr fontId="1"/>
  </si>
  <si>
    <t>使用・参照
システム</t>
    <rPh sb="0" eb="2">
      <t>シヨウ</t>
    </rPh>
    <rPh sb="3" eb="5">
      <t>サンショウ</t>
    </rPh>
    <phoneticPr fontId="1"/>
  </si>
  <si>
    <t>8月</t>
  </si>
  <si>
    <t>9月</t>
  </si>
  <si>
    <t>診断書料の助成申出を行う。</t>
    <rPh sb="0" eb="3">
      <t>シンダンショ</t>
    </rPh>
    <rPh sb="3" eb="4">
      <t>リョウ</t>
    </rPh>
    <rPh sb="5" eb="7">
      <t>ジョセイ</t>
    </rPh>
    <rPh sb="7" eb="9">
      <t>モウシデ</t>
    </rPh>
    <rPh sb="10" eb="11">
      <t>オコナ</t>
    </rPh>
    <phoneticPr fontId="1"/>
  </si>
  <si>
    <t>難易度</t>
    <rPh sb="0" eb="3">
      <t>ナンイド</t>
    </rPh>
    <phoneticPr fontId="1"/>
  </si>
  <si>
    <t>発生
サイクル</t>
    <rPh sb="0" eb="2">
      <t>ハッセイ</t>
    </rPh>
    <phoneticPr fontId="1"/>
  </si>
  <si>
    <t>10月</t>
  </si>
  <si>
    <t>箕面市</t>
    <rPh sb="0" eb="3">
      <t>ミノオシ</t>
    </rPh>
    <phoneticPr fontId="1"/>
  </si>
  <si>
    <t>1月</t>
  </si>
  <si>
    <t>窓口対応終了</t>
    <rPh sb="0" eb="2">
      <t>マドグチ</t>
    </rPh>
    <rPh sb="2" eb="4">
      <t>タイオウ</t>
    </rPh>
    <rPh sb="4" eb="6">
      <t>シュウリョウ</t>
    </rPh>
    <phoneticPr fontId="1"/>
  </si>
  <si>
    <t>紙おむつ相談記録票に従って
聞き取りを行う</t>
    <rPh sb="0" eb="1">
      <t>カミ</t>
    </rPh>
    <rPh sb="4" eb="6">
      <t>ソウダン</t>
    </rPh>
    <rPh sb="6" eb="8">
      <t>キロク</t>
    </rPh>
    <rPh sb="8" eb="9">
      <t>ヒョウ</t>
    </rPh>
    <rPh sb="10" eb="11">
      <t>シタガ</t>
    </rPh>
    <rPh sb="14" eb="15">
      <t>キ</t>
    </rPh>
    <rPh sb="16" eb="17">
      <t>ト</t>
    </rPh>
    <rPh sb="19" eb="20">
      <t>オコナ</t>
    </rPh>
    <phoneticPr fontId="1"/>
  </si>
  <si>
    <t>2月</t>
  </si>
  <si>
    <t>新・業務フロー（委託契約）</t>
    <rPh sb="0" eb="1">
      <t>シン</t>
    </rPh>
    <rPh sb="2" eb="4">
      <t>ギョウム</t>
    </rPh>
    <rPh sb="8" eb="10">
      <t>イタク</t>
    </rPh>
    <rPh sb="10" eb="12">
      <t>ケイヤク</t>
    </rPh>
    <phoneticPr fontId="1"/>
  </si>
  <si>
    <t>3月</t>
  </si>
  <si>
    <t>備考</t>
    <rPh sb="0" eb="2">
      <t>ビコウ</t>
    </rPh>
    <phoneticPr fontId="1"/>
  </si>
  <si>
    <t>合　　　計</t>
    <rPh sb="0" eb="1">
      <t>ア</t>
    </rPh>
    <rPh sb="4" eb="5">
      <t>ケイ</t>
    </rPh>
    <phoneticPr fontId="1"/>
  </si>
  <si>
    <t>大分類</t>
    <rPh sb="0" eb="3">
      <t>ダイブンルイ</t>
    </rPh>
    <phoneticPr fontId="1"/>
  </si>
  <si>
    <t>小分類：</t>
    <rPh sb="0" eb="3">
      <t>ショウブンルイ</t>
    </rPh>
    <phoneticPr fontId="1"/>
  </si>
  <si>
    <t>小分類</t>
    <rPh sb="0" eb="1">
      <t>ショウ</t>
    </rPh>
    <rPh sb="1" eb="3">
      <t>ブンルイ</t>
    </rPh>
    <phoneticPr fontId="1"/>
  </si>
  <si>
    <t>その他</t>
    <rPh sb="2" eb="3">
      <t>タ</t>
    </rPh>
    <phoneticPr fontId="1"/>
  </si>
  <si>
    <t>窓口</t>
    <rPh sb="0" eb="2">
      <t>マドグチ</t>
    </rPh>
    <phoneticPr fontId="1"/>
  </si>
  <si>
    <t>概要</t>
    <rPh sb="0" eb="2">
      <t>ガイヨウ</t>
    </rPh>
    <phoneticPr fontId="1"/>
  </si>
  <si>
    <t>高齢福祉課への取次ぎ</t>
  </si>
  <si>
    <t>中分類</t>
    <rPh sb="0" eb="1">
      <t>チュウ</t>
    </rPh>
    <rPh sb="1" eb="3">
      <t>ブンルイ</t>
    </rPh>
    <phoneticPr fontId="1"/>
  </si>
  <si>
    <t>工数
（分/件）</t>
    <rPh sb="0" eb="2">
      <t>コウスウ</t>
    </rPh>
    <rPh sb="4" eb="5">
      <t>フン</t>
    </rPh>
    <rPh sb="6" eb="7">
      <t>ケン</t>
    </rPh>
    <phoneticPr fontId="1"/>
  </si>
  <si>
    <t>No.</t>
  </si>
  <si>
    <t>申請</t>
    <rPh sb="0" eb="2">
      <t>シンセイ</t>
    </rPh>
    <phoneticPr fontId="1"/>
  </si>
  <si>
    <t>受付書類のコピー</t>
    <rPh sb="0" eb="2">
      <t>ウケツケ</t>
    </rPh>
    <rPh sb="2" eb="4">
      <t>ショルイ</t>
    </rPh>
    <phoneticPr fontId="1"/>
  </si>
  <si>
    <t>紛失の場合…3-aへ
破損・汚損の場合…4へ</t>
    <rPh sb="0" eb="2">
      <t>フンシツ</t>
    </rPh>
    <rPh sb="3" eb="5">
      <t>バアイ</t>
    </rPh>
    <rPh sb="11" eb="13">
      <t>ハソン</t>
    </rPh>
    <rPh sb="14" eb="16">
      <t>オソン</t>
    </rPh>
    <rPh sb="17" eb="19">
      <t>バアイ</t>
    </rPh>
    <phoneticPr fontId="1"/>
  </si>
  <si>
    <t>項番：</t>
    <rPh sb="0" eb="1">
      <t>コウ</t>
    </rPh>
    <rPh sb="1" eb="2">
      <t>バン</t>
    </rPh>
    <phoneticPr fontId="1"/>
  </si>
  <si>
    <t>大分類：</t>
    <rPh sb="0" eb="1">
      <t>ダイ</t>
    </rPh>
    <rPh sb="1" eb="3">
      <t>ブンルイ</t>
    </rPh>
    <phoneticPr fontId="1"/>
  </si>
  <si>
    <t>中分類：</t>
    <rPh sb="0" eb="3">
      <t>チュウブンルイ</t>
    </rPh>
    <phoneticPr fontId="1"/>
  </si>
  <si>
    <t>書類整理</t>
  </si>
  <si>
    <t>交付申請受付</t>
  </si>
  <si>
    <t>総合計</t>
    <rPh sb="0" eb="1">
      <t>ソウ</t>
    </rPh>
    <rPh sb="1" eb="3">
      <t>ゴウケイ</t>
    </rPh>
    <phoneticPr fontId="1"/>
  </si>
  <si>
    <t>作業時期</t>
    <rPh sb="0" eb="2">
      <t>サギョウ</t>
    </rPh>
    <rPh sb="2" eb="4">
      <t>ジキ</t>
    </rPh>
    <phoneticPr fontId="1"/>
  </si>
  <si>
    <t>分　　→</t>
    <rPh sb="0" eb="1">
      <t>フン</t>
    </rPh>
    <phoneticPr fontId="1"/>
  </si>
  <si>
    <t>　　うち、受託分</t>
    <rPh sb="5" eb="7">
      <t>ジュタク</t>
    </rPh>
    <rPh sb="7" eb="8">
      <t>ブン</t>
    </rPh>
    <phoneticPr fontId="1"/>
  </si>
  <si>
    <t>分</t>
    <rPh sb="0" eb="1">
      <t>フン</t>
    </rPh>
    <phoneticPr fontId="1"/>
  </si>
  <si>
    <t>活動項目</t>
    <rPh sb="0" eb="2">
      <t>カツドウ</t>
    </rPh>
    <rPh sb="2" eb="4">
      <t>コウモク</t>
    </rPh>
    <phoneticPr fontId="1"/>
  </si>
  <si>
    <t>●作業手順</t>
    <rPh sb="1" eb="3">
      <t>サギョウ</t>
    </rPh>
    <rPh sb="3" eb="5">
      <t>テジュン</t>
    </rPh>
    <phoneticPr fontId="1"/>
  </si>
  <si>
    <t>随時</t>
  </si>
  <si>
    <t>項目説明</t>
    <rPh sb="0" eb="2">
      <t>コウモク</t>
    </rPh>
    <rPh sb="2" eb="4">
      <t>セツメイ</t>
    </rPh>
    <phoneticPr fontId="1"/>
  </si>
  <si>
    <t>再交付まで1ヶ月程度時間を要する事を
説明する</t>
  </si>
  <si>
    <t>1件当たり作業時間
（分）</t>
    <rPh sb="1" eb="2">
      <t>ケン</t>
    </rPh>
    <rPh sb="2" eb="3">
      <t>ア</t>
    </rPh>
    <rPh sb="5" eb="7">
      <t>サギョウ</t>
    </rPh>
    <rPh sb="7" eb="9">
      <t>ジカン</t>
    </rPh>
    <rPh sb="11" eb="12">
      <t>フン</t>
    </rPh>
    <phoneticPr fontId="1"/>
  </si>
  <si>
    <t>高齢者等訪問理美容サービス券交付の申請を受付し、ライフプラザへ関係書類の送付を行う。</t>
    <rPh sb="0" eb="3">
      <t>コウレイシャ</t>
    </rPh>
    <rPh sb="3" eb="4">
      <t>トウ</t>
    </rPh>
    <rPh sb="4" eb="6">
      <t>ホウモン</t>
    </rPh>
    <rPh sb="6" eb="7">
      <t>リ</t>
    </rPh>
    <rPh sb="7" eb="9">
      <t>ビヨウ</t>
    </rPh>
    <rPh sb="13" eb="14">
      <t>ケン</t>
    </rPh>
    <rPh sb="14" eb="16">
      <t>コウフ</t>
    </rPh>
    <phoneticPr fontId="1"/>
  </si>
  <si>
    <t>種別</t>
    <rPh sb="0" eb="2">
      <t>シュベツ</t>
    </rPh>
    <phoneticPr fontId="1"/>
  </si>
  <si>
    <r>
      <t>関係書類の内容を確認後
受付印を押印し、</t>
    </r>
    <r>
      <rPr>
        <sz val="10"/>
        <color rgb="FFFF0000"/>
        <rFont val="ＭＳ Ｐゴシック"/>
      </rPr>
      <t>ホッチキス止めを行い</t>
    </r>
    <r>
      <rPr>
        <sz val="10"/>
        <color auto="1"/>
        <rFont val="ＭＳ Ｐゴシック"/>
      </rPr>
      <t xml:space="preserve">
職員へ提出し、納品する</t>
    </r>
    <rPh sb="0" eb="2">
      <t>カンケイ</t>
    </rPh>
    <rPh sb="2" eb="4">
      <t>ショルイ</t>
    </rPh>
    <rPh sb="5" eb="7">
      <t>ナイヨウ</t>
    </rPh>
    <rPh sb="8" eb="10">
      <t>カクニン</t>
    </rPh>
    <rPh sb="10" eb="11">
      <t>ゴ</t>
    </rPh>
    <rPh sb="12" eb="14">
      <t>ウケツケ</t>
    </rPh>
    <rPh sb="14" eb="15">
      <t>イン</t>
    </rPh>
    <rPh sb="16" eb="18">
      <t>オウイン</t>
    </rPh>
    <rPh sb="25" eb="26">
      <t>ド</t>
    </rPh>
    <rPh sb="28" eb="29">
      <t>オコナ</t>
    </rPh>
    <rPh sb="31" eb="33">
      <t>ショクイン</t>
    </rPh>
    <rPh sb="34" eb="36">
      <t>テイシュツ</t>
    </rPh>
    <rPh sb="38" eb="40">
      <t>ノウヒン</t>
    </rPh>
    <phoneticPr fontId="1"/>
  </si>
  <si>
    <t>●</t>
  </si>
  <si>
    <t>ミス・遅延等の影響を委託外に影響させない工夫、ポイント</t>
    <rPh sb="3" eb="5">
      <t>チエン</t>
    </rPh>
    <rPh sb="5" eb="6">
      <t>ナド</t>
    </rPh>
    <rPh sb="7" eb="9">
      <t>エイキョウ</t>
    </rPh>
    <rPh sb="10" eb="12">
      <t>イタク</t>
    </rPh>
    <rPh sb="12" eb="13">
      <t>ガイ</t>
    </rPh>
    <rPh sb="14" eb="16">
      <t>エイキョウ</t>
    </rPh>
    <rPh sb="20" eb="22">
      <t>クフウ</t>
    </rPh>
    <phoneticPr fontId="1"/>
  </si>
  <si>
    <t>委託先会社</t>
    <rPh sb="0" eb="3">
      <t>イタクサキ</t>
    </rPh>
    <rPh sb="3" eb="5">
      <t>カイシャ</t>
    </rPh>
    <phoneticPr fontId="1"/>
  </si>
  <si>
    <t>調整</t>
    <rPh sb="0" eb="2">
      <t>チョウセイ</t>
    </rPh>
    <phoneticPr fontId="1"/>
  </si>
  <si>
    <t>ミス
発生率</t>
    <rPh sb="3" eb="5">
      <t>ハッセイ</t>
    </rPh>
    <rPh sb="5" eb="6">
      <t>リツ</t>
    </rPh>
    <phoneticPr fontId="1"/>
  </si>
  <si>
    <t>事務</t>
    <rPh sb="0" eb="2">
      <t>ジム</t>
    </rPh>
    <phoneticPr fontId="1"/>
  </si>
  <si>
    <t>担当者</t>
    <rPh sb="0" eb="3">
      <t>タントウシャ</t>
    </rPh>
    <phoneticPr fontId="1"/>
  </si>
  <si>
    <t>責任者</t>
    <rPh sb="0" eb="3">
      <t>セキニンシャ</t>
    </rPh>
    <phoneticPr fontId="1"/>
  </si>
  <si>
    <t>件/年間</t>
    <rPh sb="0" eb="1">
      <t>ケン</t>
    </rPh>
    <rPh sb="2" eb="4">
      <t>ネンカン</t>
    </rPh>
    <phoneticPr fontId="1"/>
  </si>
  <si>
    <t>高齢者施策に関する窓口、電話での問合せに対する担当課への取次</t>
  </si>
  <si>
    <t>その他事務</t>
    <rPh sb="2" eb="3">
      <t>タ</t>
    </rPh>
    <rPh sb="3" eb="5">
      <t>ジム</t>
    </rPh>
    <phoneticPr fontId="1"/>
  </si>
  <si>
    <t>交付前審査</t>
    <rPh sb="0" eb="2">
      <t>コウフ</t>
    </rPh>
    <rPh sb="2" eb="3">
      <t>マエ</t>
    </rPh>
    <rPh sb="3" eb="5">
      <t>シンサ</t>
    </rPh>
    <phoneticPr fontId="1"/>
  </si>
  <si>
    <t>窓口応対が終了した旨を伝えてお帰り頂く</t>
    <rPh sb="0" eb="2">
      <t>マドグチ</t>
    </rPh>
    <rPh sb="2" eb="4">
      <t>オウタイ</t>
    </rPh>
    <rPh sb="5" eb="7">
      <t>シュウリョウ</t>
    </rPh>
    <rPh sb="9" eb="10">
      <t>ムネ</t>
    </rPh>
    <rPh sb="11" eb="12">
      <t>ツタ</t>
    </rPh>
    <rPh sb="15" eb="16">
      <t>カエ</t>
    </rPh>
    <rPh sb="17" eb="18">
      <t>イタダ</t>
    </rPh>
    <phoneticPr fontId="1"/>
  </si>
  <si>
    <t>非定型
イレギュラー</t>
    <rPh sb="0" eb="3">
      <t>ヒテイケイ</t>
    </rPh>
    <phoneticPr fontId="1"/>
  </si>
  <si>
    <t>提出・納品</t>
  </si>
  <si>
    <t>その他業務の概要について</t>
    <rPh sb="2" eb="3">
      <t>タ</t>
    </rPh>
    <rPh sb="3" eb="5">
      <t>ギョウム</t>
    </rPh>
    <rPh sb="6" eb="8">
      <t>ガイヨウ</t>
    </rPh>
    <phoneticPr fontId="1"/>
  </si>
  <si>
    <t>発送前審査</t>
    <rPh sb="0" eb="2">
      <t>ハッソウ</t>
    </rPh>
    <rPh sb="2" eb="3">
      <t>マエ</t>
    </rPh>
    <rPh sb="3" eb="5">
      <t>シンサ</t>
    </rPh>
    <phoneticPr fontId="1"/>
  </si>
  <si>
    <t>障害</t>
    <rPh sb="0" eb="2">
      <t>ショウガイ</t>
    </rPh>
    <phoneticPr fontId="1"/>
  </si>
  <si>
    <t>一次納品</t>
    <rPh sb="0" eb="2">
      <t>イチジ</t>
    </rPh>
    <rPh sb="2" eb="4">
      <t>ノウヒン</t>
    </rPh>
    <phoneticPr fontId="1"/>
  </si>
  <si>
    <t>ライフプラザの障害福祉課に本庁で受付できるケースかどうか確認を行ってから業務を進める</t>
    <rPh sb="7" eb="8">
      <t>ショウ</t>
    </rPh>
    <rPh sb="8" eb="9">
      <t>ガイ</t>
    </rPh>
    <rPh sb="9" eb="11">
      <t>フクシ</t>
    </rPh>
    <rPh sb="11" eb="12">
      <t>カ</t>
    </rPh>
    <rPh sb="13" eb="15">
      <t>ホンチョウ</t>
    </rPh>
    <rPh sb="16" eb="18">
      <t>ウケツケ</t>
    </rPh>
    <rPh sb="28" eb="30">
      <t>カクニン</t>
    </rPh>
    <rPh sb="31" eb="32">
      <t>オコナ</t>
    </rPh>
    <rPh sb="36" eb="38">
      <t>ギョウム</t>
    </rPh>
    <rPh sb="39" eb="40">
      <t>スス</t>
    </rPh>
    <phoneticPr fontId="1"/>
  </si>
  <si>
    <t>封入・発送</t>
    <rPh sb="3" eb="5">
      <t>ハッソウ</t>
    </rPh>
    <phoneticPr fontId="1"/>
  </si>
  <si>
    <t>記入後の申請書を確認し、受付する。
身体障害者手帳をすでに持っているかたの場合は、身体障害者手帳のコピーを2部とる。</t>
  </si>
  <si>
    <t>死亡等により資格要件を喪失した対象者の身体障害者手帳を回収する。</t>
    <rPh sb="0" eb="2">
      <t>シボウ</t>
    </rPh>
    <rPh sb="2" eb="3">
      <t>トウ</t>
    </rPh>
    <rPh sb="6" eb="8">
      <t>シカク</t>
    </rPh>
    <rPh sb="8" eb="10">
      <t>ヨウケン</t>
    </rPh>
    <rPh sb="11" eb="13">
      <t>ソウシツ</t>
    </rPh>
    <rPh sb="15" eb="18">
      <t>タイショウシャ</t>
    </rPh>
    <rPh sb="19" eb="21">
      <t>シンタイ</t>
    </rPh>
    <rPh sb="21" eb="24">
      <t>ショウガイシャ</t>
    </rPh>
    <rPh sb="24" eb="26">
      <t>テチョウ</t>
    </rPh>
    <rPh sb="27" eb="29">
      <t>カイシュウ</t>
    </rPh>
    <phoneticPr fontId="1"/>
  </si>
  <si>
    <t>高齢</t>
    <rPh sb="0" eb="2">
      <t>コウレイ</t>
    </rPh>
    <phoneticPr fontId="1"/>
  </si>
  <si>
    <t>要介護認定申請</t>
    <rPh sb="0" eb="1">
      <t>ヨウ</t>
    </rPh>
    <rPh sb="1" eb="3">
      <t>カイゴ</t>
    </rPh>
    <rPh sb="3" eb="5">
      <t>ニンテイ</t>
    </rPh>
    <rPh sb="5" eb="7">
      <t>シンセイ</t>
    </rPh>
    <phoneticPr fontId="1"/>
  </si>
  <si>
    <t>紙おむつ給付申請</t>
    <rPh sb="0" eb="1">
      <t>カミ</t>
    </rPh>
    <rPh sb="4" eb="6">
      <t>キュウフ</t>
    </rPh>
    <rPh sb="6" eb="8">
      <t>シンセイ</t>
    </rPh>
    <phoneticPr fontId="1"/>
  </si>
  <si>
    <t>訪問理美容サービス券交付申請</t>
    <rPh sb="0" eb="2">
      <t>ホウモン</t>
    </rPh>
    <rPh sb="2" eb="3">
      <t>リ</t>
    </rPh>
    <rPh sb="3" eb="5">
      <t>ビヨウ</t>
    </rPh>
    <rPh sb="9" eb="10">
      <t>ケン</t>
    </rPh>
    <rPh sb="10" eb="12">
      <t>コウフ</t>
    </rPh>
    <rPh sb="12" eb="14">
      <t>シンセイ</t>
    </rPh>
    <phoneticPr fontId="1"/>
  </si>
  <si>
    <t>療育手帳所持者の死亡、もしくは手帳が不要となった方の療育手帳返還の申請受付を行い、ライフプラザへ関係書類の送付を行う。</t>
    <rPh sb="0" eb="2">
      <t>リョウイク</t>
    </rPh>
    <rPh sb="2" eb="4">
      <t>テチョウ</t>
    </rPh>
    <rPh sb="4" eb="7">
      <t>ショジシャ</t>
    </rPh>
    <rPh sb="8" eb="10">
      <t>シボウ</t>
    </rPh>
    <rPh sb="15" eb="17">
      <t>テチョウ</t>
    </rPh>
    <rPh sb="18" eb="20">
      <t>フヨウ</t>
    </rPh>
    <rPh sb="24" eb="25">
      <t>カタ</t>
    </rPh>
    <rPh sb="26" eb="28">
      <t>リョウイク</t>
    </rPh>
    <rPh sb="28" eb="30">
      <t>テチョウ</t>
    </rPh>
    <rPh sb="30" eb="32">
      <t>ヘンカン</t>
    </rPh>
    <rPh sb="33" eb="35">
      <t>シンセイ</t>
    </rPh>
    <rPh sb="35" eb="37">
      <t>ウケツケ</t>
    </rPh>
    <rPh sb="38" eb="39">
      <t>オコナ</t>
    </rPh>
    <phoneticPr fontId="1"/>
  </si>
  <si>
    <t>おむつ代の医療費控除申請</t>
    <rPh sb="3" eb="4">
      <t>ダイ</t>
    </rPh>
    <rPh sb="5" eb="8">
      <t>イリョウヒ</t>
    </rPh>
    <rPh sb="8" eb="10">
      <t>コウジョ</t>
    </rPh>
    <rPh sb="10" eb="12">
      <t>シンセイ</t>
    </rPh>
    <phoneticPr fontId="1"/>
  </si>
  <si>
    <t>障害者控除認定申請</t>
    <rPh sb="0" eb="3">
      <t>ショウガイシャ</t>
    </rPh>
    <rPh sb="3" eb="5">
      <t>コウジョ</t>
    </rPh>
    <rPh sb="5" eb="7">
      <t>ニンテイ</t>
    </rPh>
    <rPh sb="7" eb="9">
      <t>シンセイ</t>
    </rPh>
    <phoneticPr fontId="1"/>
  </si>
  <si>
    <t>身体障害者手帳関連業務</t>
    <rPh sb="0" eb="2">
      <t>シンタイ</t>
    </rPh>
    <rPh sb="2" eb="5">
      <t>ショウガイシャ</t>
    </rPh>
    <rPh sb="5" eb="7">
      <t>テチョウ</t>
    </rPh>
    <rPh sb="7" eb="9">
      <t>カンレン</t>
    </rPh>
    <rPh sb="9" eb="11">
      <t>ギョウム</t>
    </rPh>
    <phoneticPr fontId="1"/>
  </si>
  <si>
    <t>身障手帳または療育手帳に
車のナンバー等
必要事項を記入する
その後コピーを取る</t>
    <rPh sb="0" eb="2">
      <t>シンショウ</t>
    </rPh>
    <rPh sb="2" eb="4">
      <t>テチョウ</t>
    </rPh>
    <rPh sb="7" eb="9">
      <t>リョウイク</t>
    </rPh>
    <rPh sb="9" eb="11">
      <t>テチョウ</t>
    </rPh>
    <rPh sb="13" eb="14">
      <t>クルマ</t>
    </rPh>
    <rPh sb="19" eb="20">
      <t>トウ</t>
    </rPh>
    <rPh sb="21" eb="23">
      <t>ヒツヨウ</t>
    </rPh>
    <rPh sb="23" eb="25">
      <t>ジコウ</t>
    </rPh>
    <rPh sb="26" eb="28">
      <t>キニュウ</t>
    </rPh>
    <phoneticPr fontId="1"/>
  </si>
  <si>
    <t>【申請時提出書類】
・介護保険申請書
・窓口受付チェックシート
・被保険者証(該当者のみ)
・健康保険証(2号被保険者のみ)</t>
    <rPh sb="11" eb="13">
      <t>カイゴ</t>
    </rPh>
    <rPh sb="13" eb="15">
      <t>ホケン</t>
    </rPh>
    <rPh sb="15" eb="18">
      <t>シンセイショ</t>
    </rPh>
    <rPh sb="20" eb="22">
      <t>マドグチ</t>
    </rPh>
    <rPh sb="22" eb="24">
      <t>ウケツケ</t>
    </rPh>
    <rPh sb="33" eb="34">
      <t>ヒ</t>
    </rPh>
    <rPh sb="34" eb="37">
      <t>ホケンシャ</t>
    </rPh>
    <rPh sb="37" eb="38">
      <t>ショウ</t>
    </rPh>
    <rPh sb="39" eb="42">
      <t>ガイトウシャ</t>
    </rPh>
    <rPh sb="47" eb="49">
      <t>ケンコウ</t>
    </rPh>
    <rPh sb="49" eb="52">
      <t>ホケンショウ</t>
    </rPh>
    <rPh sb="54" eb="55">
      <t>ゴウ</t>
    </rPh>
    <rPh sb="55" eb="59">
      <t>ヒホケンシャ</t>
    </rPh>
    <phoneticPr fontId="1"/>
  </si>
  <si>
    <t>有料道路における障害者割引申請、ETC利用申請</t>
    <rPh sb="0" eb="2">
      <t>ユウリョウ</t>
    </rPh>
    <rPh sb="2" eb="4">
      <t>ドウロ</t>
    </rPh>
    <rPh sb="8" eb="11">
      <t>ショウガイシャ</t>
    </rPh>
    <rPh sb="11" eb="13">
      <t>ワリビキ</t>
    </rPh>
    <rPh sb="13" eb="15">
      <t>シンセイ</t>
    </rPh>
    <rPh sb="19" eb="21">
      <t>リヨウ</t>
    </rPh>
    <rPh sb="21" eb="23">
      <t>シンセイ</t>
    </rPh>
    <phoneticPr fontId="1"/>
  </si>
  <si>
    <t>障害福祉課関連業務（受付、書類送付及び取次ぎ等）</t>
    <rPh sb="0" eb="2">
      <t>ショウガイ</t>
    </rPh>
    <rPh sb="2" eb="5">
      <t>フクシカ</t>
    </rPh>
    <rPh sb="5" eb="7">
      <t>カンレン</t>
    </rPh>
    <rPh sb="7" eb="9">
      <t>ギョウム</t>
    </rPh>
    <phoneticPr fontId="1"/>
  </si>
  <si>
    <t>※手帳に貼られている顔写真が
　必要かどうか確認し、
　必要に応じて切り取って
　本人に引渡しする事も可能</t>
    <rPh sb="1" eb="3">
      <t>テチョウ</t>
    </rPh>
    <rPh sb="4" eb="5">
      <t>ハ</t>
    </rPh>
    <rPh sb="10" eb="11">
      <t>カオ</t>
    </rPh>
    <rPh sb="11" eb="13">
      <t>ジャシン</t>
    </rPh>
    <rPh sb="16" eb="18">
      <t>ヒツヨウ</t>
    </rPh>
    <rPh sb="22" eb="24">
      <t>カクニン</t>
    </rPh>
    <rPh sb="28" eb="30">
      <t>ヒツヨウ</t>
    </rPh>
    <rPh sb="31" eb="32">
      <t>オウ</t>
    </rPh>
    <rPh sb="34" eb="35">
      <t>キ</t>
    </rPh>
    <rPh sb="36" eb="37">
      <t>ト</t>
    </rPh>
    <rPh sb="41" eb="43">
      <t>ホンニン</t>
    </rPh>
    <rPh sb="44" eb="46">
      <t>ヒキワタシ</t>
    </rPh>
    <rPh sb="49" eb="50">
      <t>コト</t>
    </rPh>
    <rPh sb="51" eb="53">
      <t>カノウ</t>
    </rPh>
    <phoneticPr fontId="1"/>
  </si>
  <si>
    <t>変更</t>
    <rPh sb="0" eb="2">
      <t>ヘンコウ</t>
    </rPh>
    <phoneticPr fontId="1"/>
  </si>
  <si>
    <t>喪失</t>
    <rPh sb="0" eb="2">
      <t>ソウシツ</t>
    </rPh>
    <phoneticPr fontId="1"/>
  </si>
  <si>
    <t>非課税世帯にかかる診断書料助成申請受付</t>
    <rPh sb="0" eb="3">
      <t>ヒカゼイ</t>
    </rPh>
    <rPh sb="3" eb="5">
      <t>セタイ</t>
    </rPh>
    <rPh sb="9" eb="12">
      <t>シンダンショ</t>
    </rPh>
    <rPh sb="12" eb="13">
      <t>リョウ</t>
    </rPh>
    <rPh sb="13" eb="15">
      <t>ジョセイ</t>
    </rPh>
    <rPh sb="15" eb="17">
      <t>シンセイ</t>
    </rPh>
    <rPh sb="17" eb="19">
      <t>ウケツケ</t>
    </rPh>
    <phoneticPr fontId="1"/>
  </si>
  <si>
    <r>
      <t xml:space="preserve">受付印、回収者の印を押印し、
療育手帳と合わせて
</t>
    </r>
    <r>
      <rPr>
        <sz val="10"/>
        <color rgb="FFFF0000"/>
        <rFont val="ＭＳ Ｐゴシック"/>
      </rPr>
      <t>ホッチキス止めを行い</t>
    </r>
    <r>
      <rPr>
        <sz val="10"/>
        <color auto="1"/>
        <rFont val="ＭＳ Ｐゴシック"/>
      </rPr>
      <t xml:space="preserve">
職員へ提出し、納品する</t>
    </r>
    <rPh sb="0" eb="3">
      <t>ウケツケイン</t>
    </rPh>
    <rPh sb="4" eb="6">
      <t>カイシュウ</t>
    </rPh>
    <rPh sb="6" eb="7">
      <t>シャ</t>
    </rPh>
    <rPh sb="8" eb="9">
      <t>イン</t>
    </rPh>
    <rPh sb="10" eb="12">
      <t>オウイン</t>
    </rPh>
    <rPh sb="15" eb="17">
      <t>リョウイク</t>
    </rPh>
    <rPh sb="17" eb="19">
      <t>テチョウ</t>
    </rPh>
    <rPh sb="20" eb="21">
      <t>ア</t>
    </rPh>
    <phoneticPr fontId="1"/>
  </si>
  <si>
    <t>療育手帳関連業務</t>
    <rPh sb="0" eb="2">
      <t>リョウイク</t>
    </rPh>
    <rPh sb="2" eb="4">
      <t>テチョウ</t>
    </rPh>
    <rPh sb="4" eb="6">
      <t>カンレン</t>
    </rPh>
    <rPh sb="6" eb="8">
      <t>ギョウム</t>
    </rPh>
    <phoneticPr fontId="1"/>
  </si>
  <si>
    <t>健康増進課作成パンフレットに基づくがん検診等の案内</t>
    <rPh sb="0" eb="2">
      <t>ケンコウ</t>
    </rPh>
    <rPh sb="2" eb="4">
      <t>ゾウシン</t>
    </rPh>
    <rPh sb="4" eb="5">
      <t>カ</t>
    </rPh>
    <rPh sb="5" eb="7">
      <t>サクセイ</t>
    </rPh>
    <rPh sb="14" eb="15">
      <t>モト</t>
    </rPh>
    <rPh sb="19" eb="21">
      <t>ケンシン</t>
    </rPh>
    <rPh sb="21" eb="22">
      <t>トウ</t>
    </rPh>
    <rPh sb="23" eb="25">
      <t>アンナイ</t>
    </rPh>
    <phoneticPr fontId="1"/>
  </si>
  <si>
    <t>健康手帳の渡し</t>
    <rPh sb="0" eb="2">
      <t>ケンコウ</t>
    </rPh>
    <rPh sb="2" eb="4">
      <t>テチョウ</t>
    </rPh>
    <rPh sb="5" eb="6">
      <t>ワタ</t>
    </rPh>
    <phoneticPr fontId="1"/>
  </si>
  <si>
    <t>ETC有…4へ
ETC無…5へ</t>
    <rPh sb="3" eb="4">
      <t>ア</t>
    </rPh>
    <rPh sb="11" eb="12">
      <t>ナシ</t>
    </rPh>
    <phoneticPr fontId="1"/>
  </si>
  <si>
    <t>受付</t>
    <rPh sb="0" eb="2">
      <t>ウケツケ</t>
    </rPh>
    <phoneticPr fontId="1"/>
  </si>
  <si>
    <t>【申請時提出書類】
・障害者控除対象者申請書</t>
    <rPh sb="1" eb="3">
      <t>シンセイ</t>
    </rPh>
    <rPh sb="3" eb="4">
      <t>トキ</t>
    </rPh>
    <rPh sb="4" eb="6">
      <t>テイシュツ</t>
    </rPh>
    <rPh sb="6" eb="8">
      <t>ショルイ</t>
    </rPh>
    <rPh sb="11" eb="14">
      <t>ショウガイシャ</t>
    </rPh>
    <rPh sb="14" eb="16">
      <t>コウジョ</t>
    </rPh>
    <rPh sb="16" eb="19">
      <t>タイショウシャ</t>
    </rPh>
    <rPh sb="19" eb="22">
      <t>シンセイショ</t>
    </rPh>
    <phoneticPr fontId="1"/>
  </si>
  <si>
    <t>申出</t>
    <rPh sb="0" eb="2">
      <t>モウシデ</t>
    </rPh>
    <phoneticPr fontId="1"/>
  </si>
  <si>
    <t>聞き取り</t>
    <rPh sb="0" eb="1">
      <t>キ</t>
    </rPh>
    <rPh sb="2" eb="3">
      <t>ト</t>
    </rPh>
    <phoneticPr fontId="1"/>
  </si>
  <si>
    <t>がん検診等のパンフレットに基づく制度案内</t>
    <rPh sb="2" eb="4">
      <t>ケンシン</t>
    </rPh>
    <rPh sb="4" eb="5">
      <t>トウ</t>
    </rPh>
    <rPh sb="13" eb="14">
      <t>モト</t>
    </rPh>
    <rPh sb="16" eb="18">
      <t>セイド</t>
    </rPh>
    <rPh sb="18" eb="20">
      <t>アンナイ</t>
    </rPh>
    <phoneticPr fontId="1"/>
  </si>
  <si>
    <t>【申請時提出書類】
・箕面市高齢者等
　訪問理容・美容サービス券交付申請書</t>
  </si>
  <si>
    <t>障害者控除認定の申請を受付し、ライフプラザへ関係書類の送付を行う。</t>
    <rPh sb="0" eb="3">
      <t>ショウガイシャ</t>
    </rPh>
    <rPh sb="3" eb="5">
      <t>コウジョ</t>
    </rPh>
    <rPh sb="5" eb="7">
      <t>ニンテイ</t>
    </rPh>
    <rPh sb="8" eb="10">
      <t>シンセイ</t>
    </rPh>
    <rPh sb="11" eb="13">
      <t>ウケツケ</t>
    </rPh>
    <rPh sb="22" eb="24">
      <t>カンケイ</t>
    </rPh>
    <rPh sb="24" eb="26">
      <t>ショルイ</t>
    </rPh>
    <rPh sb="27" eb="29">
      <t>ソウフ</t>
    </rPh>
    <rPh sb="30" eb="31">
      <t>オコナ</t>
    </rPh>
    <phoneticPr fontId="1"/>
  </si>
  <si>
    <t>受付・聞き取り</t>
    <rPh sb="0" eb="2">
      <t>ウケツケ</t>
    </rPh>
    <rPh sb="3" eb="4">
      <t>キ</t>
    </rPh>
    <rPh sb="5" eb="6">
      <t>ト</t>
    </rPh>
    <phoneticPr fontId="1"/>
  </si>
  <si>
    <t>おむつ代の医療費控除の申請を受付し、ライフプラザへ関係書類の送付を行う。</t>
  </si>
  <si>
    <r>
      <t xml:space="preserve">療育手帳内の変更個所に二重線を引き、
「記載事項変更欄」に変更事項及び
</t>
    </r>
    <r>
      <rPr>
        <sz val="10"/>
        <color rgb="FFFF0000"/>
        <rFont val="ＭＳ Ｐゴシック"/>
      </rPr>
      <t>転入日または転居日</t>
    </r>
    <r>
      <rPr>
        <sz val="10"/>
        <color auto="1"/>
        <rFont val="ＭＳ Ｐゴシック"/>
      </rPr>
      <t>を記入する
また備考欄に</t>
    </r>
    <r>
      <rPr>
        <sz val="10"/>
        <color rgb="FFFF0000"/>
        <rFont val="ＭＳ Ｐゴシック"/>
      </rPr>
      <t>福祉事務所長印</t>
    </r>
    <r>
      <rPr>
        <sz val="10"/>
        <color auto="1"/>
        <rFont val="ＭＳ Ｐゴシック"/>
      </rPr>
      <t>を押印し
コピーを2枚取る</t>
    </r>
    <rPh sb="4" eb="5">
      <t>ナイ</t>
    </rPh>
    <rPh sb="6" eb="8">
      <t>ヘンコウ</t>
    </rPh>
    <rPh sb="8" eb="10">
      <t>カショ</t>
    </rPh>
    <rPh sb="11" eb="13">
      <t>ニジュウ</t>
    </rPh>
    <rPh sb="13" eb="14">
      <t>セン</t>
    </rPh>
    <rPh sb="15" eb="16">
      <t>ヒ</t>
    </rPh>
    <rPh sb="20" eb="22">
      <t>キサイ</t>
    </rPh>
    <rPh sb="22" eb="24">
      <t>ジコウ</t>
    </rPh>
    <rPh sb="24" eb="26">
      <t>ヘンコウ</t>
    </rPh>
    <rPh sb="26" eb="27">
      <t>ラン</t>
    </rPh>
    <rPh sb="29" eb="31">
      <t>ヘンコウ</t>
    </rPh>
    <rPh sb="31" eb="33">
      <t>ジコウ</t>
    </rPh>
    <rPh sb="33" eb="34">
      <t>オヨ</t>
    </rPh>
    <rPh sb="36" eb="38">
      <t>テンニュウ</t>
    </rPh>
    <rPh sb="38" eb="39">
      <t>ビ</t>
    </rPh>
    <rPh sb="42" eb="44">
      <t>テンキョ</t>
    </rPh>
    <rPh sb="44" eb="45">
      <t>ビ</t>
    </rPh>
    <rPh sb="46" eb="48">
      <t>キニュウ</t>
    </rPh>
    <rPh sb="53" eb="55">
      <t>ビコウ</t>
    </rPh>
    <rPh sb="55" eb="56">
      <t>ラン</t>
    </rPh>
    <rPh sb="65" eb="67">
      <t>オウイン</t>
    </rPh>
    <rPh sb="74" eb="75">
      <t>マイ</t>
    </rPh>
    <rPh sb="75" eb="76">
      <t>ト</t>
    </rPh>
    <phoneticPr fontId="1"/>
  </si>
  <si>
    <t>事務所長印の押印
(ETC有の場合)</t>
    <rPh sb="0" eb="2">
      <t>ジム</t>
    </rPh>
    <rPh sb="2" eb="4">
      <t>ショチョウ</t>
    </rPh>
    <rPh sb="4" eb="5">
      <t>イン</t>
    </rPh>
    <rPh sb="6" eb="8">
      <t>オウイン</t>
    </rPh>
    <rPh sb="13" eb="14">
      <t>ユウ</t>
    </rPh>
    <rPh sb="15" eb="17">
      <t>バアイ</t>
    </rPh>
    <phoneticPr fontId="1"/>
  </si>
  <si>
    <t>資格要件確認</t>
    <rPh sb="0" eb="2">
      <t>シカク</t>
    </rPh>
    <rPh sb="2" eb="4">
      <t>ヨウケン</t>
    </rPh>
    <rPh sb="4" eb="6">
      <t>カクニン</t>
    </rPh>
    <phoneticPr fontId="1"/>
  </si>
  <si>
    <t>紙おむつ給付の申請を受付し、ライフプラザへ関係書類の送付を行う。</t>
    <rPh sb="0" eb="1">
      <t>カミ</t>
    </rPh>
    <rPh sb="4" eb="6">
      <t>キュウフ</t>
    </rPh>
    <rPh sb="7" eb="9">
      <t>シンセイ</t>
    </rPh>
    <rPh sb="10" eb="12">
      <t>ウケツケ</t>
    </rPh>
    <rPh sb="21" eb="23">
      <t>カンケイ</t>
    </rPh>
    <rPh sb="23" eb="25">
      <t>ショルイ</t>
    </rPh>
    <rPh sb="26" eb="28">
      <t>ソウフ</t>
    </rPh>
    <rPh sb="29" eb="30">
      <t>オコナ</t>
    </rPh>
    <phoneticPr fontId="1"/>
  </si>
  <si>
    <t>要介護認定申請を受付し、ライフプラザへ関係書類の送付を行う。</t>
    <rPh sb="0" eb="3">
      <t>ヨウカイゴ</t>
    </rPh>
    <rPh sb="3" eb="5">
      <t>ニンテイ</t>
    </rPh>
    <rPh sb="5" eb="7">
      <t>シンセイ</t>
    </rPh>
    <rPh sb="8" eb="10">
      <t>ウケツケ</t>
    </rPh>
    <rPh sb="19" eb="21">
      <t>カンケイ</t>
    </rPh>
    <rPh sb="21" eb="23">
      <t>ショルイ</t>
    </rPh>
    <rPh sb="24" eb="26">
      <t>ソウフ</t>
    </rPh>
    <rPh sb="27" eb="28">
      <t>オコナ</t>
    </rPh>
    <phoneticPr fontId="1"/>
  </si>
  <si>
    <t>3-a</t>
  </si>
  <si>
    <t>障害福祉課への取次ぎ</t>
  </si>
  <si>
    <t>【申請時提出書類】
・申請書
・相談記録票</t>
    <rPh sb="11" eb="14">
      <t>シンセイショ</t>
    </rPh>
    <rPh sb="16" eb="18">
      <t>ソウダン</t>
    </rPh>
    <rPh sb="18" eb="20">
      <t>キロク</t>
    </rPh>
    <rPh sb="20" eb="21">
      <t>ヒョウ</t>
    </rPh>
    <phoneticPr fontId="1"/>
  </si>
  <si>
    <t>高齢福祉課関連業務（案内、受付、書類送付等）</t>
    <rPh sb="0" eb="2">
      <t>コウレイ</t>
    </rPh>
    <rPh sb="2" eb="5">
      <t>フクシカ</t>
    </rPh>
    <rPh sb="5" eb="7">
      <t>カンレン</t>
    </rPh>
    <rPh sb="7" eb="9">
      <t>ギョウム</t>
    </rPh>
    <rPh sb="10" eb="12">
      <t>アンナイ</t>
    </rPh>
    <rPh sb="13" eb="15">
      <t>ウケツケ</t>
    </rPh>
    <rPh sb="16" eb="18">
      <t>ショルイ</t>
    </rPh>
    <rPh sb="18" eb="20">
      <t>ソウフ</t>
    </rPh>
    <rPh sb="20" eb="21">
      <t>トウ</t>
    </rPh>
    <phoneticPr fontId="1"/>
  </si>
  <si>
    <t>高齢福祉課関連業務
（案内、受付、書類送付等）</t>
    <rPh sb="0" eb="2">
      <t>コウレイ</t>
    </rPh>
    <rPh sb="2" eb="5">
      <t>フクシカ</t>
    </rPh>
    <rPh sb="5" eb="7">
      <t>カンレン</t>
    </rPh>
    <rPh sb="7" eb="9">
      <t>ギョウム</t>
    </rPh>
    <rPh sb="11" eb="13">
      <t>アンナイ</t>
    </rPh>
    <rPh sb="14" eb="16">
      <t>ウケツケ</t>
    </rPh>
    <rPh sb="17" eb="19">
      <t>ショルイ</t>
    </rPh>
    <rPh sb="19" eb="21">
      <t>ソウフ</t>
    </rPh>
    <rPh sb="21" eb="22">
      <t>トウ</t>
    </rPh>
    <phoneticPr fontId="1"/>
  </si>
  <si>
    <t>変更(再交付)</t>
  </si>
  <si>
    <t>身体障害者手帳交付申請案内</t>
  </si>
  <si>
    <t>身障手帳の引渡</t>
    <rPh sb="0" eb="2">
      <t>シンショウ</t>
    </rPh>
    <rPh sb="2" eb="4">
      <t>テチョウ</t>
    </rPh>
    <rPh sb="5" eb="7">
      <t>ヒキワタシ</t>
    </rPh>
    <phoneticPr fontId="1"/>
  </si>
  <si>
    <t>受付
及び
身障手帳の回収</t>
    <rPh sb="0" eb="2">
      <t>ウケツケ</t>
    </rPh>
    <rPh sb="3" eb="4">
      <t>オヨ</t>
    </rPh>
    <rPh sb="6" eb="8">
      <t>シンショウ</t>
    </rPh>
    <rPh sb="8" eb="10">
      <t>テチョウ</t>
    </rPh>
    <rPh sb="11" eb="13">
      <t>カイシュウ</t>
    </rPh>
    <phoneticPr fontId="1"/>
  </si>
  <si>
    <t>有料道路障害者割引等の申請を受付し、ライフプラザへ関係書類の送付を行う。</t>
    <rPh sb="0" eb="2">
      <t>ユウリョウ</t>
    </rPh>
    <rPh sb="2" eb="4">
      <t>ドウロ</t>
    </rPh>
    <rPh sb="4" eb="7">
      <t>ショウガイシャ</t>
    </rPh>
    <rPh sb="7" eb="9">
      <t>ワリビキ</t>
    </rPh>
    <rPh sb="9" eb="10">
      <t>トウ</t>
    </rPh>
    <rPh sb="11" eb="13">
      <t>シンセイ</t>
    </rPh>
    <rPh sb="14" eb="16">
      <t>ウケツケ</t>
    </rPh>
    <rPh sb="25" eb="27">
      <t>カンケイ</t>
    </rPh>
    <rPh sb="27" eb="29">
      <t>ショルイ</t>
    </rPh>
    <rPh sb="30" eb="32">
      <t>ソウフ</t>
    </rPh>
    <rPh sb="33" eb="34">
      <t>オコナ</t>
    </rPh>
    <phoneticPr fontId="1"/>
  </si>
  <si>
    <t>非課税世帯の対象者へ診断書料の助成申請を受付し、ライフプラザへ関係書類の送付を行う。</t>
    <rPh sb="0" eb="3">
      <t>ヒカゼイ</t>
    </rPh>
    <rPh sb="3" eb="5">
      <t>セタイ</t>
    </rPh>
    <rPh sb="6" eb="9">
      <t>タイショウシャ</t>
    </rPh>
    <rPh sb="10" eb="13">
      <t>シンダンショ</t>
    </rPh>
    <rPh sb="13" eb="14">
      <t>リョウ</t>
    </rPh>
    <rPh sb="15" eb="17">
      <t>ジョセイ</t>
    </rPh>
    <rPh sb="17" eb="19">
      <t>シンセイ</t>
    </rPh>
    <rPh sb="20" eb="22">
      <t>ウケツケ</t>
    </rPh>
    <rPh sb="31" eb="33">
      <t>カンケイ</t>
    </rPh>
    <rPh sb="33" eb="35">
      <t>ショルイ</t>
    </rPh>
    <rPh sb="36" eb="38">
      <t>ソウフ</t>
    </rPh>
    <rPh sb="39" eb="40">
      <t>オコナ</t>
    </rPh>
    <phoneticPr fontId="1"/>
  </si>
  <si>
    <t>申請
(更新申請)</t>
    <rPh sb="0" eb="2">
      <t>シンセイ</t>
    </rPh>
    <rPh sb="4" eb="6">
      <t>コウシン</t>
    </rPh>
    <rPh sb="6" eb="8">
      <t>シンセイ</t>
    </rPh>
    <phoneticPr fontId="1"/>
  </si>
  <si>
    <t>各種手帳への記入</t>
    <rPh sb="0" eb="2">
      <t>カクシュ</t>
    </rPh>
    <rPh sb="2" eb="4">
      <t>テチョウ</t>
    </rPh>
    <rPh sb="6" eb="8">
      <t>キニュウ</t>
    </rPh>
    <phoneticPr fontId="1"/>
  </si>
  <si>
    <t>書類返却
及び
有効期限等説明</t>
    <rPh sb="0" eb="2">
      <t>ショルイ</t>
    </rPh>
    <rPh sb="2" eb="4">
      <t>ヘンキャク</t>
    </rPh>
    <rPh sb="5" eb="6">
      <t>オヨ</t>
    </rPh>
    <rPh sb="8" eb="10">
      <t>ユウコウ</t>
    </rPh>
    <rPh sb="10" eb="12">
      <t>キゲン</t>
    </rPh>
    <rPh sb="12" eb="13">
      <t>トウ</t>
    </rPh>
    <rPh sb="13" eb="15">
      <t>セツメイ</t>
    </rPh>
    <phoneticPr fontId="1"/>
  </si>
  <si>
    <t>身体障害者手帳の申請に関する窓口、電話での問合せに対する制度案内及び申請書類引渡し</t>
    <rPh sb="8" eb="10">
      <t>シンセイ</t>
    </rPh>
    <rPh sb="11" eb="12">
      <t>カン</t>
    </rPh>
    <rPh sb="32" eb="33">
      <t>オヨ</t>
    </rPh>
    <rPh sb="34" eb="36">
      <t>シンセイ</t>
    </rPh>
    <rPh sb="36" eb="38">
      <t>ショルイ</t>
    </rPh>
    <rPh sb="38" eb="40">
      <t>ヒキワタシ</t>
    </rPh>
    <phoneticPr fontId="1"/>
  </si>
  <si>
    <t>【申請時提出書類】
・療育手帳記載事項変更届出書
・印鑑
・療育手帳</t>
    <rPh sb="11" eb="13">
      <t>リョウイク</t>
    </rPh>
    <rPh sb="13" eb="15">
      <t>テチョウ</t>
    </rPh>
    <rPh sb="15" eb="17">
      <t>キサイ</t>
    </rPh>
    <rPh sb="17" eb="19">
      <t>ジコウ</t>
    </rPh>
    <rPh sb="19" eb="21">
      <t>ヘンコウ</t>
    </rPh>
    <rPh sb="21" eb="22">
      <t>トドケ</t>
    </rPh>
    <rPh sb="22" eb="23">
      <t>デ</t>
    </rPh>
    <rPh sb="23" eb="24">
      <t>ショ</t>
    </rPh>
    <rPh sb="30" eb="32">
      <t>リョウイク</t>
    </rPh>
    <rPh sb="32" eb="34">
      <t>テチョウ</t>
    </rPh>
    <phoneticPr fontId="1"/>
  </si>
  <si>
    <t>療育手帳の修正</t>
    <rPh sb="0" eb="2">
      <t>リョウイク</t>
    </rPh>
    <rPh sb="2" eb="4">
      <t>テチョウ</t>
    </rPh>
    <rPh sb="5" eb="7">
      <t>シュウセイ</t>
    </rPh>
    <phoneticPr fontId="1"/>
  </si>
  <si>
    <t>【申請時提出書類】
・府外転出届出書
・印鑑
・療育手帳(コピー)</t>
    <rPh sb="11" eb="12">
      <t>フ</t>
    </rPh>
    <rPh sb="12" eb="13">
      <t>ガイ</t>
    </rPh>
    <rPh sb="13" eb="15">
      <t>テンシュツ</t>
    </rPh>
    <rPh sb="15" eb="16">
      <t>トド</t>
    </rPh>
    <rPh sb="16" eb="17">
      <t>デ</t>
    </rPh>
    <rPh sb="17" eb="18">
      <t>ショ</t>
    </rPh>
    <rPh sb="24" eb="26">
      <t>リョウイク</t>
    </rPh>
    <rPh sb="26" eb="28">
      <t>テチョウ</t>
    </rPh>
    <phoneticPr fontId="1"/>
  </si>
  <si>
    <t>所持証明説明</t>
    <rPh sb="0" eb="2">
      <t>ショジ</t>
    </rPh>
    <rPh sb="2" eb="4">
      <t>ショウメイ</t>
    </rPh>
    <rPh sb="4" eb="6">
      <t>セツメイ</t>
    </rPh>
    <phoneticPr fontId="1"/>
  </si>
  <si>
    <t>【申請時提出書類】
・療育手帳再交付申請書
・印鑑
・写真
・療育手帳(紛失時は必要なし)</t>
    <rPh sb="11" eb="13">
      <t>リョウイク</t>
    </rPh>
    <rPh sb="13" eb="15">
      <t>テチョウ</t>
    </rPh>
    <rPh sb="15" eb="18">
      <t>サイコウフ</t>
    </rPh>
    <rPh sb="18" eb="20">
      <t>シンセイ</t>
    </rPh>
    <rPh sb="20" eb="21">
      <t>ショ</t>
    </rPh>
    <rPh sb="27" eb="29">
      <t>シャシン</t>
    </rPh>
    <rPh sb="31" eb="33">
      <t>リョウイク</t>
    </rPh>
    <rPh sb="33" eb="35">
      <t>テチョウ</t>
    </rPh>
    <rPh sb="36" eb="38">
      <t>フンシツ</t>
    </rPh>
    <rPh sb="38" eb="39">
      <t>ジ</t>
    </rPh>
    <rPh sb="40" eb="42">
      <t>ヒツヨウ</t>
    </rPh>
    <phoneticPr fontId="1"/>
  </si>
  <si>
    <t>再交付までの
期間説明</t>
    <rPh sb="0" eb="3">
      <t>サイコウフ</t>
    </rPh>
    <rPh sb="7" eb="9">
      <t>キカン</t>
    </rPh>
    <rPh sb="9" eb="11">
      <t>セツメイ</t>
    </rPh>
    <phoneticPr fontId="1"/>
  </si>
  <si>
    <t>所持証明申請</t>
    <rPh sb="0" eb="2">
      <t>ショジ</t>
    </rPh>
    <rPh sb="2" eb="4">
      <t>ショウメイ</t>
    </rPh>
    <rPh sb="4" eb="6">
      <t>シンセイ</t>
    </rPh>
    <phoneticPr fontId="1"/>
  </si>
  <si>
    <t>3-b</t>
  </si>
  <si>
    <t>3-c</t>
  </si>
  <si>
    <t>所持証明が必要…3-bへ
所持証明が不要…4へ</t>
    <rPh sb="0" eb="2">
      <t>ショジ</t>
    </rPh>
    <rPh sb="2" eb="4">
      <t>ショウメイ</t>
    </rPh>
    <rPh sb="5" eb="7">
      <t>ヒツヨウ</t>
    </rPh>
    <rPh sb="13" eb="15">
      <t>ショジ</t>
    </rPh>
    <rPh sb="15" eb="17">
      <t>ショウメイ</t>
    </rPh>
    <rPh sb="18" eb="20">
      <t>フヨウ</t>
    </rPh>
    <phoneticPr fontId="1"/>
  </si>
  <si>
    <t>【申請時提出書類】
・療育手帳返還届出書
・印鑑
・療育手帳(返還)</t>
    <rPh sb="11" eb="13">
      <t>リョウイク</t>
    </rPh>
    <rPh sb="13" eb="15">
      <t>テチョウ</t>
    </rPh>
    <rPh sb="15" eb="17">
      <t>ヘンカン</t>
    </rPh>
    <rPh sb="17" eb="19">
      <t>トドケデ</t>
    </rPh>
    <rPh sb="19" eb="20">
      <t>ショ</t>
    </rPh>
    <rPh sb="26" eb="28">
      <t>リョウイク</t>
    </rPh>
    <rPh sb="28" eb="30">
      <t>テチョウ</t>
    </rPh>
    <rPh sb="31" eb="33">
      <t>ヘンカン</t>
    </rPh>
    <phoneticPr fontId="1"/>
  </si>
  <si>
    <t>受付
及び
療育手帳の回収</t>
    <rPh sb="0" eb="2">
      <t>ウケツケ</t>
    </rPh>
    <rPh sb="3" eb="4">
      <t>オヨ</t>
    </rPh>
    <rPh sb="6" eb="8">
      <t>リョウイク</t>
    </rPh>
    <rPh sb="8" eb="10">
      <t>テチョウ</t>
    </rPh>
    <rPh sb="11" eb="13">
      <t>カイシュウ</t>
    </rPh>
    <phoneticPr fontId="1"/>
  </si>
  <si>
    <t>身障手帳内の変更個所に二重線を引き、
「記載事項変更欄」に変更事項及び
受付年月日を記入する
また備考欄に福祉事務所長印を押印し
コピーを取る</t>
    <rPh sb="0" eb="2">
      <t>シンショウ</t>
    </rPh>
    <rPh sb="2" eb="4">
      <t>テチョウ</t>
    </rPh>
    <rPh sb="4" eb="5">
      <t>ナイ</t>
    </rPh>
    <rPh sb="6" eb="8">
      <t>ヘンコウ</t>
    </rPh>
    <rPh sb="8" eb="10">
      <t>カショ</t>
    </rPh>
    <rPh sb="11" eb="14">
      <t>ニジュウセン</t>
    </rPh>
    <rPh sb="15" eb="16">
      <t>ヒ</t>
    </rPh>
    <rPh sb="20" eb="22">
      <t>キサイ</t>
    </rPh>
    <rPh sb="22" eb="24">
      <t>ジコウ</t>
    </rPh>
    <rPh sb="24" eb="26">
      <t>ヘンコウ</t>
    </rPh>
    <rPh sb="26" eb="27">
      <t>ラン</t>
    </rPh>
    <rPh sb="29" eb="31">
      <t>ヘンコウ</t>
    </rPh>
    <rPh sb="31" eb="33">
      <t>ジコウ</t>
    </rPh>
    <rPh sb="33" eb="34">
      <t>オヨ</t>
    </rPh>
    <rPh sb="36" eb="38">
      <t>ウケツケ</t>
    </rPh>
    <rPh sb="38" eb="41">
      <t>ネンガッピ</t>
    </rPh>
    <rPh sb="42" eb="44">
      <t>キニュウ</t>
    </rPh>
    <rPh sb="49" eb="51">
      <t>ビコウ</t>
    </rPh>
    <rPh sb="51" eb="52">
      <t>ラン</t>
    </rPh>
    <rPh sb="53" eb="55">
      <t>フクシ</t>
    </rPh>
    <rPh sb="55" eb="57">
      <t>ジム</t>
    </rPh>
    <rPh sb="57" eb="59">
      <t>ショチョウ</t>
    </rPh>
    <rPh sb="59" eb="60">
      <t>イン</t>
    </rPh>
    <rPh sb="61" eb="63">
      <t>オウイン</t>
    </rPh>
    <rPh sb="69" eb="70">
      <t>ト</t>
    </rPh>
    <phoneticPr fontId="1"/>
  </si>
  <si>
    <t>届出書の内容を確認し、
受付印、修正者の印を押印し、
療育手帳(コピー)と合わせて
ホッチキスでまとめ、
職員へ提出し、納品する</t>
    <rPh sb="0" eb="2">
      <t>トドケデ</t>
    </rPh>
    <rPh sb="2" eb="3">
      <t>ショ</t>
    </rPh>
    <rPh sb="4" eb="6">
      <t>ナイヨウ</t>
    </rPh>
    <rPh sb="7" eb="9">
      <t>カクニン</t>
    </rPh>
    <rPh sb="12" eb="15">
      <t>ウケツケイン</t>
    </rPh>
    <rPh sb="16" eb="18">
      <t>シュウセイ</t>
    </rPh>
    <rPh sb="18" eb="19">
      <t>シャ</t>
    </rPh>
    <rPh sb="20" eb="21">
      <t>イン</t>
    </rPh>
    <rPh sb="22" eb="24">
      <t>オウイン</t>
    </rPh>
    <rPh sb="27" eb="29">
      <t>リョウイク</t>
    </rPh>
    <rPh sb="29" eb="31">
      <t>テチョウ</t>
    </rPh>
    <rPh sb="37" eb="38">
      <t>ア</t>
    </rPh>
    <phoneticPr fontId="1"/>
  </si>
  <si>
    <t>変更(記載事項変更)</t>
    <rPh sb="0" eb="2">
      <t>ヘンコウ</t>
    </rPh>
    <rPh sb="3" eb="5">
      <t>キサイ</t>
    </rPh>
    <rPh sb="5" eb="7">
      <t>ジコウ</t>
    </rPh>
    <rPh sb="7" eb="9">
      <t>ヘンコウ</t>
    </rPh>
    <phoneticPr fontId="1"/>
  </si>
  <si>
    <t>※電話による申請も可能</t>
    <rPh sb="1" eb="3">
      <t>デンワ</t>
    </rPh>
    <rPh sb="6" eb="8">
      <t>シンセイ</t>
    </rPh>
    <rPh sb="9" eb="11">
      <t>カノウ</t>
    </rPh>
    <phoneticPr fontId="1"/>
  </si>
  <si>
    <t>変更(転出)</t>
  </si>
  <si>
    <t>障害者施策に関する窓口、電話での問合せに対する担当課への取次</t>
    <rPh sb="0" eb="3">
      <t>ショウガイシャ</t>
    </rPh>
    <rPh sb="3" eb="5">
      <t>シサク</t>
    </rPh>
    <rPh sb="6" eb="7">
      <t>カン</t>
    </rPh>
    <rPh sb="9" eb="11">
      <t>マドグチ</t>
    </rPh>
    <rPh sb="12" eb="14">
      <t>デンワ</t>
    </rPh>
    <rPh sb="16" eb="18">
      <t>トイアワ</t>
    </rPh>
    <rPh sb="20" eb="21">
      <t>タイ</t>
    </rPh>
    <rPh sb="23" eb="26">
      <t>タントウカ</t>
    </rPh>
    <rPh sb="28" eb="30">
      <t>トリツギ</t>
    </rPh>
    <phoneticPr fontId="1"/>
  </si>
  <si>
    <t>希望者への健康手帳引渡し</t>
    <rPh sb="0" eb="3">
      <t>キボウシャ</t>
    </rPh>
    <rPh sb="5" eb="7">
      <t>ケンコウ</t>
    </rPh>
    <rPh sb="7" eb="9">
      <t>テチョウ</t>
    </rPh>
    <phoneticPr fontId="1"/>
  </si>
  <si>
    <t>障害</t>
  </si>
  <si>
    <t>障害福祉課関連業務
（受付、書類送付及び取次ぎ等）</t>
    <rPh sb="0" eb="2">
      <t>ショウガイ</t>
    </rPh>
    <rPh sb="2" eb="5">
      <t>フクシカ</t>
    </rPh>
    <rPh sb="5" eb="7">
      <t>カンレン</t>
    </rPh>
    <rPh sb="7" eb="9">
      <t>ギョウム</t>
    </rPh>
    <rPh sb="11" eb="13">
      <t>ウケツケ</t>
    </rPh>
    <rPh sb="14" eb="16">
      <t>ショルイ</t>
    </rPh>
    <rPh sb="16" eb="18">
      <t>ソウフ</t>
    </rPh>
    <rPh sb="18" eb="19">
      <t>オヨ</t>
    </rPh>
    <rPh sb="20" eb="22">
      <t>トリツ</t>
    </rPh>
    <rPh sb="23" eb="24">
      <t>トウ</t>
    </rPh>
    <phoneticPr fontId="1"/>
  </si>
  <si>
    <t>住所変更に伴う身体障害者手帳の変更受付及び修正を行う。</t>
    <rPh sb="0" eb="2">
      <t>ジュウショ</t>
    </rPh>
    <rPh sb="2" eb="4">
      <t>ヘンコウ</t>
    </rPh>
    <rPh sb="7" eb="9">
      <t>シンタイ</t>
    </rPh>
    <rPh sb="9" eb="12">
      <t>ショウガイシャ</t>
    </rPh>
    <rPh sb="12" eb="14">
      <t>テチョウ</t>
    </rPh>
    <rPh sb="19" eb="20">
      <t>オヨ</t>
    </rPh>
    <rPh sb="21" eb="23">
      <t>シュウセイ</t>
    </rPh>
    <phoneticPr fontId="1"/>
  </si>
  <si>
    <t>身体障害者手帳申請(新規、等級変更、再交付等)を受付し、ライフプラザへ関係書類の送付を行う。</t>
    <rPh sb="0" eb="2">
      <t>シンタイ</t>
    </rPh>
    <rPh sb="2" eb="5">
      <t>ショウガイシャ</t>
    </rPh>
    <rPh sb="5" eb="7">
      <t>テチョウ</t>
    </rPh>
    <rPh sb="7" eb="9">
      <t>シンセイ</t>
    </rPh>
    <rPh sb="10" eb="12">
      <t>シンキ</t>
    </rPh>
    <rPh sb="13" eb="15">
      <t>トウキュウ</t>
    </rPh>
    <rPh sb="15" eb="17">
      <t>ヘンコウ</t>
    </rPh>
    <rPh sb="18" eb="21">
      <t>サイコウフ</t>
    </rPh>
    <rPh sb="21" eb="22">
      <t>トウ</t>
    </rPh>
    <rPh sb="24" eb="26">
      <t>ウケツケ</t>
    </rPh>
    <rPh sb="35" eb="37">
      <t>カンケイ</t>
    </rPh>
    <rPh sb="37" eb="39">
      <t>ショルイ</t>
    </rPh>
    <rPh sb="40" eb="42">
      <t>ソウフ</t>
    </rPh>
    <rPh sb="43" eb="44">
      <t>オコナ</t>
    </rPh>
    <phoneticPr fontId="1"/>
  </si>
  <si>
    <t>療育手帳の引渡</t>
    <rPh sb="0" eb="2">
      <t>リョウイク</t>
    </rPh>
    <rPh sb="2" eb="4">
      <t>テチョウ</t>
    </rPh>
    <rPh sb="5" eb="7">
      <t>ヒキワタシ</t>
    </rPh>
    <phoneticPr fontId="1"/>
  </si>
  <si>
    <t>療育手帳所持者に対し記載事項変更について申請を受付し、療育手帳の修正を行った後、ライフプラザへ関係書類の送付を行う。
対象：氏名変更　・　市内転居　・　府内転居(大阪市、堺市、高槻市、東大阪市等除く)　・　保護者氏名変更　・　保護者住所変更　・　身体障害者手帳新規交付等</t>
    <rPh sb="0" eb="2">
      <t>リョウイク</t>
    </rPh>
    <rPh sb="2" eb="4">
      <t>テチョウ</t>
    </rPh>
    <rPh sb="4" eb="6">
      <t>ショジ</t>
    </rPh>
    <rPh sb="6" eb="7">
      <t>シャ</t>
    </rPh>
    <rPh sb="8" eb="9">
      <t>タイ</t>
    </rPh>
    <rPh sb="10" eb="12">
      <t>キサイ</t>
    </rPh>
    <rPh sb="12" eb="14">
      <t>ジコウ</t>
    </rPh>
    <rPh sb="14" eb="16">
      <t>ヘンコウ</t>
    </rPh>
    <rPh sb="20" eb="22">
      <t>シンセイ</t>
    </rPh>
    <rPh sb="23" eb="25">
      <t>ウケツケ</t>
    </rPh>
    <rPh sb="27" eb="29">
      <t>リョウイク</t>
    </rPh>
    <rPh sb="29" eb="31">
      <t>テチョウ</t>
    </rPh>
    <rPh sb="32" eb="34">
      <t>シュウセイ</t>
    </rPh>
    <rPh sb="35" eb="36">
      <t>オコナ</t>
    </rPh>
    <rPh sb="38" eb="39">
      <t>ノチ</t>
    </rPh>
    <rPh sb="59" eb="61">
      <t>タイショウ</t>
    </rPh>
    <rPh sb="62" eb="64">
      <t>シメイ</t>
    </rPh>
    <rPh sb="64" eb="66">
      <t>ヘンコウ</t>
    </rPh>
    <rPh sb="69" eb="71">
      <t>シナイ</t>
    </rPh>
    <rPh sb="71" eb="73">
      <t>テンキョ</t>
    </rPh>
    <rPh sb="76" eb="78">
      <t>フナイ</t>
    </rPh>
    <rPh sb="78" eb="80">
      <t>テンキョ</t>
    </rPh>
    <rPh sb="81" eb="83">
      <t>オオサカ</t>
    </rPh>
    <rPh sb="83" eb="84">
      <t>シ</t>
    </rPh>
    <rPh sb="85" eb="87">
      <t>サカイシ</t>
    </rPh>
    <rPh sb="88" eb="91">
      <t>タカツキシ</t>
    </rPh>
    <rPh sb="92" eb="95">
      <t>ヒガシオオサカ</t>
    </rPh>
    <rPh sb="95" eb="96">
      <t>シ</t>
    </rPh>
    <rPh sb="96" eb="97">
      <t>トウ</t>
    </rPh>
    <rPh sb="97" eb="98">
      <t>ノゾ</t>
    </rPh>
    <rPh sb="103" eb="106">
      <t>ホゴシャ</t>
    </rPh>
    <rPh sb="106" eb="108">
      <t>シメイ</t>
    </rPh>
    <rPh sb="108" eb="110">
      <t>ヘンコウ</t>
    </rPh>
    <rPh sb="113" eb="116">
      <t>ホゴシャ</t>
    </rPh>
    <rPh sb="116" eb="118">
      <t>ジュウショ</t>
    </rPh>
    <rPh sb="118" eb="120">
      <t>ヘンコウ</t>
    </rPh>
    <rPh sb="123" eb="125">
      <t>シンタイ</t>
    </rPh>
    <rPh sb="125" eb="128">
      <t>ショウガイシャ</t>
    </rPh>
    <rPh sb="128" eb="130">
      <t>テチョウ</t>
    </rPh>
    <rPh sb="130" eb="132">
      <t>シンキ</t>
    </rPh>
    <rPh sb="132" eb="134">
      <t>コウフ</t>
    </rPh>
    <rPh sb="134" eb="135">
      <t>トウ</t>
    </rPh>
    <phoneticPr fontId="1"/>
  </si>
  <si>
    <t>対象要件確認</t>
    <rPh sb="0" eb="2">
      <t>タイショウ</t>
    </rPh>
    <rPh sb="2" eb="4">
      <t>ヨウケン</t>
    </rPh>
    <rPh sb="4" eb="6">
      <t>カクニン</t>
    </rPh>
    <phoneticPr fontId="1"/>
  </si>
  <si>
    <t>4へ</t>
  </si>
  <si>
    <t>↑</t>
  </si>
  <si>
    <t>業務完了後ファイリング</t>
  </si>
  <si>
    <t>合計（分）</t>
    <rPh sb="0" eb="2">
      <t>ゴウケイ</t>
    </rPh>
    <rPh sb="3" eb="4">
      <t>フン</t>
    </rPh>
    <phoneticPr fontId="1"/>
  </si>
  <si>
    <t>審査・点検を行う</t>
    <rPh sb="0" eb="2">
      <t>シンサ</t>
    </rPh>
    <rPh sb="3" eb="5">
      <t>テンケン</t>
    </rPh>
    <rPh sb="6" eb="7">
      <t>オコナ</t>
    </rPh>
    <phoneticPr fontId="1"/>
  </si>
  <si>
    <t>3-cへ
※後日ライフプラザから郵送される旨伝える必要あり
　（ライフプラザで申請すれば即日発行できる）</t>
    <rPh sb="6" eb="8">
      <t>ゴジツ</t>
    </rPh>
    <rPh sb="16" eb="18">
      <t>ユウソウ</t>
    </rPh>
    <rPh sb="21" eb="22">
      <t>ムネ</t>
    </rPh>
    <rPh sb="22" eb="23">
      <t>ツタ</t>
    </rPh>
    <rPh sb="25" eb="27">
      <t>ヒツヨウ</t>
    </rPh>
    <rPh sb="39" eb="41">
      <t>シンセイ</t>
    </rPh>
    <rPh sb="44" eb="46">
      <t>ソクジツ</t>
    </rPh>
    <rPh sb="46" eb="48">
      <t>ハッコウ</t>
    </rPh>
    <phoneticPr fontId="1"/>
  </si>
  <si>
    <t>【申請時提出書類】
・有料道路障害者割引申請書兼
　ETC利用申請書
・身障手帳または療育手帳
・運転免許証
・車検証（・リース・ローン契約書が必要な場合あり）
【ETC有時】
・ETCカード
・ETC車載器セットアップ申込書・証明書</t>
    <rPh sb="1" eb="3">
      <t>シンセイ</t>
    </rPh>
    <rPh sb="3" eb="4">
      <t>トキ</t>
    </rPh>
    <rPh sb="4" eb="6">
      <t>テイシュツ</t>
    </rPh>
    <rPh sb="6" eb="8">
      <t>ショルイ</t>
    </rPh>
    <rPh sb="11" eb="13">
      <t>ユウリョウ</t>
    </rPh>
    <rPh sb="13" eb="15">
      <t>ドウロ</t>
    </rPh>
    <rPh sb="15" eb="18">
      <t>ショウガイシャ</t>
    </rPh>
    <rPh sb="18" eb="20">
      <t>ワリビキ</t>
    </rPh>
    <rPh sb="20" eb="23">
      <t>シンセイショ</t>
    </rPh>
    <rPh sb="23" eb="24">
      <t>ケン</t>
    </rPh>
    <rPh sb="31" eb="34">
      <t>シンセイショ</t>
    </rPh>
    <rPh sb="36" eb="38">
      <t>シンショウ</t>
    </rPh>
    <rPh sb="38" eb="40">
      <t>テチョウ</t>
    </rPh>
    <rPh sb="43" eb="45">
      <t>リョウイク</t>
    </rPh>
    <rPh sb="45" eb="47">
      <t>テチョウ</t>
    </rPh>
    <rPh sb="49" eb="51">
      <t>ウンテン</t>
    </rPh>
    <rPh sb="51" eb="54">
      <t>メンキョショウ</t>
    </rPh>
    <rPh sb="56" eb="57">
      <t>シャ</t>
    </rPh>
    <rPh sb="57" eb="59">
      <t>ケンショウ</t>
    </rPh>
    <rPh sb="68" eb="71">
      <t>ケイヤクショ</t>
    </rPh>
    <rPh sb="72" eb="74">
      <t>ヒツヨウ</t>
    </rPh>
    <rPh sb="75" eb="77">
      <t>バアイ</t>
    </rPh>
    <rPh sb="85" eb="86">
      <t>ア</t>
    </rPh>
    <rPh sb="86" eb="87">
      <t>ジ</t>
    </rPh>
    <rPh sb="101" eb="103">
      <t>シャサイ</t>
    </rPh>
    <rPh sb="103" eb="104">
      <t>キ</t>
    </rPh>
    <rPh sb="110" eb="112">
      <t>モウシコミ</t>
    </rPh>
    <rPh sb="112" eb="113">
      <t>ショ</t>
    </rPh>
    <rPh sb="114" eb="117">
      <t>ショウメイショ</t>
    </rPh>
    <phoneticPr fontId="1"/>
  </si>
  <si>
    <t>ライフプラザ関連 業務一覧表（１件当たり処理工数、月別件数見込）</t>
    <rPh sb="6" eb="8">
      <t>カンレン</t>
    </rPh>
    <rPh sb="9" eb="11">
      <t>ギョウム</t>
    </rPh>
    <rPh sb="11" eb="13">
      <t>イチラン</t>
    </rPh>
    <rPh sb="13" eb="14">
      <t>ヒョウ</t>
    </rPh>
    <rPh sb="16" eb="17">
      <t>ケン</t>
    </rPh>
    <rPh sb="17" eb="18">
      <t>ア</t>
    </rPh>
    <rPh sb="20" eb="22">
      <t>ショリ</t>
    </rPh>
    <rPh sb="22" eb="24">
      <t>コウスウ</t>
    </rPh>
    <rPh sb="25" eb="27">
      <t>ツキベツ</t>
    </rPh>
    <rPh sb="27" eb="29">
      <t>ケンスウ</t>
    </rPh>
    <rPh sb="29" eb="31">
      <t>ミコミ</t>
    </rPh>
    <phoneticPr fontId="1"/>
  </si>
  <si>
    <t>交付希望の旨窓口にて申出を行う</t>
    <rPh sb="0" eb="2">
      <t>コウフ</t>
    </rPh>
    <rPh sb="2" eb="4">
      <t>キボウ</t>
    </rPh>
    <rPh sb="5" eb="6">
      <t>ムネ</t>
    </rPh>
    <rPh sb="6" eb="8">
      <t>マドグチ</t>
    </rPh>
    <rPh sb="10" eb="12">
      <t>モウシデ</t>
    </rPh>
    <rPh sb="13" eb="14">
      <t>オコナ</t>
    </rPh>
    <phoneticPr fontId="1"/>
  </si>
  <si>
    <t>療育手帳所持者の転出申請受付を行い、ライフプラザへ関係書類の送付を行う。
※大阪府外及び大阪市、堺市、高槻市、東大阪市等に転出される方が対象。
　市内及び上記以外の府内に転出される場合は転出先市町村での手続き。</t>
    <rPh sb="0" eb="2">
      <t>リョウイク</t>
    </rPh>
    <rPh sb="2" eb="4">
      <t>テチョウ</t>
    </rPh>
    <rPh sb="4" eb="7">
      <t>ショジシャ</t>
    </rPh>
    <rPh sb="8" eb="10">
      <t>テンシュツ</t>
    </rPh>
    <rPh sb="10" eb="12">
      <t>シンセイ</t>
    </rPh>
    <rPh sb="12" eb="14">
      <t>ウケツケ</t>
    </rPh>
    <rPh sb="15" eb="16">
      <t>オコナ</t>
    </rPh>
    <rPh sb="38" eb="41">
      <t>オオサカフ</t>
    </rPh>
    <rPh sb="41" eb="42">
      <t>ガイ</t>
    </rPh>
    <rPh sb="42" eb="43">
      <t>オヨ</t>
    </rPh>
    <rPh sb="44" eb="47">
      <t>オオサカシ</t>
    </rPh>
    <rPh sb="48" eb="50">
      <t>サカイシ</t>
    </rPh>
    <rPh sb="51" eb="54">
      <t>タカツキシ</t>
    </rPh>
    <rPh sb="55" eb="59">
      <t>ヒガシオオサカシ</t>
    </rPh>
    <rPh sb="59" eb="60">
      <t>トウ</t>
    </rPh>
    <rPh sb="61" eb="63">
      <t>テンシュツ</t>
    </rPh>
    <rPh sb="66" eb="67">
      <t>カタ</t>
    </rPh>
    <rPh sb="68" eb="70">
      <t>タイショウ</t>
    </rPh>
    <rPh sb="73" eb="75">
      <t>シナイ</t>
    </rPh>
    <rPh sb="75" eb="76">
      <t>オヨ</t>
    </rPh>
    <rPh sb="77" eb="79">
      <t>ジョウキ</t>
    </rPh>
    <rPh sb="79" eb="81">
      <t>イガイ</t>
    </rPh>
    <rPh sb="82" eb="84">
      <t>フナイ</t>
    </rPh>
    <rPh sb="85" eb="87">
      <t>テンシュツ</t>
    </rPh>
    <rPh sb="90" eb="92">
      <t>バアイ</t>
    </rPh>
    <rPh sb="93" eb="95">
      <t>テンシュツ</t>
    </rPh>
    <rPh sb="95" eb="96">
      <t>サキ</t>
    </rPh>
    <rPh sb="96" eb="99">
      <t>シチョウソン</t>
    </rPh>
    <rPh sb="101" eb="103">
      <t>テツヅ</t>
    </rPh>
    <phoneticPr fontId="1"/>
  </si>
  <si>
    <t>療育手帳所持者の再交付申請受付を行い、ライフプラザへ関係書類の送付を行う。</t>
    <rPh sb="2" eb="4">
      <t>テチョウ</t>
    </rPh>
    <rPh sb="8" eb="11">
      <t>サイコウフ</t>
    </rPh>
    <rPh sb="11" eb="13">
      <t>シンセイ</t>
    </rPh>
    <phoneticPr fontId="1"/>
  </si>
  <si>
    <t>関係書類の内容を確認後
受付印の押印し、
クリアファイルにまとめ、
職員へ提出し、納品する</t>
    <rPh sb="0" eb="2">
      <t>カンケイ</t>
    </rPh>
    <rPh sb="2" eb="4">
      <t>ショルイ</t>
    </rPh>
    <rPh sb="5" eb="7">
      <t>ナイヨウ</t>
    </rPh>
    <rPh sb="8" eb="10">
      <t>カクニン</t>
    </rPh>
    <rPh sb="10" eb="11">
      <t>ゴ</t>
    </rPh>
    <rPh sb="12" eb="14">
      <t>ウケツケ</t>
    </rPh>
    <rPh sb="14" eb="15">
      <t>イン</t>
    </rPh>
    <rPh sb="16" eb="18">
      <t>オウイン</t>
    </rPh>
    <rPh sb="34" eb="36">
      <t>ショクイン</t>
    </rPh>
    <rPh sb="37" eb="39">
      <t>テイシュツ</t>
    </rPh>
    <rPh sb="41" eb="43">
      <t>ノウヒン</t>
    </rPh>
    <phoneticPr fontId="1"/>
  </si>
  <si>
    <t>所持証明申請受付</t>
    <rPh sb="0" eb="2">
      <t>ショジ</t>
    </rPh>
    <rPh sb="2" eb="4">
      <t>ショウメイ</t>
    </rPh>
    <rPh sb="4" eb="6">
      <t>シンセイ</t>
    </rPh>
    <rPh sb="6" eb="8">
      <t>ウケツケ</t>
    </rPh>
    <phoneticPr fontId="1"/>
  </si>
  <si>
    <t>受付した書類をすべてコピーする</t>
    <rPh sb="0" eb="2">
      <t>ウケツケ</t>
    </rPh>
    <rPh sb="4" eb="6">
      <t>ショルイ</t>
    </rPh>
    <phoneticPr fontId="1"/>
  </si>
  <si>
    <t>申請書類を提出する</t>
    <rPh sb="0" eb="2">
      <t>シンセイ</t>
    </rPh>
    <rPh sb="2" eb="4">
      <t>ショルイ</t>
    </rPh>
    <rPh sb="5" eb="7">
      <t>テイシュツ</t>
    </rPh>
    <phoneticPr fontId="1"/>
  </si>
  <si>
    <t>提出された申請書類を確認し、受付する</t>
    <rPh sb="0" eb="2">
      <t>テイシュツ</t>
    </rPh>
    <rPh sb="5" eb="7">
      <t>シンセイ</t>
    </rPh>
    <rPh sb="7" eb="9">
      <t>ショルイ</t>
    </rPh>
    <rPh sb="10" eb="12">
      <t>カクニン</t>
    </rPh>
    <rPh sb="14" eb="16">
      <t>ウケツケ</t>
    </rPh>
    <phoneticPr fontId="1"/>
  </si>
  <si>
    <t>審査された書類を封入し、
連絡便にてライフプラザへ
発送手続きを行う</t>
    <rPh sb="0" eb="2">
      <t>シンサ</t>
    </rPh>
    <rPh sb="5" eb="7">
      <t>ショルイ</t>
    </rPh>
    <rPh sb="8" eb="10">
      <t>フウニュウ</t>
    </rPh>
    <rPh sb="13" eb="15">
      <t>レンラク</t>
    </rPh>
    <rPh sb="15" eb="16">
      <t>ビン</t>
    </rPh>
    <rPh sb="26" eb="28">
      <t>ハッソウ</t>
    </rPh>
    <rPh sb="28" eb="30">
      <t>テツヅ</t>
    </rPh>
    <rPh sb="32" eb="33">
      <t>オコナ</t>
    </rPh>
    <phoneticPr fontId="1"/>
  </si>
  <si>
    <t>連絡票に記入</t>
    <rPh sb="0" eb="3">
      <t>レンラクヒョウ</t>
    </rPh>
    <rPh sb="4" eb="6">
      <t>キニュウ</t>
    </rPh>
    <phoneticPr fontId="1"/>
  </si>
  <si>
    <t>新住所は住基システムや
申出者持参の書類等で確認する</t>
    <rPh sb="0" eb="3">
      <t>シンジュウショ</t>
    </rPh>
    <rPh sb="4" eb="5">
      <t>ジュウ</t>
    </rPh>
    <rPh sb="5" eb="6">
      <t>モト</t>
    </rPh>
    <rPh sb="12" eb="14">
      <t>モウシデ</t>
    </rPh>
    <rPh sb="14" eb="15">
      <t>シャ</t>
    </rPh>
    <rPh sb="15" eb="17">
      <t>ジサン</t>
    </rPh>
    <rPh sb="18" eb="21">
      <t>ショルイトウ</t>
    </rPh>
    <rPh sb="22" eb="24">
      <t>カクニン</t>
    </rPh>
    <phoneticPr fontId="1"/>
  </si>
  <si>
    <t>申請書の内容を確認し、
受付印、修正者の印を押印し、
身障手帳(コピー)と合わせてホッチキスでまとめ、
＜所定のBOX＞に提出し、納品する</t>
    <rPh sb="0" eb="3">
      <t>シンセイショ</t>
    </rPh>
    <rPh sb="4" eb="6">
      <t>ナイヨウ</t>
    </rPh>
    <rPh sb="7" eb="9">
      <t>カクニン</t>
    </rPh>
    <rPh sb="12" eb="15">
      <t>ウケツケイン</t>
    </rPh>
    <rPh sb="16" eb="18">
      <t>シュウセイ</t>
    </rPh>
    <rPh sb="18" eb="19">
      <t>シャ</t>
    </rPh>
    <rPh sb="20" eb="21">
      <t>イン</t>
    </rPh>
    <rPh sb="22" eb="24">
      <t>オウイン</t>
    </rPh>
    <rPh sb="27" eb="29">
      <t>シンショウ</t>
    </rPh>
    <rPh sb="29" eb="31">
      <t>テチョウ</t>
    </rPh>
    <rPh sb="37" eb="38">
      <t>ア</t>
    </rPh>
    <rPh sb="61" eb="63">
      <t>テイシュツ</t>
    </rPh>
    <rPh sb="65" eb="67">
      <t>ノウヒン</t>
    </rPh>
    <phoneticPr fontId="1"/>
  </si>
  <si>
    <t>紙おむつ給付希望の旨
窓口にて申出を行う</t>
    <rPh sb="0" eb="1">
      <t>カミ</t>
    </rPh>
    <rPh sb="4" eb="6">
      <t>キュウフ</t>
    </rPh>
    <rPh sb="6" eb="8">
      <t>キボウ</t>
    </rPh>
    <rPh sb="9" eb="10">
      <t>ムネ</t>
    </rPh>
    <rPh sb="11" eb="13">
      <t>マドグチ</t>
    </rPh>
    <rPh sb="15" eb="17">
      <t>モウシデ</t>
    </rPh>
    <rPh sb="18" eb="19">
      <t>オコナ</t>
    </rPh>
    <phoneticPr fontId="1"/>
  </si>
  <si>
    <t>修正した身障手帳の内容と住基システム等を
照合して審査する</t>
    <rPh sb="0" eb="2">
      <t>シュウセイ</t>
    </rPh>
    <rPh sb="4" eb="6">
      <t>シンショウ</t>
    </rPh>
    <rPh sb="6" eb="8">
      <t>テチョウ</t>
    </rPh>
    <rPh sb="9" eb="11">
      <t>ナイヨウ</t>
    </rPh>
    <rPh sb="12" eb="13">
      <t>ジュウ</t>
    </rPh>
    <rPh sb="13" eb="14">
      <t>モト</t>
    </rPh>
    <rPh sb="18" eb="19">
      <t>トウ</t>
    </rPh>
    <rPh sb="21" eb="23">
      <t>ショウゴウ</t>
    </rPh>
    <rPh sb="25" eb="27">
      <t>シンサ</t>
    </rPh>
    <phoneticPr fontId="1"/>
  </si>
  <si>
    <t>修正した身障手帳を市民へ再度引渡す</t>
    <rPh sb="0" eb="2">
      <t>シュウセイ</t>
    </rPh>
    <rPh sb="4" eb="6">
      <t>シンショウ</t>
    </rPh>
    <rPh sb="6" eb="8">
      <t>テチョウ</t>
    </rPh>
    <rPh sb="9" eb="11">
      <t>シミン</t>
    </rPh>
    <rPh sb="12" eb="14">
      <t>サイド</t>
    </rPh>
    <rPh sb="14" eb="16">
      <t>ヒキワタ</t>
    </rPh>
    <phoneticPr fontId="1"/>
  </si>
  <si>
    <t>手帳回収後は再発行できないので、手帳を必要とする諸手続きが終わっていることを確認する</t>
    <rPh sb="0" eb="2">
      <t>テチョウ</t>
    </rPh>
    <rPh sb="2" eb="4">
      <t>カイシュウ</t>
    </rPh>
    <rPh sb="4" eb="5">
      <t>ゴ</t>
    </rPh>
    <rPh sb="6" eb="9">
      <t>サイハッコウ</t>
    </rPh>
    <rPh sb="16" eb="18">
      <t>テチョウ</t>
    </rPh>
    <rPh sb="19" eb="21">
      <t>ヒツヨウ</t>
    </rPh>
    <rPh sb="24" eb="25">
      <t>ショ</t>
    </rPh>
    <rPh sb="25" eb="27">
      <t>テツヅ</t>
    </rPh>
    <rPh sb="29" eb="30">
      <t>オ</t>
    </rPh>
    <rPh sb="38" eb="40">
      <t>カクニン</t>
    </rPh>
    <phoneticPr fontId="1"/>
  </si>
  <si>
    <t>関係書類の内容を確認後受付印を押印し、
クリアファイルにまとめ、
職員へ提出し、納品する</t>
    <rPh sb="0" eb="2">
      <t>カンケイ</t>
    </rPh>
    <rPh sb="2" eb="4">
      <t>ショルイ</t>
    </rPh>
    <rPh sb="5" eb="7">
      <t>ナイヨウ</t>
    </rPh>
    <rPh sb="8" eb="10">
      <t>カクニン</t>
    </rPh>
    <rPh sb="10" eb="11">
      <t>ゴ</t>
    </rPh>
    <rPh sb="11" eb="13">
      <t>ウケツケ</t>
    </rPh>
    <rPh sb="13" eb="14">
      <t>イン</t>
    </rPh>
    <rPh sb="15" eb="17">
      <t>オウイン</t>
    </rPh>
    <rPh sb="33" eb="35">
      <t>ショクイン</t>
    </rPh>
    <rPh sb="36" eb="38">
      <t>テイシュツ</t>
    </rPh>
    <rPh sb="40" eb="42">
      <t>ノウヒン</t>
    </rPh>
    <phoneticPr fontId="1"/>
  </si>
  <si>
    <t>提出された申請書類を確認し、受付する
その後身障手帳を回収する（写真は切り取って返却する）</t>
    <rPh sb="21" eb="22">
      <t>ゴ</t>
    </rPh>
    <rPh sb="22" eb="24">
      <t>シンショウ</t>
    </rPh>
    <rPh sb="24" eb="26">
      <t>テチョウ</t>
    </rPh>
    <rPh sb="27" eb="29">
      <t>カイシュウ</t>
    </rPh>
    <rPh sb="32" eb="34">
      <t>シャシン</t>
    </rPh>
    <rPh sb="35" eb="36">
      <t>キ</t>
    </rPh>
    <rPh sb="37" eb="38">
      <t>ト</t>
    </rPh>
    <rPh sb="40" eb="42">
      <t>ヘンキャク</t>
    </rPh>
    <phoneticPr fontId="1"/>
  </si>
  <si>
    <t>提出された申請書を確認し、受付する</t>
    <rPh sb="0" eb="2">
      <t>テイシュツ</t>
    </rPh>
    <rPh sb="5" eb="7">
      <t>シンセイ</t>
    </rPh>
    <rPh sb="9" eb="11">
      <t>カクニン</t>
    </rPh>
    <rPh sb="13" eb="15">
      <t>ウケツケ</t>
    </rPh>
    <phoneticPr fontId="1"/>
  </si>
  <si>
    <t>対象要件に合致しているかを確認するため、障害福祉課に対象者世帯の課税状況を電話で確認する。</t>
    <rPh sb="0" eb="2">
      <t>タイショウ</t>
    </rPh>
    <rPh sb="2" eb="4">
      <t>ヨウケン</t>
    </rPh>
    <rPh sb="5" eb="7">
      <t>ガッチ</t>
    </rPh>
    <rPh sb="13" eb="15">
      <t>カクニン</t>
    </rPh>
    <rPh sb="20" eb="22">
      <t>ショウガイ</t>
    </rPh>
    <rPh sb="22" eb="25">
      <t>フクシカ</t>
    </rPh>
    <rPh sb="26" eb="29">
      <t>タイショウシャ</t>
    </rPh>
    <rPh sb="29" eb="31">
      <t>セタイ</t>
    </rPh>
    <rPh sb="32" eb="34">
      <t>カゼイ</t>
    </rPh>
    <rPh sb="34" eb="36">
      <t>ジョウキョウ</t>
    </rPh>
    <rPh sb="37" eb="39">
      <t>デンワ</t>
    </rPh>
    <rPh sb="40" eb="42">
      <t>カクニン</t>
    </rPh>
    <phoneticPr fontId="1"/>
  </si>
  <si>
    <r>
      <t xml:space="preserve">関係書類を内容を確認後
受付印の押印し、
</t>
    </r>
    <r>
      <rPr>
        <sz val="10"/>
        <color rgb="FFFF0000"/>
        <rFont val="ＭＳ Ｐゴシック"/>
      </rPr>
      <t>ホッチキス止めを行い</t>
    </r>
    <r>
      <rPr>
        <sz val="10"/>
        <color auto="1"/>
        <rFont val="ＭＳ Ｐゴシック"/>
      </rPr>
      <t xml:space="preserve">
職員へ提出し、納品する</t>
    </r>
    <rPh sb="0" eb="2">
      <t>カンケイ</t>
    </rPh>
    <rPh sb="2" eb="4">
      <t>ショルイ</t>
    </rPh>
    <rPh sb="5" eb="7">
      <t>ナイヨウ</t>
    </rPh>
    <rPh sb="8" eb="10">
      <t>カクニン</t>
    </rPh>
    <rPh sb="10" eb="11">
      <t>ゴ</t>
    </rPh>
    <rPh sb="12" eb="14">
      <t>ウケツケ</t>
    </rPh>
    <rPh sb="14" eb="15">
      <t>イン</t>
    </rPh>
    <rPh sb="16" eb="18">
      <t>オウイン</t>
    </rPh>
    <rPh sb="32" eb="34">
      <t>ショクイン</t>
    </rPh>
    <rPh sb="35" eb="37">
      <t>テイシュツ</t>
    </rPh>
    <rPh sb="39" eb="41">
      <t>ノウヒン</t>
    </rPh>
    <phoneticPr fontId="1"/>
  </si>
  <si>
    <r>
      <t>【申請時に記入いただくもの】
・身体障害者手帳診断料助成請求書
【申請時に持参頂くもの】
・印鑑(本人及び代理人)
・診断書の領収書（医療機関の領収印があるもの）
・振込先の口座番号がわかるもの
※振込先は必ず本人の振込口座とする。ただし、本人が死亡した場合は相続人代表者の振込口座（相続人代表者指定届が必要）。
※診断書料助成請求書に記入間違いがあった場合は、請求書と同一の印鑑で訂正印を押印すること。</t>
    </r>
    <r>
      <rPr>
        <sz val="10"/>
        <color auto="1"/>
        <rFont val="ＭＳ Ｐゴシック"/>
      </rPr>
      <t xml:space="preserve">
</t>
    </r>
    <rPh sb="38" eb="40">
      <t>ジサン</t>
    </rPh>
    <rPh sb="40" eb="41">
      <t>イタダ</t>
    </rPh>
    <rPh sb="47" eb="49">
      <t>インカン</t>
    </rPh>
    <rPh sb="50" eb="52">
      <t>ホンニン</t>
    </rPh>
    <rPh sb="52" eb="53">
      <t>オヨ</t>
    </rPh>
    <rPh sb="54" eb="57">
      <t>ダイリニン</t>
    </rPh>
    <rPh sb="60" eb="63">
      <t>シンダンショ</t>
    </rPh>
    <rPh sb="64" eb="67">
      <t>リョウシュウショ</t>
    </rPh>
    <rPh sb="68" eb="70">
      <t>イリョウ</t>
    </rPh>
    <rPh sb="70" eb="72">
      <t>キカン</t>
    </rPh>
    <rPh sb="73" eb="75">
      <t>リョウシュウ</t>
    </rPh>
    <rPh sb="75" eb="76">
      <t>イン</t>
    </rPh>
    <rPh sb="84" eb="86">
      <t>フリコミ</t>
    </rPh>
    <rPh sb="86" eb="87">
      <t>サキ</t>
    </rPh>
    <rPh sb="88" eb="90">
      <t>コウザ</t>
    </rPh>
    <rPh sb="90" eb="92">
      <t>バンゴウ</t>
    </rPh>
    <rPh sb="100" eb="102">
      <t>フリコミ</t>
    </rPh>
    <rPh sb="102" eb="103">
      <t>サキ</t>
    </rPh>
    <rPh sb="104" eb="105">
      <t>カナラ</t>
    </rPh>
    <rPh sb="106" eb="108">
      <t>ホンニン</t>
    </rPh>
    <rPh sb="109" eb="111">
      <t>フリコミ</t>
    </rPh>
    <rPh sb="111" eb="113">
      <t>コウザ</t>
    </rPh>
    <rPh sb="121" eb="123">
      <t>ホンニン</t>
    </rPh>
    <rPh sb="124" eb="126">
      <t>シボウ</t>
    </rPh>
    <rPh sb="128" eb="130">
      <t>バアイ</t>
    </rPh>
    <rPh sb="131" eb="134">
      <t>ソウゾクニン</t>
    </rPh>
    <rPh sb="134" eb="137">
      <t>ダイヒョウシャ</t>
    </rPh>
    <rPh sb="138" eb="140">
      <t>フリコミ</t>
    </rPh>
    <rPh sb="140" eb="142">
      <t>コウザ</t>
    </rPh>
    <rPh sb="143" eb="146">
      <t>ソウゾクニン</t>
    </rPh>
    <rPh sb="146" eb="149">
      <t>ダイヒョウシャ</t>
    </rPh>
    <rPh sb="149" eb="151">
      <t>シテイ</t>
    </rPh>
    <rPh sb="151" eb="152">
      <t>トドケ</t>
    </rPh>
    <rPh sb="153" eb="155">
      <t>ヒツヨウ</t>
    </rPh>
    <rPh sb="160" eb="163">
      <t>シンダンショ</t>
    </rPh>
    <rPh sb="163" eb="164">
      <t>リョウ</t>
    </rPh>
    <rPh sb="164" eb="166">
      <t>ジョセイ</t>
    </rPh>
    <rPh sb="166" eb="169">
      <t>セイキュウショ</t>
    </rPh>
    <rPh sb="170" eb="172">
      <t>キニュウ</t>
    </rPh>
    <rPh sb="172" eb="174">
      <t>マチガ</t>
    </rPh>
    <rPh sb="179" eb="181">
      <t>バアイ</t>
    </rPh>
    <rPh sb="183" eb="186">
      <t>セイキュウショ</t>
    </rPh>
    <rPh sb="187" eb="189">
      <t>ドウイツ</t>
    </rPh>
    <rPh sb="190" eb="192">
      <t>インカン</t>
    </rPh>
    <rPh sb="193" eb="196">
      <t>テイセイイン</t>
    </rPh>
    <rPh sb="197" eb="199">
      <t>オウイン</t>
    </rPh>
    <phoneticPr fontId="1"/>
  </si>
  <si>
    <t>提出された申請書類を確認し、
受付する</t>
    <rPh sb="0" eb="2">
      <t>テイシュツ</t>
    </rPh>
    <rPh sb="5" eb="7">
      <t>シンセイ</t>
    </rPh>
    <rPh sb="7" eb="9">
      <t>ショルイ</t>
    </rPh>
    <rPh sb="10" eb="12">
      <t>カクニン</t>
    </rPh>
    <rPh sb="15" eb="17">
      <t>ウケツケ</t>
    </rPh>
    <phoneticPr fontId="1"/>
  </si>
  <si>
    <t>要介護認定希望の旨
窓口にて申出を行う</t>
    <rPh sb="0" eb="1">
      <t>ヨウ</t>
    </rPh>
    <rPh sb="1" eb="3">
      <t>カイゴ</t>
    </rPh>
    <rPh sb="3" eb="5">
      <t>ニンテイ</t>
    </rPh>
    <rPh sb="5" eb="7">
      <t>キボウ</t>
    </rPh>
    <rPh sb="8" eb="9">
      <t>ムネ</t>
    </rPh>
    <rPh sb="10" eb="12">
      <t>マドグチ</t>
    </rPh>
    <rPh sb="14" eb="16">
      <t>モウシデ</t>
    </rPh>
    <rPh sb="17" eb="18">
      <t>オコナ</t>
    </rPh>
    <phoneticPr fontId="1"/>
  </si>
  <si>
    <r>
      <t xml:space="preserve">申請書の内容を確認し、
受付印、修正者の印を押印し、
療育手帳のコピーと合わせて
</t>
    </r>
    <r>
      <rPr>
        <sz val="10"/>
        <color rgb="FFFF0000"/>
        <rFont val="ＭＳ Ｐゴシック"/>
      </rPr>
      <t>ホッチキス止めを行い</t>
    </r>
    <r>
      <rPr>
        <sz val="10"/>
        <color auto="1"/>
        <rFont val="ＭＳ Ｐゴシック"/>
      </rPr>
      <t xml:space="preserve">
＜所定のBOX＞に提出し、納品する</t>
    </r>
    <rPh sb="0" eb="3">
      <t>シンセイショ</t>
    </rPh>
    <rPh sb="4" eb="6">
      <t>ナイヨウ</t>
    </rPh>
    <rPh sb="7" eb="9">
      <t>カクニン</t>
    </rPh>
    <rPh sb="12" eb="15">
      <t>ウケツケイン</t>
    </rPh>
    <rPh sb="16" eb="18">
      <t>シュウセイ</t>
    </rPh>
    <rPh sb="18" eb="19">
      <t>シャ</t>
    </rPh>
    <rPh sb="20" eb="21">
      <t>イン</t>
    </rPh>
    <rPh sb="22" eb="24">
      <t>オウイン</t>
    </rPh>
    <rPh sb="27" eb="29">
      <t>リョウイク</t>
    </rPh>
    <rPh sb="29" eb="31">
      <t>テチョウ</t>
    </rPh>
    <rPh sb="36" eb="37">
      <t>ア</t>
    </rPh>
    <rPh sb="61" eb="63">
      <t>テイシュツ</t>
    </rPh>
    <rPh sb="65" eb="67">
      <t>ノウヒン</t>
    </rPh>
    <phoneticPr fontId="1"/>
  </si>
  <si>
    <t>申請書及び修正した療育手帳の内容と
住基システム等を照合して審査する</t>
    <rPh sb="0" eb="3">
      <t>シンセイショ</t>
    </rPh>
    <rPh sb="3" eb="4">
      <t>オヨ</t>
    </rPh>
    <rPh sb="5" eb="7">
      <t>シュウセイ</t>
    </rPh>
    <rPh sb="9" eb="11">
      <t>リョウイク</t>
    </rPh>
    <rPh sb="11" eb="13">
      <t>テチョウ</t>
    </rPh>
    <rPh sb="14" eb="16">
      <t>ナイヨウ</t>
    </rPh>
    <rPh sb="18" eb="19">
      <t>ジュウ</t>
    </rPh>
    <rPh sb="19" eb="20">
      <t>モト</t>
    </rPh>
    <rPh sb="24" eb="25">
      <t>トウ</t>
    </rPh>
    <rPh sb="26" eb="28">
      <t>ショウゴウ</t>
    </rPh>
    <rPh sb="30" eb="32">
      <t>シンサ</t>
    </rPh>
    <phoneticPr fontId="1"/>
  </si>
  <si>
    <t>修正した療育手帳を市民へ再度引渡す</t>
    <rPh sb="0" eb="2">
      <t>シュウセイ</t>
    </rPh>
    <rPh sb="4" eb="6">
      <t>リョウイク</t>
    </rPh>
    <rPh sb="6" eb="8">
      <t>テチョウ</t>
    </rPh>
    <rPh sb="9" eb="11">
      <t>シミン</t>
    </rPh>
    <rPh sb="12" eb="14">
      <t>サイド</t>
    </rPh>
    <rPh sb="14" eb="16">
      <t>ヒキワタ</t>
    </rPh>
    <phoneticPr fontId="1"/>
  </si>
  <si>
    <t>届出書と療育手帳(コピー)とを照合し、
内容に不備がないか審査する</t>
    <rPh sb="0" eb="3">
      <t>トドケデショ</t>
    </rPh>
    <rPh sb="15" eb="17">
      <t>ショウゴウ</t>
    </rPh>
    <rPh sb="20" eb="22">
      <t>ナイヨウ</t>
    </rPh>
    <rPh sb="23" eb="25">
      <t>フビ</t>
    </rPh>
    <rPh sb="29" eb="31">
      <t>シンサ</t>
    </rPh>
    <phoneticPr fontId="1"/>
  </si>
  <si>
    <t>ライフプラザの障害福祉課に本庁で受付できるケースかどうか確認を行ってから業務を進める</t>
  </si>
  <si>
    <t>※所持証明の申請があった場合は、
　「各種証明書交付申請書」も併せて納品する</t>
    <rPh sb="1" eb="3">
      <t>ショジ</t>
    </rPh>
    <rPh sb="3" eb="5">
      <t>ショウメイ</t>
    </rPh>
    <rPh sb="6" eb="8">
      <t>シンセイ</t>
    </rPh>
    <rPh sb="12" eb="14">
      <t>バアイ</t>
    </rPh>
    <rPh sb="31" eb="32">
      <t>アワ</t>
    </rPh>
    <rPh sb="34" eb="36">
      <t>ノウヒン</t>
    </rPh>
    <phoneticPr fontId="1"/>
  </si>
  <si>
    <t>「各種証明書交付申請書」を
記入し、提出する</t>
    <rPh sb="14" eb="16">
      <t>キニュウ</t>
    </rPh>
    <rPh sb="18" eb="20">
      <t>テイシュツ</t>
    </rPh>
    <phoneticPr fontId="1"/>
  </si>
  <si>
    <t>提出された「各種証明書交付申請書」を
確認し、受付する</t>
  </si>
  <si>
    <t>「療育手帳再交付申請書」の内容を確認後、
受付印及び受付者の印を押印し、
写真等及び関係書類と併せて
クリアファイルにまとめ、
職員へ提出し、納品する</t>
    <rPh sb="1" eb="3">
      <t>リョウイク</t>
    </rPh>
    <rPh sb="3" eb="5">
      <t>テチョウ</t>
    </rPh>
    <rPh sb="5" eb="8">
      <t>サイコウフ</t>
    </rPh>
    <rPh sb="8" eb="11">
      <t>シンセイショ</t>
    </rPh>
    <rPh sb="13" eb="15">
      <t>ナイヨウ</t>
    </rPh>
    <rPh sb="16" eb="18">
      <t>カクニン</t>
    </rPh>
    <rPh sb="18" eb="19">
      <t>ゴ</t>
    </rPh>
    <rPh sb="21" eb="24">
      <t>ウケツケイン</t>
    </rPh>
    <rPh sb="24" eb="25">
      <t>オヨ</t>
    </rPh>
    <rPh sb="26" eb="28">
      <t>ウケツケ</t>
    </rPh>
    <rPh sb="28" eb="29">
      <t>シャ</t>
    </rPh>
    <rPh sb="30" eb="31">
      <t>イン</t>
    </rPh>
    <rPh sb="32" eb="34">
      <t>オウイン</t>
    </rPh>
    <rPh sb="37" eb="39">
      <t>シャシン</t>
    </rPh>
    <rPh sb="39" eb="40">
      <t>トウ</t>
    </rPh>
    <rPh sb="40" eb="41">
      <t>オヨ</t>
    </rPh>
    <rPh sb="42" eb="44">
      <t>カンケイ</t>
    </rPh>
    <rPh sb="44" eb="46">
      <t>ショルイ</t>
    </rPh>
    <rPh sb="47" eb="48">
      <t>アワ</t>
    </rPh>
    <phoneticPr fontId="1"/>
  </si>
  <si>
    <t>「療育手帳再交付申請書」の内容に
不備がないか審査する</t>
    <rPh sb="1" eb="3">
      <t>リョウイク</t>
    </rPh>
    <rPh sb="3" eb="5">
      <t>テチョウ</t>
    </rPh>
    <rPh sb="5" eb="8">
      <t>サイコウフ</t>
    </rPh>
    <rPh sb="8" eb="11">
      <t>シンセイショ</t>
    </rPh>
    <rPh sb="13" eb="15">
      <t>ナイヨウ</t>
    </rPh>
    <rPh sb="17" eb="19">
      <t>フビ</t>
    </rPh>
    <rPh sb="23" eb="25">
      <t>シンサ</t>
    </rPh>
    <phoneticPr fontId="1"/>
  </si>
  <si>
    <t>提出された申請書類を
確認し、受付する
その後療育手帳を回収する</t>
    <rPh sb="22" eb="23">
      <t>ゴ</t>
    </rPh>
    <rPh sb="23" eb="25">
      <t>リョウイク</t>
    </rPh>
    <rPh sb="25" eb="27">
      <t>テチョウ</t>
    </rPh>
    <rPh sb="28" eb="30">
      <t>カイシュウ</t>
    </rPh>
    <phoneticPr fontId="1"/>
  </si>
  <si>
    <t>申請書と療育手帳とを照合し、
内容に不備がないか審査する</t>
    <rPh sb="10" eb="12">
      <t>ショウゴウ</t>
    </rPh>
    <rPh sb="15" eb="17">
      <t>ナイヨウ</t>
    </rPh>
    <rPh sb="18" eb="20">
      <t>フビ</t>
    </rPh>
    <rPh sb="24" eb="26">
      <t>シンサ</t>
    </rPh>
    <phoneticPr fontId="1"/>
  </si>
  <si>
    <t>１種の場合は介護のゴム印を押印する</t>
    <rPh sb="1" eb="2">
      <t>シュ</t>
    </rPh>
    <rPh sb="3" eb="5">
      <t>バアイ</t>
    </rPh>
    <rPh sb="6" eb="8">
      <t>カイゴ</t>
    </rPh>
    <rPh sb="11" eb="12">
      <t>イン</t>
    </rPh>
    <rPh sb="13" eb="15">
      <t>オウイン</t>
    </rPh>
    <phoneticPr fontId="1"/>
  </si>
  <si>
    <t>※ETC有時は
　「有料道路障害者割引申請書兼ETC利用申請書」の
　複写の3枚目「ETC利用対象者証明書」と
　送付用封筒及び案内文も併せて引渡しを行う</t>
    <rPh sb="62" eb="63">
      <t>オヨ</t>
    </rPh>
    <phoneticPr fontId="1"/>
  </si>
  <si>
    <t>申請書等を記入し申請する</t>
    <rPh sb="0" eb="3">
      <t>シンセイショ</t>
    </rPh>
    <rPh sb="3" eb="4">
      <t>トウ</t>
    </rPh>
    <rPh sb="5" eb="7">
      <t>キニュウ</t>
    </rPh>
    <rPh sb="8" eb="10">
      <t>シンセイ</t>
    </rPh>
    <phoneticPr fontId="1"/>
  </si>
  <si>
    <t>提出された申請書等を確認し、受付する。
また手帳に記載のある
「旅客鉄道株式会社旅客運賃減額欄」にて
「1種」か「2種」かを確認する</t>
    <rPh sb="0" eb="2">
      <t>テイシュツ</t>
    </rPh>
    <rPh sb="5" eb="7">
      <t>シンセイ</t>
    </rPh>
    <rPh sb="8" eb="9">
      <t>トウ</t>
    </rPh>
    <rPh sb="10" eb="12">
      <t>カクニン</t>
    </rPh>
    <rPh sb="14" eb="16">
      <t>ウケツケ</t>
    </rPh>
    <rPh sb="22" eb="24">
      <t>テチョウ</t>
    </rPh>
    <rPh sb="25" eb="27">
      <t>キサイ</t>
    </rPh>
    <rPh sb="53" eb="54">
      <t>シュ</t>
    </rPh>
    <rPh sb="58" eb="59">
      <t>シュ</t>
    </rPh>
    <phoneticPr fontId="1"/>
  </si>
  <si>
    <t>有料道路障害者割引申請書兼ETC利用申請書の
複写の3枚目である「ETC利用対象者証明書」に日付と電話番号を記入し、
福祉事務所長印を押印する</t>
    <rPh sb="36" eb="38">
      <t>リヨウ</t>
    </rPh>
    <rPh sb="38" eb="41">
      <t>タイショウシャ</t>
    </rPh>
    <rPh sb="41" eb="44">
      <t>ショウメイショ</t>
    </rPh>
    <rPh sb="46" eb="48">
      <t>ヒヅケ</t>
    </rPh>
    <rPh sb="49" eb="51">
      <t>デンワ</t>
    </rPh>
    <rPh sb="51" eb="53">
      <t>バンゴウ</t>
    </rPh>
    <rPh sb="54" eb="56">
      <t>キニュウ</t>
    </rPh>
    <rPh sb="59" eb="61">
      <t>フクシ</t>
    </rPh>
    <rPh sb="61" eb="63">
      <t>ジム</t>
    </rPh>
    <rPh sb="63" eb="65">
      <t>ショチョウ</t>
    </rPh>
    <rPh sb="65" eb="66">
      <t>イン</t>
    </rPh>
    <rPh sb="67" eb="69">
      <t>オウイン</t>
    </rPh>
    <phoneticPr fontId="1"/>
  </si>
  <si>
    <r>
      <t>申請書の内容を確認し、
受付印、修正者の印を押印し、
必要書類を</t>
    </r>
    <r>
      <rPr>
        <sz val="10"/>
        <color rgb="FFFF0000"/>
        <rFont val="ＭＳ Ｐゴシック"/>
      </rPr>
      <t>ホッチキス止めを行い、</t>
    </r>
    <r>
      <rPr>
        <sz val="10"/>
        <color auto="1"/>
        <rFont val="ＭＳ Ｐゴシック"/>
      </rPr>
      <t xml:space="preserve">
＜所定のBOX＞に提出し、納品する</t>
    </r>
    <rPh sb="0" eb="3">
      <t>シンセイショ</t>
    </rPh>
    <rPh sb="4" eb="6">
      <t>ナイヨウ</t>
    </rPh>
    <rPh sb="7" eb="9">
      <t>カクニン</t>
    </rPh>
    <rPh sb="12" eb="15">
      <t>ウケツケイン</t>
    </rPh>
    <rPh sb="16" eb="18">
      <t>シュウセイ</t>
    </rPh>
    <rPh sb="18" eb="19">
      <t>シャ</t>
    </rPh>
    <rPh sb="20" eb="21">
      <t>イン</t>
    </rPh>
    <rPh sb="22" eb="24">
      <t>オウイン</t>
    </rPh>
    <rPh sb="27" eb="29">
      <t>ヒツヨウ</t>
    </rPh>
    <rPh sb="29" eb="31">
      <t>ショルイ</t>
    </rPh>
    <rPh sb="53" eb="55">
      <t>テイシュツ</t>
    </rPh>
    <rPh sb="57" eb="59">
      <t>ノウヒン</t>
    </rPh>
    <phoneticPr fontId="1"/>
  </si>
  <si>
    <t>修正した各種手帳の内容と提出された書類等を
照合して審査する</t>
    <rPh sb="0" eb="2">
      <t>シュウセイ</t>
    </rPh>
    <rPh sb="4" eb="6">
      <t>カクシュ</t>
    </rPh>
    <rPh sb="6" eb="8">
      <t>テチョウ</t>
    </rPh>
    <rPh sb="9" eb="11">
      <t>ナイヨウ</t>
    </rPh>
    <rPh sb="12" eb="14">
      <t>テイシュツ</t>
    </rPh>
    <rPh sb="17" eb="19">
      <t>ショルイ</t>
    </rPh>
    <rPh sb="19" eb="20">
      <t>トウ</t>
    </rPh>
    <rPh sb="22" eb="24">
      <t>ショウゴウ</t>
    </rPh>
    <rPh sb="26" eb="28">
      <t>シンサ</t>
    </rPh>
    <phoneticPr fontId="1"/>
  </si>
  <si>
    <t>修正した身障手帳又は療育手帳及び
有料道路障害者割引申請書兼
ETC利用申請書の複写(2枚目お客様控え)
を市民へ引渡す
また有効期限や、次回更新方法等の説明も
併せて行う</t>
    <rPh sb="0" eb="2">
      <t>シュウセイ</t>
    </rPh>
    <rPh sb="14" eb="15">
      <t>オヨ</t>
    </rPh>
    <rPh sb="17" eb="19">
      <t>ユウリョウ</t>
    </rPh>
    <rPh sb="19" eb="21">
      <t>ドウロ</t>
    </rPh>
    <rPh sb="21" eb="24">
      <t>ショウガイシャ</t>
    </rPh>
    <rPh sb="24" eb="26">
      <t>ワリビキ</t>
    </rPh>
    <rPh sb="26" eb="29">
      <t>シンセイショ</t>
    </rPh>
    <rPh sb="29" eb="30">
      <t>ケン</t>
    </rPh>
    <rPh sb="34" eb="36">
      <t>リヨウ</t>
    </rPh>
    <rPh sb="36" eb="39">
      <t>シンセイショ</t>
    </rPh>
    <rPh sb="40" eb="42">
      <t>フクシャ</t>
    </rPh>
    <rPh sb="44" eb="46">
      <t>マイメ</t>
    </rPh>
    <rPh sb="47" eb="49">
      <t>キャクサマ</t>
    </rPh>
    <rPh sb="49" eb="50">
      <t>ヒカ</t>
    </rPh>
    <rPh sb="54" eb="56">
      <t>シミン</t>
    </rPh>
    <rPh sb="57" eb="59">
      <t>ヒキワタ</t>
    </rPh>
    <rPh sb="63" eb="65">
      <t>ユウコウ</t>
    </rPh>
    <rPh sb="65" eb="67">
      <t>キゲン</t>
    </rPh>
    <rPh sb="69" eb="71">
      <t>ジカイ</t>
    </rPh>
    <rPh sb="71" eb="73">
      <t>コウシン</t>
    </rPh>
    <rPh sb="73" eb="75">
      <t>ホウホウ</t>
    </rPh>
    <rPh sb="75" eb="76">
      <t>トウ</t>
    </rPh>
    <rPh sb="77" eb="79">
      <t>セツメイ</t>
    </rPh>
    <rPh sb="81" eb="82">
      <t>アワ</t>
    </rPh>
    <rPh sb="84" eb="85">
      <t>オコナ</t>
    </rPh>
    <phoneticPr fontId="1"/>
  </si>
  <si>
    <t>提出された申請書を確認し、受付する
また2年目以降の方には
申出書に記載されている
聞き取り事項に従って聞き取りを行い、
必要事項を記入する</t>
    <rPh sb="0" eb="2">
      <t>テイシュツ</t>
    </rPh>
    <rPh sb="5" eb="7">
      <t>シンセイ</t>
    </rPh>
    <rPh sb="9" eb="11">
      <t>カクニン</t>
    </rPh>
    <rPh sb="13" eb="15">
      <t>ウケツケ</t>
    </rPh>
    <rPh sb="21" eb="25">
      <t>ネンメイコウ</t>
    </rPh>
    <rPh sb="26" eb="27">
      <t>カタ</t>
    </rPh>
    <rPh sb="30" eb="32">
      <t>モウシデ</t>
    </rPh>
    <rPh sb="32" eb="33">
      <t>ショ</t>
    </rPh>
    <rPh sb="34" eb="36">
      <t>キサイ</t>
    </rPh>
    <rPh sb="42" eb="43">
      <t>キ</t>
    </rPh>
    <rPh sb="44" eb="45">
      <t>ト</t>
    </rPh>
    <rPh sb="46" eb="48">
      <t>ジコウ</t>
    </rPh>
    <rPh sb="49" eb="50">
      <t>シタガ</t>
    </rPh>
    <rPh sb="52" eb="53">
      <t>キ</t>
    </rPh>
    <rPh sb="54" eb="55">
      <t>ト</t>
    </rPh>
    <rPh sb="57" eb="58">
      <t>オコナ</t>
    </rPh>
    <rPh sb="61" eb="63">
      <t>ヒツヨウ</t>
    </rPh>
    <rPh sb="63" eb="65">
      <t>ジコウ</t>
    </rPh>
    <rPh sb="66" eb="68">
      <t>キニュウ</t>
    </rPh>
    <phoneticPr fontId="1"/>
  </si>
  <si>
    <t>チェックシートに従って聞き取りを行う</t>
    <rPh sb="8" eb="9">
      <t>シタガ</t>
    </rPh>
    <rPh sb="11" eb="12">
      <t>キ</t>
    </rPh>
    <rPh sb="13" eb="14">
      <t>ト</t>
    </rPh>
    <rPh sb="16" eb="17">
      <t>オコナ</t>
    </rPh>
    <phoneticPr fontId="1"/>
  </si>
  <si>
    <t>申請書を記入する</t>
    <rPh sb="0" eb="3">
      <t>シンセイショ</t>
    </rPh>
    <rPh sb="4" eb="6">
      <t>キニュウ</t>
    </rPh>
    <phoneticPr fontId="1"/>
  </si>
  <si>
    <t>LPシステムにより市民税非課税世帯であることを確認する</t>
    <rPh sb="9" eb="12">
      <t>シミンゼイ</t>
    </rPh>
    <rPh sb="12" eb="15">
      <t>ヒカゼイ</t>
    </rPh>
    <rPh sb="15" eb="17">
      <t>セタイ</t>
    </rPh>
    <rPh sb="23" eb="25">
      <t>カクニン</t>
    </rPh>
    <phoneticPr fontId="1"/>
  </si>
  <si>
    <t>窓口担当者が口頭で①か②の確認を行う
①の場合は、おむつ使用証明書を受け取る（申請は後日）
②の場合は、申請書を記入し申請を行う</t>
    <rPh sb="0" eb="2">
      <t>マドグチ</t>
    </rPh>
    <rPh sb="2" eb="5">
      <t>タントウシャ</t>
    </rPh>
    <rPh sb="6" eb="8">
      <t>コウトウ</t>
    </rPh>
    <rPh sb="13" eb="15">
      <t>カクニン</t>
    </rPh>
    <rPh sb="16" eb="17">
      <t>オコナ</t>
    </rPh>
    <rPh sb="21" eb="23">
      <t>バアイ</t>
    </rPh>
    <rPh sb="28" eb="30">
      <t>シヨウ</t>
    </rPh>
    <rPh sb="30" eb="33">
      <t>ショウメイショ</t>
    </rPh>
    <rPh sb="34" eb="35">
      <t>ウ</t>
    </rPh>
    <rPh sb="36" eb="37">
      <t>ト</t>
    </rPh>
    <rPh sb="39" eb="41">
      <t>シンセイ</t>
    </rPh>
    <rPh sb="42" eb="44">
      <t>ゴジツ</t>
    </rPh>
    <rPh sb="48" eb="50">
      <t>バアイ</t>
    </rPh>
    <rPh sb="52" eb="55">
      <t>シンセイショ</t>
    </rPh>
    <rPh sb="56" eb="58">
      <t>キニュウ</t>
    </rPh>
    <rPh sb="59" eb="61">
      <t>シンセイ</t>
    </rPh>
    <rPh sb="62" eb="63">
      <t>オコナ</t>
    </rPh>
    <phoneticPr fontId="1"/>
  </si>
  <si>
    <t>関係書類の内容を確認後
受付印を押印し、
クリアファイルにまとめ、
職員へ提出し、納品する</t>
    <rPh sb="0" eb="2">
      <t>カンケイ</t>
    </rPh>
    <rPh sb="2" eb="4">
      <t>ショルイ</t>
    </rPh>
    <rPh sb="5" eb="7">
      <t>ナイヨウ</t>
    </rPh>
    <rPh sb="8" eb="10">
      <t>カクニン</t>
    </rPh>
    <rPh sb="10" eb="11">
      <t>ゴ</t>
    </rPh>
    <rPh sb="12" eb="14">
      <t>ウケツケ</t>
    </rPh>
    <rPh sb="14" eb="15">
      <t>イン</t>
    </rPh>
    <rPh sb="16" eb="18">
      <t>オウイン</t>
    </rPh>
    <rPh sb="34" eb="36">
      <t>ショクイン</t>
    </rPh>
    <rPh sb="37" eb="39">
      <t>テイシュツ</t>
    </rPh>
    <rPh sb="41" eb="43">
      <t>ノウヒン</t>
    </rPh>
    <phoneticPr fontId="1"/>
  </si>
  <si>
    <t>以下のことを伝えること。
・手帳交付まで1ヶ月半～2ヶ月かかる。
・手帳ができたら、通知を自宅に送る
・手帳の受取はライフプラザで行う</t>
  </si>
  <si>
    <t>申請書を記入し申請する</t>
    <rPh sb="0" eb="3">
      <t>シンセイショ</t>
    </rPh>
    <rPh sb="4" eb="6">
      <t>キニュウ</t>
    </rPh>
    <rPh sb="7" eb="9">
      <t>シンセイ</t>
    </rPh>
    <phoneticPr fontId="1"/>
  </si>
  <si>
    <t>申請受付表に従って聞き取りを行う</t>
    <rPh sb="0" eb="2">
      <t>シンセイ</t>
    </rPh>
    <rPh sb="2" eb="4">
      <t>ウケツケ</t>
    </rPh>
    <rPh sb="4" eb="5">
      <t>ヒョウ</t>
    </rPh>
    <rPh sb="6" eb="7">
      <t>シタガ</t>
    </rPh>
    <rPh sb="9" eb="10">
      <t>キ</t>
    </rPh>
    <rPh sb="11" eb="12">
      <t>ト</t>
    </rPh>
    <rPh sb="14" eb="15">
      <t>オコナ</t>
    </rPh>
    <phoneticPr fontId="1"/>
  </si>
  <si>
    <t>①介護認定が無いまたは初申請の方には
　　おむつ使用証明書を渡し、主治医に記載してもらう
②2年目以降のかた
　おむつ代の医療費控除にかかる介護保険主治医意見書
　必要事項の確認申出書に記入してもらう→高齢福祉課が後日証明書を発行する</t>
    <rPh sb="1" eb="3">
      <t>カイゴ</t>
    </rPh>
    <rPh sb="3" eb="5">
      <t>ニンテイ</t>
    </rPh>
    <rPh sb="6" eb="7">
      <t>ナ</t>
    </rPh>
    <rPh sb="11" eb="12">
      <t>ハジ</t>
    </rPh>
    <rPh sb="12" eb="14">
      <t>シンセイ</t>
    </rPh>
    <rPh sb="15" eb="16">
      <t>カタ</t>
    </rPh>
    <rPh sb="24" eb="26">
      <t>シヨウ</t>
    </rPh>
    <rPh sb="26" eb="29">
      <t>ショウメイショ</t>
    </rPh>
    <rPh sb="30" eb="31">
      <t>ワタ</t>
    </rPh>
    <rPh sb="33" eb="36">
      <t>シュジイ</t>
    </rPh>
    <rPh sb="37" eb="39">
      <t>キサイ</t>
    </rPh>
    <rPh sb="93" eb="95">
      <t>キニュウ</t>
    </rPh>
    <rPh sb="101" eb="103">
      <t>コウレイ</t>
    </rPh>
    <rPh sb="103" eb="106">
      <t>フクシカ</t>
    </rPh>
    <rPh sb="107" eb="109">
      <t>ゴジツ</t>
    </rPh>
    <rPh sb="109" eb="112">
      <t>ショウメイショ</t>
    </rPh>
    <rPh sb="113" eb="115">
      <t>ハッコウ</t>
    </rPh>
    <phoneticPr fontId="1"/>
  </si>
  <si>
    <t>申請者（もしくは代理人と申請者）の本人確認を行い、「本人確認の措置のためのチェックリスト」にチェックする。その後、身体障害者手帳交付等申請(届出)書（以下申請書）に記入してもらう。</t>
  </si>
  <si>
    <r>
      <t xml:space="preserve">【申請時に記入いただくもの】
・身体障害者手帳交付等申請(届出)書
【申請時に持参いただくもの】
・診断書(必要に応じて)
・顔写真
・印鑑(本人及び代理人)
・身体障害者手帳
　(手帳をすでに所持している方のみ)
</t>
    </r>
    <r>
      <rPr>
        <sz val="10"/>
        <color rgb="FFFF0000"/>
        <rFont val="ＭＳ Ｐゴシック"/>
      </rPr>
      <t>・本人の個人番号が確認できる書類（無くても受付可）
「個人番号カード」「個人番号の通知カード」「個人番号の記載された住民票の写し」「住民票記載事項証明書」
・本人確認書類（無いと受付不可）</t>
    </r>
    <r>
      <rPr>
        <sz val="10"/>
        <color auto="1"/>
        <rFont val="ＭＳ Ｐゴシック"/>
      </rPr>
      <t xml:space="preserve">
</t>
    </r>
    <r>
      <rPr>
        <sz val="10"/>
        <color rgb="FFFF0000"/>
        <rFont val="ＭＳ Ｐゴシック"/>
      </rPr>
      <t>代理人が申請する場合、追加で以下のものが必要
・代理権がわかるもの(15歳未満の子の保護者が申請する場合は不要)
①未成年(15歳以上20歳未満)の子の保護者の場合・・・戸籍謄本など、代理人が子の親権者であることが確認できるもの(ただし、同一世帯の世帯主である親権者が申請する場合は住基システム等で世帯主であると確認できた場合、親権者の確認を省略できる。)
②成年後見人など、上記以外の法定代理人の場合・・・戸籍謄本、登記事項証明書など、成年後見人などであることが確認できるもの
③家族(未成年の子の保護者は除く)、友人、施設職員等が任意代理人となる場合・・・委任状、申述書、行政手続に関する権限の委任を明記した契約書の写しなど
・代理人の本人確認書類</t>
    </r>
    <r>
      <rPr>
        <sz val="10"/>
        <color auto="1"/>
        <rFont val="ＭＳ Ｐゴシック"/>
      </rPr>
      <t xml:space="preserve">
</t>
    </r>
  </si>
  <si>
    <r>
      <t>身体障害者手帳をお返しし、</t>
    </r>
    <r>
      <rPr>
        <sz val="10"/>
        <color auto="1"/>
        <rFont val="ＭＳ Ｐゴシック"/>
      </rPr>
      <t>窓口応対が終了した旨を伝えてお帰り頂く</t>
    </r>
    <rPh sb="13" eb="15">
      <t>マドグチ</t>
    </rPh>
    <rPh sb="15" eb="17">
      <t>オウタイ</t>
    </rPh>
    <rPh sb="18" eb="20">
      <t>シュウリョウ</t>
    </rPh>
    <rPh sb="22" eb="23">
      <t>ムネ</t>
    </rPh>
    <rPh sb="24" eb="25">
      <t>ツタ</t>
    </rPh>
    <rPh sb="28" eb="29">
      <t>カエ</t>
    </rPh>
    <rPh sb="30" eb="31">
      <t>イタダ</t>
    </rPh>
    <phoneticPr fontId="1"/>
  </si>
  <si>
    <t>障害福祉課用として、以下のものをコピーする。
・手帳（2部）
・診断書（2部）</t>
  </si>
  <si>
    <r>
      <t xml:space="preserve">
</t>
    </r>
    <r>
      <rPr>
        <sz val="10"/>
        <color rgb="FFFF0000"/>
        <rFont val="ＭＳ Ｐゴシック"/>
      </rPr>
      <t>申請者（もしくは代理人と申請者）の本人確認を行い、「本人確認の措置のためのチェックリスト」にチェックする（死亡による返却以外）。その後、身体障害者手帳交付等申請(届出)書（以下申請書）に記入してもらう。</t>
    </r>
    <rPh sb="1" eb="4">
      <t>シンセイシャ</t>
    </rPh>
    <rPh sb="9" eb="12">
      <t>ダイリニン</t>
    </rPh>
    <rPh sb="13" eb="16">
      <t>シンセイシャ</t>
    </rPh>
    <rPh sb="18" eb="20">
      <t>ホンニン</t>
    </rPh>
    <rPh sb="20" eb="22">
      <t>カクニン</t>
    </rPh>
    <rPh sb="23" eb="24">
      <t>オコナ</t>
    </rPh>
    <rPh sb="27" eb="29">
      <t>ホンニン</t>
    </rPh>
    <rPh sb="29" eb="31">
      <t>カクニン</t>
    </rPh>
    <rPh sb="32" eb="34">
      <t>ソチ</t>
    </rPh>
    <rPh sb="54" eb="56">
      <t>シボウ</t>
    </rPh>
    <rPh sb="59" eb="61">
      <t>ヘンキャク</t>
    </rPh>
    <rPh sb="61" eb="63">
      <t>イガイ</t>
    </rPh>
    <rPh sb="67" eb="68">
      <t>ゴ</t>
    </rPh>
    <rPh sb="87" eb="89">
      <t>イカ</t>
    </rPh>
    <rPh sb="89" eb="92">
      <t>シンセイショ</t>
    </rPh>
    <rPh sb="94" eb="96">
      <t>キニュウ</t>
    </rPh>
    <phoneticPr fontId="1"/>
  </si>
  <si>
    <r>
      <t>身体障害者手帳診断料助成請求</t>
    </r>
    <r>
      <rPr>
        <sz val="10"/>
        <color rgb="FFFF0000"/>
        <rFont val="ＭＳ Ｐゴシック"/>
      </rPr>
      <t>書</t>
    </r>
    <r>
      <rPr>
        <sz val="10"/>
        <color auto="1"/>
        <rFont val="ＭＳ Ｐゴシック"/>
      </rPr>
      <t>を記入し、
領収書と併せて提出する。</t>
    </r>
    <rPh sb="16" eb="18">
      <t>キニュウ</t>
    </rPh>
    <rPh sb="21" eb="24">
      <t>リョウシュウショ</t>
    </rPh>
    <rPh sb="25" eb="26">
      <t>アワ</t>
    </rPh>
    <rPh sb="28" eb="30">
      <t>テイシュツ</t>
    </rPh>
    <phoneticPr fontId="1"/>
  </si>
  <si>
    <r>
      <t xml:space="preserve">【申請時に記入いただくもの】
・身体障害者手帳交付等申請(届出)書
【申請時に持参頂くもの】
・印鑑(本人及び代理人)
・身体障害者手帳
【申請時に持参頂くもの（死亡以外）】
</t>
    </r>
    <r>
      <rPr>
        <sz val="10"/>
        <color auto="1"/>
        <rFont val="ＭＳ Ｐゴシック"/>
      </rPr>
      <t>・本人の個人番号が確認できる書類</t>
    </r>
    <r>
      <rPr>
        <sz val="10"/>
        <color rgb="FFFF0000"/>
        <rFont val="ＭＳ Ｐゴシック"/>
      </rPr>
      <t>（無くても受付可）</t>
    </r>
    <r>
      <rPr>
        <sz val="10"/>
        <color auto="1"/>
        <rFont val="ＭＳ Ｐゴシック"/>
      </rPr>
      <t xml:space="preserve">
「個人番号カード」「個人番号の通知カード」「個人番号の記載された住民票の写し」「住民票記載事項証明書」
</t>
    </r>
    <r>
      <rPr>
        <sz val="10"/>
        <color rgb="FFFF0000"/>
        <rFont val="ＭＳ Ｐゴシック"/>
      </rPr>
      <t>・本人確認書類（無いと受付不可）</t>
    </r>
    <r>
      <rPr>
        <sz val="10"/>
        <color auto="1"/>
        <rFont val="ＭＳ Ｐゴシック"/>
      </rPr>
      <t xml:space="preserve">
</t>
    </r>
    <r>
      <rPr>
        <sz val="10"/>
        <color rgb="FFFF0000"/>
        <rFont val="ＭＳ Ｐゴシック"/>
      </rPr>
      <t>代理人が申請する場合、追加で以下のものが必要（死亡以外）</t>
    </r>
    <r>
      <rPr>
        <sz val="10"/>
        <color auto="1"/>
        <rFont val="ＭＳ Ｐゴシック"/>
      </rPr>
      <t xml:space="preserve">
・代理権がわかるもの(15歳未満の子の保護者が申請する場合は不要)
①未成年(15歳以上20歳未満)の子の保護者の場合・・・戸籍謄本など、代理人が子の親権者であることが確認できるもの(ただし、同一世帯の世帯主である親権者が申請する場合は</t>
    </r>
    <r>
      <rPr>
        <sz val="10"/>
        <color rgb="FFFF0000"/>
        <rFont val="ＭＳ Ｐゴシック"/>
      </rPr>
      <t>住基システム等で世帯主であると確認できた場合、親権者の確認を省略できる。</t>
    </r>
    <r>
      <rPr>
        <sz val="10"/>
        <color auto="1"/>
        <rFont val="ＭＳ Ｐゴシック"/>
      </rPr>
      <t xml:space="preserve">)
②成年後見人など、上記以外の法定代理人の場合・・・戸籍謄本、登記事項証明書など、成年後見人なだであることが確認できるもの
③家族(未成年の子の保護者は除く)、友人、施設職員等が任意代理人となる場合・・・委任状、申述書、行政手続に関する権限の委任を明記した契約書の写しなど
</t>
    </r>
    <r>
      <rPr>
        <sz val="10"/>
        <color rgb="FFFF0000"/>
        <rFont val="ＭＳ Ｐゴシック"/>
      </rPr>
      <t>・代理人の本人確認書類
※死亡による返却の場合、マイナンバー（個人番号）の記載は不要。そのため、マイナンバー記入のための本人確認も不要となる。</t>
    </r>
    <r>
      <rPr>
        <sz val="10"/>
        <color auto="1"/>
        <rFont val="ＭＳ Ｐゴシック"/>
      </rPr>
      <t xml:space="preserve">
</t>
    </r>
    <rPh sb="39" eb="41">
      <t>ジサン</t>
    </rPh>
    <rPh sb="41" eb="42">
      <t>イタダ</t>
    </rPh>
    <rPh sb="48" eb="50">
      <t>インカン</t>
    </rPh>
    <rPh sb="51" eb="53">
      <t>ホンニン</t>
    </rPh>
    <rPh sb="53" eb="54">
      <t>オヨ</t>
    </rPh>
    <rPh sb="55" eb="58">
      <t>ダイリニン</t>
    </rPh>
    <rPh sb="61" eb="63">
      <t>シンタイ</t>
    </rPh>
    <rPh sb="63" eb="66">
      <t>ショウガイシャ</t>
    </rPh>
    <rPh sb="66" eb="68">
      <t>テチョウ</t>
    </rPh>
    <rPh sb="81" eb="83">
      <t>シボウ</t>
    </rPh>
    <rPh sb="83" eb="85">
      <t>イガイ</t>
    </rPh>
    <rPh sb="89" eb="91">
      <t>ホンニン</t>
    </rPh>
    <rPh sb="92" eb="94">
      <t>コジン</t>
    </rPh>
    <rPh sb="94" eb="96">
      <t>バンゴウ</t>
    </rPh>
    <rPh sb="97" eb="99">
      <t>カクニン</t>
    </rPh>
    <rPh sb="102" eb="104">
      <t>ショルイ</t>
    </rPh>
    <rPh sb="105" eb="106">
      <t>ナ</t>
    </rPh>
    <rPh sb="109" eb="111">
      <t>ウケツケ</t>
    </rPh>
    <rPh sb="111" eb="112">
      <t>カ</t>
    </rPh>
    <rPh sb="115" eb="117">
      <t>コジン</t>
    </rPh>
    <rPh sb="117" eb="119">
      <t>バンゴウ</t>
    </rPh>
    <rPh sb="124" eb="126">
      <t>コジン</t>
    </rPh>
    <rPh sb="126" eb="128">
      <t>バンゴウ</t>
    </rPh>
    <rPh sb="129" eb="131">
      <t>ツウチ</t>
    </rPh>
    <rPh sb="136" eb="138">
      <t>コジン</t>
    </rPh>
    <rPh sb="138" eb="140">
      <t>バンゴウ</t>
    </rPh>
    <rPh sb="141" eb="143">
      <t>キサイ</t>
    </rPh>
    <rPh sb="146" eb="149">
      <t>ジュウミンヒョウ</t>
    </rPh>
    <rPh sb="150" eb="151">
      <t>ウツ</t>
    </rPh>
    <rPh sb="154" eb="156">
      <t>ジュウミン</t>
    </rPh>
    <rPh sb="156" eb="157">
      <t>ヒョウ</t>
    </rPh>
    <rPh sb="157" eb="159">
      <t>キサイ</t>
    </rPh>
    <rPh sb="159" eb="161">
      <t>ジコウ</t>
    </rPh>
    <rPh sb="161" eb="163">
      <t>ショウメイ</t>
    </rPh>
    <rPh sb="163" eb="164">
      <t>ショ</t>
    </rPh>
    <rPh sb="167" eb="169">
      <t>ホンニン</t>
    </rPh>
    <rPh sb="169" eb="171">
      <t>カクニン</t>
    </rPh>
    <rPh sb="171" eb="173">
      <t>ショルイ</t>
    </rPh>
    <rPh sb="174" eb="175">
      <t>ナ</t>
    </rPh>
    <rPh sb="177" eb="179">
      <t>ウケツケ</t>
    </rPh>
    <rPh sb="179" eb="181">
      <t>フカ</t>
    </rPh>
    <rPh sb="183" eb="186">
      <t>ダイリニン</t>
    </rPh>
    <rPh sb="187" eb="189">
      <t>シンセイ</t>
    </rPh>
    <rPh sb="191" eb="193">
      <t>バアイ</t>
    </rPh>
    <rPh sb="194" eb="196">
      <t>ツイカ</t>
    </rPh>
    <rPh sb="197" eb="199">
      <t>イカ</t>
    </rPh>
    <rPh sb="203" eb="205">
      <t>ヒツヨウ</t>
    </rPh>
    <rPh sb="206" eb="208">
      <t>シボウ</t>
    </rPh>
    <rPh sb="208" eb="210">
      <t>イガイ</t>
    </rPh>
    <rPh sb="213" eb="216">
      <t>ダイリケン</t>
    </rPh>
    <rPh sb="225" eb="226">
      <t>サイ</t>
    </rPh>
    <rPh sb="226" eb="228">
      <t>ミマン</t>
    </rPh>
    <rPh sb="229" eb="230">
      <t>コ</t>
    </rPh>
    <rPh sb="231" eb="234">
      <t>ホゴシャ</t>
    </rPh>
    <rPh sb="235" eb="237">
      <t>シンセイ</t>
    </rPh>
    <rPh sb="239" eb="241">
      <t>バアイ</t>
    </rPh>
    <rPh sb="242" eb="244">
      <t>フヨウ</t>
    </rPh>
    <rPh sb="247" eb="250">
      <t>ミセイネン</t>
    </rPh>
    <rPh sb="253" eb="254">
      <t>サイ</t>
    </rPh>
    <rPh sb="254" eb="256">
      <t>イジョウ</t>
    </rPh>
    <rPh sb="258" eb="259">
      <t>サイ</t>
    </rPh>
    <rPh sb="259" eb="261">
      <t>ミマン</t>
    </rPh>
    <rPh sb="263" eb="264">
      <t>コ</t>
    </rPh>
    <rPh sb="265" eb="268">
      <t>ホゴシャ</t>
    </rPh>
    <rPh sb="269" eb="271">
      <t>バアイ</t>
    </rPh>
    <rPh sb="274" eb="276">
      <t>コセキ</t>
    </rPh>
    <rPh sb="276" eb="278">
      <t>トウホン</t>
    </rPh>
    <rPh sb="281" eb="284">
      <t>ダイリニン</t>
    </rPh>
    <rPh sb="285" eb="286">
      <t>コ</t>
    </rPh>
    <rPh sb="287" eb="288">
      <t>オヤ</t>
    </rPh>
    <rPh sb="288" eb="289">
      <t>ケン</t>
    </rPh>
    <rPh sb="289" eb="290">
      <t>シャ</t>
    </rPh>
    <rPh sb="296" eb="298">
      <t>カクニン</t>
    </rPh>
    <rPh sb="308" eb="310">
      <t>ドウイツ</t>
    </rPh>
    <rPh sb="310" eb="312">
      <t>セタイ</t>
    </rPh>
    <rPh sb="313" eb="316">
      <t>セタイヌシ</t>
    </rPh>
    <rPh sb="319" eb="322">
      <t>シンケンシャ</t>
    </rPh>
    <rPh sb="323" eb="325">
      <t>シンセイ</t>
    </rPh>
    <rPh sb="327" eb="329">
      <t>バアイ</t>
    </rPh>
    <rPh sb="330" eb="332">
      <t>ジュウキ</t>
    </rPh>
    <rPh sb="336" eb="337">
      <t>ナド</t>
    </rPh>
    <rPh sb="338" eb="341">
      <t>セタイヌシ</t>
    </rPh>
    <rPh sb="345" eb="347">
      <t>カクニン</t>
    </rPh>
    <rPh sb="350" eb="352">
      <t>バアイ</t>
    </rPh>
    <rPh sb="353" eb="356">
      <t>シンケンシャ</t>
    </rPh>
    <rPh sb="357" eb="359">
      <t>カクニン</t>
    </rPh>
    <rPh sb="360" eb="362">
      <t>ショウリャク</t>
    </rPh>
    <rPh sb="369" eb="371">
      <t>セイネン</t>
    </rPh>
    <rPh sb="371" eb="374">
      <t>コウケンニン</t>
    </rPh>
    <rPh sb="377" eb="379">
      <t>ジョウキ</t>
    </rPh>
    <rPh sb="379" eb="381">
      <t>イガイ</t>
    </rPh>
    <rPh sb="382" eb="383">
      <t>ホウ</t>
    </rPh>
    <rPh sb="383" eb="384">
      <t>サダ</t>
    </rPh>
    <rPh sb="384" eb="387">
      <t>ダイリニン</t>
    </rPh>
    <rPh sb="388" eb="390">
      <t>バアイ</t>
    </rPh>
    <rPh sb="393" eb="395">
      <t>コセキ</t>
    </rPh>
    <rPh sb="395" eb="397">
      <t>トウホン</t>
    </rPh>
    <rPh sb="398" eb="400">
      <t>トウキ</t>
    </rPh>
    <rPh sb="400" eb="402">
      <t>ジコウ</t>
    </rPh>
    <rPh sb="402" eb="404">
      <t>ショウメイ</t>
    </rPh>
    <rPh sb="404" eb="405">
      <t>ショ</t>
    </rPh>
    <rPh sb="408" eb="410">
      <t>セイネン</t>
    </rPh>
    <rPh sb="410" eb="413">
      <t>コウケンニン</t>
    </rPh>
    <rPh sb="421" eb="423">
      <t>カクニン</t>
    </rPh>
    <rPh sb="430" eb="432">
      <t>カゾク</t>
    </rPh>
    <rPh sb="433" eb="436">
      <t>ミセイネン</t>
    </rPh>
    <rPh sb="437" eb="438">
      <t>コ</t>
    </rPh>
    <rPh sb="439" eb="442">
      <t>ホゴシャ</t>
    </rPh>
    <rPh sb="443" eb="444">
      <t>ノゾ</t>
    </rPh>
    <rPh sb="447" eb="449">
      <t>ユウジン</t>
    </rPh>
    <rPh sb="450" eb="452">
      <t>シセツ</t>
    </rPh>
    <rPh sb="452" eb="454">
      <t>ショクイン</t>
    </rPh>
    <rPh sb="454" eb="455">
      <t>トウ</t>
    </rPh>
    <rPh sb="456" eb="458">
      <t>ニンイ</t>
    </rPh>
    <rPh sb="458" eb="461">
      <t>ダイリニン</t>
    </rPh>
    <rPh sb="464" eb="466">
      <t>バアイ</t>
    </rPh>
    <rPh sb="469" eb="472">
      <t>イニンジョウ</t>
    </rPh>
    <rPh sb="473" eb="476">
      <t>シンジュツショ</t>
    </rPh>
    <rPh sb="477" eb="479">
      <t>ギョウセイ</t>
    </rPh>
    <rPh sb="479" eb="481">
      <t>テツヅ</t>
    </rPh>
    <rPh sb="482" eb="483">
      <t>カン</t>
    </rPh>
    <rPh sb="485" eb="487">
      <t>ケンゲン</t>
    </rPh>
    <rPh sb="488" eb="490">
      <t>イニン</t>
    </rPh>
    <rPh sb="491" eb="493">
      <t>メイキ</t>
    </rPh>
    <rPh sb="495" eb="498">
      <t>ケイヤクショ</t>
    </rPh>
    <rPh sb="499" eb="500">
      <t>ウツ</t>
    </rPh>
    <rPh sb="505" eb="508">
      <t>ダイリニン</t>
    </rPh>
    <rPh sb="509" eb="511">
      <t>ホンニン</t>
    </rPh>
    <rPh sb="511" eb="513">
      <t>カクニン</t>
    </rPh>
    <rPh sb="513" eb="515">
      <t>ショルイ</t>
    </rPh>
    <rPh sb="517" eb="519">
      <t>シボウ</t>
    </rPh>
    <rPh sb="522" eb="524">
      <t>ヘンキャク</t>
    </rPh>
    <rPh sb="525" eb="527">
      <t>バアイ</t>
    </rPh>
    <rPh sb="535" eb="537">
      <t>コジン</t>
    </rPh>
    <rPh sb="537" eb="539">
      <t>バンゴウ</t>
    </rPh>
    <rPh sb="541" eb="543">
      <t>キサイ</t>
    </rPh>
    <rPh sb="544" eb="546">
      <t>フヨウ</t>
    </rPh>
    <rPh sb="558" eb="560">
      <t>キニュウ</t>
    </rPh>
    <rPh sb="564" eb="566">
      <t>ホンニン</t>
    </rPh>
    <rPh sb="566" eb="568">
      <t>カクニン</t>
    </rPh>
    <rPh sb="569" eb="571">
      <t>フヨウ</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</si>
</sst>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6" formatCode="#,##0_);[Red]\(#,##0\)"/>
    <numFmt numFmtId="177" formatCode="0_ "/>
  </numFmts>
  <fonts count="15">
    <font>
      <sz val="11"/>
      <color auto="1"/>
      <name val="ＭＳ Ｐゴシック"/>
    </font>
    <font>
      <sz val="6"/>
      <color auto="1"/>
      <name val="ＭＳ Ｐゴシック"/>
    </font>
    <font>
      <sz val="10"/>
      <color auto="1"/>
      <name val="ＭＳ Ｐゴシック"/>
    </font>
    <font>
      <sz val="11"/>
      <color auto="1"/>
      <name val="ＭＳ Ｐゴシック"/>
    </font>
    <font>
      <b/>
      <sz val="16"/>
      <color auto="1"/>
      <name val="ＭＳ Ｐゴシック"/>
    </font>
    <font>
      <b/>
      <sz val="10"/>
      <color auto="1"/>
      <name val="ＭＳ Ｐゴシック"/>
    </font>
    <font>
      <sz val="10"/>
      <color rgb="FFFF0000"/>
      <name val="ＭＳ Ｐゴシック"/>
    </font>
    <font>
      <sz val="10"/>
      <color auto="1"/>
      <name val="ＭＳ Ｐゴシック"/>
    </font>
    <font>
      <sz val="10"/>
      <color rgb="FFFF0000"/>
      <name val="ＭＳ Ｐゴシック"/>
    </font>
    <font>
      <sz val="9"/>
      <color auto="1"/>
      <name val="ＭＳ Ｐゴシック"/>
    </font>
    <font>
      <u/>
      <sz val="10"/>
      <color auto="1"/>
      <name val="ＭＳ Ｐゴシック"/>
    </font>
    <font>
      <strike/>
      <sz val="10"/>
      <color rgb="FFFF0000"/>
      <name val="ＭＳ Ｐゴシック"/>
    </font>
    <font>
      <sz val="12"/>
      <color auto="1"/>
      <name val="ＭＳ Ｐゴシック"/>
    </font>
    <font>
      <sz val="14"/>
      <color auto="1"/>
      <name val="ＭＳ Ｐゴシック"/>
    </font>
    <font>
      <sz val="18"/>
      <color auto="1"/>
      <name val="ＭＳ Ｐゴシック"/>
    </font>
  </fonts>
  <fills count="3">
    <fill>
      <patternFill patternType="none"/>
    </fill>
    <fill>
      <patternFill patternType="gray125"/>
    </fill>
    <fill>
      <patternFill patternType="solid">
        <fgColor indexed="51"/>
        <bgColor indexed="64"/>
      </patternFill>
    </fill>
  </fills>
  <borders count="9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medium">
        <color indexed="64"/>
      </top>
      <bottom/>
      <diagonal/>
    </border>
    <border>
      <left style="hair">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38" fontId="3" fillId="0" borderId="0" applyFill="0" applyBorder="0" applyAlignment="0" applyProtection="0">
      <alignment vertical="center"/>
    </xf>
  </cellStyleXfs>
  <cellXfs count="262">
    <xf numFmtId="0" fontId="0" fillId="0" borderId="0" xfId="0">
      <alignment vertical="center"/>
    </xf>
    <xf numFmtId="176" fontId="2" fillId="0" borderId="0" xfId="0" applyNumberFormat="1" applyFont="1">
      <alignment vertical="center"/>
    </xf>
    <xf numFmtId="176" fontId="2" fillId="2" borderId="1" xfId="0" applyNumberFormat="1" applyFont="1" applyFill="1" applyBorder="1">
      <alignment vertical="center"/>
    </xf>
    <xf numFmtId="176" fontId="2" fillId="0" borderId="1" xfId="0" applyNumberFormat="1" applyFont="1" applyBorder="1" applyAlignment="1">
      <alignment horizontal="center" vertical="center"/>
    </xf>
    <xf numFmtId="176" fontId="0" fillId="0" borderId="2" xfId="0" applyNumberFormat="1" applyBorder="1">
      <alignment vertical="center"/>
    </xf>
    <xf numFmtId="176" fontId="0" fillId="0" borderId="3" xfId="0" applyNumberFormat="1" applyBorder="1">
      <alignment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0" xfId="0" applyNumberFormat="1" applyFont="1" applyBorder="1" applyAlignment="1">
      <alignment vertical="center"/>
    </xf>
    <xf numFmtId="176" fontId="2" fillId="2" borderId="4" xfId="0" applyNumberFormat="1" applyFont="1" applyFill="1" applyBorder="1">
      <alignment vertical="center"/>
    </xf>
    <xf numFmtId="176" fontId="2" fillId="0" borderId="5"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8"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0" xfId="0" applyNumberFormat="1" applyFont="1" applyBorder="1" applyAlignment="1">
      <alignment horizontal="center" vertical="center"/>
    </xf>
    <xf numFmtId="176" fontId="2" fillId="0" borderId="0" xfId="0" applyNumberFormat="1" applyFont="1" applyAlignment="1">
      <alignment horizontal="center" vertical="center"/>
    </xf>
    <xf numFmtId="176" fontId="2" fillId="2" borderId="11" xfId="0" applyNumberFormat="1" applyFont="1" applyFill="1" applyBorder="1" applyAlignment="1">
      <alignment horizontal="center" vertical="center"/>
    </xf>
    <xf numFmtId="176" fontId="2" fillId="0" borderId="12" xfId="0" applyNumberFormat="1" applyFont="1" applyBorder="1" applyAlignment="1">
      <alignment horizontal="center" vertical="center"/>
    </xf>
    <xf numFmtId="176" fontId="2" fillId="0" borderId="13"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2" borderId="17" xfId="0" applyNumberFormat="1" applyFont="1" applyFill="1" applyBorder="1">
      <alignment vertical="center"/>
    </xf>
    <xf numFmtId="176" fontId="2" fillId="0" borderId="18" xfId="0" applyNumberFormat="1" applyFont="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176" fontId="2" fillId="0" borderId="21" xfId="0" applyNumberFormat="1" applyFont="1" applyFill="1" applyBorder="1">
      <alignment vertical="center"/>
    </xf>
    <xf numFmtId="176" fontId="2" fillId="0" borderId="22" xfId="0" applyNumberFormat="1" applyFont="1" applyFill="1" applyBorder="1">
      <alignment vertical="center"/>
    </xf>
    <xf numFmtId="176" fontId="2" fillId="0" borderId="23" xfId="0" applyNumberFormat="1" applyFont="1" applyFill="1" applyBorder="1">
      <alignment vertical="center"/>
    </xf>
    <xf numFmtId="176" fontId="2" fillId="2" borderId="1" xfId="0" applyNumberFormat="1" applyFont="1" applyFill="1" applyBorder="1" applyAlignment="1">
      <alignment horizontal="center" vertical="center" wrapText="1"/>
    </xf>
    <xf numFmtId="176" fontId="2" fillId="0" borderId="24" xfId="0" applyNumberFormat="1" applyFont="1" applyBorder="1" applyAlignment="1">
      <alignment horizontal="center" vertical="center" wrapText="1"/>
    </xf>
    <xf numFmtId="176" fontId="2" fillId="0" borderId="25"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7" xfId="0" applyNumberFormat="1" applyFont="1" applyBorder="1" applyAlignment="1">
      <alignment horizontal="center" vertical="center" wrapText="1"/>
    </xf>
    <xf numFmtId="176" fontId="2" fillId="0" borderId="24" xfId="0" applyNumberFormat="1" applyFont="1" applyFill="1" applyBorder="1" applyAlignment="1">
      <alignment horizontal="center" vertical="center"/>
    </xf>
    <xf numFmtId="176" fontId="2" fillId="0" borderId="27" xfId="0" applyNumberFormat="1" applyFont="1" applyBorder="1" applyAlignment="1">
      <alignment horizontal="center" vertical="center"/>
    </xf>
    <xf numFmtId="176" fontId="2" fillId="0" borderId="28" xfId="0" applyNumberFormat="1" applyFont="1" applyFill="1" applyBorder="1" applyAlignment="1">
      <alignment horizontal="center" vertical="center"/>
    </xf>
    <xf numFmtId="176" fontId="2" fillId="2" borderId="29" xfId="0" applyNumberFormat="1" applyFont="1" applyFill="1" applyBorder="1" applyAlignment="1">
      <alignment horizontal="center" vertical="center" wrapText="1"/>
    </xf>
    <xf numFmtId="176" fontId="2" fillId="0" borderId="30" xfId="0" applyNumberFormat="1" applyFont="1" applyBorder="1" applyAlignment="1">
      <alignment horizontal="center" vertical="center" wrapText="1"/>
    </xf>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wrapText="1"/>
    </xf>
    <xf numFmtId="176" fontId="2" fillId="0" borderId="32" xfId="0" applyNumberFormat="1" applyFont="1" applyBorder="1" applyAlignment="1">
      <alignment horizontal="center" vertical="center"/>
    </xf>
    <xf numFmtId="176" fontId="2" fillId="0" borderId="33" xfId="0" applyNumberFormat="1" applyFont="1" applyBorder="1" applyAlignment="1">
      <alignment horizontal="center" vertical="center"/>
    </xf>
    <xf numFmtId="176" fontId="2" fillId="0" borderId="30" xfId="0" applyNumberFormat="1" applyFont="1" applyBorder="1" applyAlignment="1">
      <alignment horizontal="center" vertical="center"/>
    </xf>
    <xf numFmtId="176" fontId="2" fillId="2" borderId="4" xfId="0" applyNumberFormat="1" applyFont="1" applyFill="1" applyBorder="1" applyAlignment="1">
      <alignment horizontal="center" vertical="center"/>
    </xf>
    <xf numFmtId="176" fontId="2" fillId="0" borderId="34" xfId="1" applyNumberFormat="1" applyFont="1" applyBorder="1" applyAlignment="1">
      <alignment horizontal="right" vertical="center"/>
    </xf>
    <xf numFmtId="176" fontId="2" fillId="0" borderId="35" xfId="1" applyNumberFormat="1" applyFont="1" applyBorder="1" applyAlignment="1">
      <alignment horizontal="right" vertical="center"/>
    </xf>
    <xf numFmtId="176" fontId="2" fillId="0" borderId="36" xfId="1" applyNumberFormat="1" applyFont="1" applyBorder="1" applyAlignment="1">
      <alignment horizontal="right" vertical="center"/>
    </xf>
    <xf numFmtId="176" fontId="2" fillId="0" borderId="37" xfId="1" applyNumberFormat="1" applyFont="1" applyBorder="1" applyAlignment="1">
      <alignment horizontal="right" vertical="center"/>
    </xf>
    <xf numFmtId="176" fontId="2" fillId="0" borderId="38" xfId="0" applyNumberFormat="1" applyFont="1" applyBorder="1">
      <alignment vertical="center"/>
    </xf>
    <xf numFmtId="176" fontId="2" fillId="0" borderId="12" xfId="1" applyNumberFormat="1" applyFont="1" applyBorder="1" applyAlignment="1">
      <alignment horizontal="right" vertical="center"/>
    </xf>
    <xf numFmtId="176" fontId="2" fillId="0" borderId="13" xfId="1" applyNumberFormat="1" applyFont="1" applyBorder="1" applyAlignment="1">
      <alignment horizontal="right" vertical="center"/>
    </xf>
    <xf numFmtId="176" fontId="2" fillId="0" borderId="1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2" borderId="40" xfId="0" applyNumberFormat="1" applyFont="1" applyFill="1" applyBorder="1" applyAlignment="1">
      <alignment horizontal="center" vertical="center"/>
    </xf>
    <xf numFmtId="176" fontId="2" fillId="0" borderId="41" xfId="1" applyNumberFormat="1" applyFont="1" applyBorder="1" applyAlignment="1">
      <alignment horizontal="right" vertical="center"/>
    </xf>
    <xf numFmtId="176" fontId="2" fillId="0" borderId="42" xfId="1" applyNumberFormat="1" applyFont="1" applyBorder="1" applyAlignment="1">
      <alignment horizontal="right" vertical="center"/>
    </xf>
    <xf numFmtId="176" fontId="2" fillId="0" borderId="43" xfId="1" applyNumberFormat="1" applyFont="1" applyBorder="1" applyAlignment="1">
      <alignment horizontal="right" vertical="center"/>
    </xf>
    <xf numFmtId="176" fontId="2" fillId="0" borderId="44" xfId="1" applyNumberFormat="1" applyFont="1" applyBorder="1" applyAlignment="1">
      <alignment horizontal="right" vertical="center"/>
    </xf>
    <xf numFmtId="176" fontId="2" fillId="0" borderId="45" xfId="1" applyNumberFormat="1" applyFont="1" applyBorder="1" applyAlignment="1">
      <alignment horizontal="right" vertical="center"/>
    </xf>
    <xf numFmtId="176" fontId="2" fillId="0" borderId="46" xfId="0" applyNumberFormat="1" applyFont="1" applyBorder="1">
      <alignment vertical="center"/>
    </xf>
    <xf numFmtId="176" fontId="2" fillId="2" borderId="1" xfId="0" applyNumberFormat="1" applyFont="1" applyFill="1" applyBorder="1" applyAlignment="1">
      <alignment horizontal="center" vertical="center"/>
    </xf>
    <xf numFmtId="176" fontId="2" fillId="0" borderId="24" xfId="0" applyNumberFormat="1" applyFont="1" applyBorder="1" applyAlignment="1">
      <alignment horizontal="right" vertical="center"/>
    </xf>
    <xf numFmtId="176" fontId="2" fillId="0" borderId="25" xfId="0" applyNumberFormat="1" applyFont="1" applyBorder="1" applyAlignment="1">
      <alignment horizontal="right" vertical="center"/>
    </xf>
    <xf numFmtId="176" fontId="2" fillId="0" borderId="27" xfId="0" applyNumberFormat="1" applyFont="1" applyBorder="1" applyAlignment="1">
      <alignment horizontal="right" vertical="center"/>
    </xf>
    <xf numFmtId="176" fontId="2" fillId="0" borderId="26" xfId="1" applyNumberFormat="1" applyFont="1" applyBorder="1" applyAlignment="1">
      <alignment horizontal="right" vertical="center"/>
    </xf>
    <xf numFmtId="176" fontId="2" fillId="0" borderId="28" xfId="1" applyNumberFormat="1" applyFont="1" applyBorder="1" applyAlignment="1">
      <alignment horizontal="right" vertical="center"/>
    </xf>
    <xf numFmtId="0" fontId="2" fillId="0" borderId="0" xfId="0" applyFont="1" applyFill="1" applyAlignment="1">
      <alignment vertical="center"/>
    </xf>
    <xf numFmtId="0" fontId="4" fillId="0" borderId="0" xfId="0" applyFont="1" applyFill="1" applyAlignment="1">
      <alignment vertical="center"/>
    </xf>
    <xf numFmtId="0" fontId="2" fillId="0" borderId="47"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48"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0" xfId="0" applyFont="1" applyFill="1" applyAlignment="1">
      <alignment horizontal="left" vertical="center" wrapText="1"/>
    </xf>
    <xf numFmtId="177" fontId="4" fillId="0" borderId="0" xfId="0" applyNumberFormat="1" applyFont="1" applyFill="1" applyAlignment="1">
      <alignment vertical="center"/>
    </xf>
    <xf numFmtId="0" fontId="2" fillId="0" borderId="54" xfId="0" applyFont="1" applyFill="1" applyBorder="1" applyAlignment="1">
      <alignment vertical="center" wrapText="1"/>
    </xf>
    <xf numFmtId="0" fontId="2" fillId="0" borderId="47" xfId="0" applyFont="1" applyFill="1" applyBorder="1" applyAlignment="1">
      <alignment horizontal="left"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7" xfId="0" applyFont="1" applyFill="1" applyBorder="1" applyAlignment="1">
      <alignment horizontal="center" vertical="center" wrapText="1"/>
    </xf>
    <xf numFmtId="49" fontId="2" fillId="0" borderId="37"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5" fillId="0" borderId="0" xfId="0" applyNumberFormat="1" applyFont="1" applyFill="1" applyAlignment="1">
      <alignment vertical="center"/>
    </xf>
    <xf numFmtId="0" fontId="2" fillId="0" borderId="55" xfId="0" applyFont="1" applyFill="1" applyBorder="1" applyAlignment="1">
      <alignment vertical="center" wrapText="1"/>
    </xf>
    <xf numFmtId="0" fontId="2" fillId="0" borderId="54"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6" xfId="0" applyFont="1" applyFill="1" applyBorder="1" applyAlignment="1">
      <alignmen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7" fillId="0" borderId="2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2" borderId="4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56" xfId="0" applyFont="1" applyFill="1" applyBorder="1" applyAlignment="1">
      <alignment vertical="center"/>
    </xf>
    <xf numFmtId="0" fontId="2" fillId="2" borderId="77"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79" xfId="0" applyFont="1" applyFill="1" applyBorder="1" applyAlignment="1">
      <alignment vertical="center"/>
    </xf>
    <xf numFmtId="0" fontId="2" fillId="0" borderId="79" xfId="0" applyFont="1" applyFill="1" applyBorder="1" applyAlignment="1">
      <alignment horizontal="left" vertical="center" wrapText="1"/>
    </xf>
    <xf numFmtId="0" fontId="2" fillId="2" borderId="79"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0" borderId="52"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2" xfId="0" applyFont="1" applyFill="1" applyBorder="1" applyAlignment="1">
      <alignment vertical="center"/>
    </xf>
    <xf numFmtId="0" fontId="2" fillId="2" borderId="83" xfId="0" applyFont="1" applyFill="1" applyBorder="1" applyAlignment="1">
      <alignment vertical="center"/>
    </xf>
    <xf numFmtId="0" fontId="2" fillId="0" borderId="38"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83" xfId="0" applyFont="1" applyFill="1" applyBorder="1" applyAlignment="1">
      <alignment horizontal="center" vertical="center" wrapText="1"/>
    </xf>
    <xf numFmtId="0" fontId="2" fillId="2" borderId="42" xfId="0" applyFont="1" applyFill="1" applyBorder="1" applyAlignment="1">
      <alignment horizontal="left" vertical="center"/>
    </xf>
    <xf numFmtId="0" fontId="2" fillId="0" borderId="79" xfId="0" applyFont="1" applyFill="1" applyBorder="1" applyAlignment="1">
      <alignment vertical="center" wrapText="1"/>
    </xf>
    <xf numFmtId="0" fontId="2" fillId="2" borderId="35" xfId="0" applyFont="1" applyFill="1" applyBorder="1" applyAlignment="1">
      <alignment horizontal="left" vertical="center"/>
    </xf>
    <xf numFmtId="0" fontId="2" fillId="0" borderId="79"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42" xfId="0" applyFont="1" applyFill="1" applyBorder="1" applyAlignment="1">
      <alignment vertical="center"/>
    </xf>
    <xf numFmtId="0" fontId="2" fillId="2" borderId="84" xfId="0" applyFont="1" applyFill="1" applyBorder="1" applyAlignment="1">
      <alignment horizontal="right" vertical="center"/>
    </xf>
    <xf numFmtId="0" fontId="2" fillId="0" borderId="42" xfId="0" applyFont="1" applyFill="1" applyBorder="1" applyAlignment="1">
      <alignment vertical="center"/>
    </xf>
    <xf numFmtId="0" fontId="2" fillId="2" borderId="11" xfId="0" applyFont="1" applyFill="1" applyBorder="1" applyAlignment="1">
      <alignment horizontal="left" vertical="center" wrapText="1"/>
    </xf>
    <xf numFmtId="0" fontId="2" fillId="2" borderId="82" xfId="0" applyFont="1" applyFill="1" applyBorder="1" applyAlignment="1">
      <alignment horizontal="left" vertical="center" wrapText="1"/>
    </xf>
    <xf numFmtId="0" fontId="2" fillId="2" borderId="83" xfId="0" applyFont="1" applyFill="1" applyBorder="1" applyAlignment="1">
      <alignment horizontal="left" vertical="center" wrapText="1"/>
    </xf>
    <xf numFmtId="0" fontId="2" fillId="0" borderId="35" xfId="0" applyFont="1" applyFill="1" applyBorder="1" applyAlignment="1">
      <alignment vertical="center"/>
    </xf>
    <xf numFmtId="0" fontId="2" fillId="2" borderId="17"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86" xfId="0" applyFont="1" applyFill="1" applyBorder="1" applyAlignment="1">
      <alignment horizontal="center" vertical="center"/>
    </xf>
    <xf numFmtId="0" fontId="2" fillId="0" borderId="20" xfId="0" applyFont="1" applyFill="1" applyBorder="1" applyAlignment="1">
      <alignment vertical="center"/>
    </xf>
    <xf numFmtId="0" fontId="2" fillId="0" borderId="19" xfId="0" applyFont="1" applyFill="1" applyBorder="1" applyAlignment="1">
      <alignment vertical="center"/>
    </xf>
    <xf numFmtId="0" fontId="2" fillId="0" borderId="22"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8" xfId="0" applyFont="1" applyFill="1" applyBorder="1" applyAlignment="1">
      <alignment horizontal="center" vertical="center"/>
    </xf>
    <xf numFmtId="49" fontId="2" fillId="0" borderId="35" xfId="0" applyNumberFormat="1" applyFont="1" applyFill="1" applyBorder="1" applyAlignment="1">
      <alignment horizontal="center" vertical="center" wrapText="1"/>
    </xf>
    <xf numFmtId="49" fontId="2" fillId="0" borderId="87" xfId="0" applyNumberFormat="1" applyFont="1" applyFill="1" applyBorder="1" applyAlignment="1">
      <alignment horizontal="center" vertical="center" wrapText="1"/>
    </xf>
    <xf numFmtId="0" fontId="2" fillId="0" borderId="82"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8" fillId="0" borderId="8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90"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91" xfId="0" applyFont="1" applyFill="1" applyBorder="1" applyAlignment="1">
      <alignment horizontal="center" vertical="center" wrapText="1"/>
    </xf>
    <xf numFmtId="0" fontId="2" fillId="0" borderId="92"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 fillId="0" borderId="18" xfId="0" applyFont="1" applyFill="1" applyBorder="1" applyAlignment="1">
      <alignment vertical="center"/>
    </xf>
    <xf numFmtId="0" fontId="11" fillId="0" borderId="14" xfId="0" applyFont="1" applyBorder="1" applyAlignment="1">
      <alignment horizontal="left" vertical="center" wrapText="1"/>
    </xf>
    <xf numFmtId="0" fontId="2" fillId="0" borderId="20" xfId="0" applyFont="1" applyBorder="1" applyAlignment="1">
      <alignment horizontal="left" vertical="top" wrapText="1"/>
    </xf>
    <xf numFmtId="0" fontId="2" fillId="0" borderId="85" xfId="0" applyFont="1" applyFill="1" applyBorder="1" applyAlignment="1">
      <alignment horizontal="left" vertical="center" wrapText="1"/>
    </xf>
    <xf numFmtId="0" fontId="2" fillId="0" borderId="49" xfId="0" applyFont="1" applyFill="1" applyBorder="1" applyAlignment="1">
      <alignment horizontal="center" vertical="center"/>
    </xf>
    <xf numFmtId="0" fontId="2"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20" xfId="0" applyFont="1" applyBorder="1" applyAlignment="1">
      <alignment horizontal="left" vertical="center" wrapText="1"/>
    </xf>
    <xf numFmtId="0" fontId="2" fillId="0" borderId="20" xfId="0" applyFont="1" applyBorder="1" applyAlignment="1">
      <alignment horizontal="left" vertical="center" wrapText="1"/>
    </xf>
    <xf numFmtId="0" fontId="2" fillId="0" borderId="9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10" fillId="0" borderId="39" xfId="0" applyFont="1" applyFill="1" applyBorder="1" applyAlignment="1">
      <alignment horizontal="center" vertical="center" wrapText="1"/>
    </xf>
    <xf numFmtId="0" fontId="8" fillId="0" borderId="19" xfId="0" applyFont="1" applyFill="1" applyBorder="1" applyAlignment="1">
      <alignment horizontal="left" vertical="center" wrapText="1"/>
    </xf>
    <xf numFmtId="49" fontId="2" fillId="0" borderId="38"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94"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2" fillId="0" borderId="79" xfId="0" applyFont="1" applyFill="1" applyBorder="1" applyAlignment="1">
      <alignment vertical="center" shrinkToFit="1"/>
    </xf>
    <xf numFmtId="0" fontId="2" fillId="0" borderId="54" xfId="0" applyFont="1" applyFill="1" applyBorder="1" applyAlignment="1">
      <alignment horizontal="center" vertical="center" shrinkToFit="1"/>
    </xf>
    <xf numFmtId="0" fontId="2" fillId="0" borderId="79" xfId="0" applyFont="1" applyFill="1" applyBorder="1" applyAlignment="1">
      <alignment horizontal="center" vertical="center" shrinkToFit="1"/>
    </xf>
    <xf numFmtId="0" fontId="0" fillId="0" borderId="0" xfId="0" applyFont="1">
      <alignment vertical="center"/>
    </xf>
    <xf numFmtId="176" fontId="0" fillId="0" borderId="0" xfId="0" applyNumberFormat="1" applyFont="1" applyAlignment="1">
      <alignment horizontal="center" vertical="center"/>
    </xf>
    <xf numFmtId="0" fontId="12" fillId="0" borderId="0" xfId="0" applyFont="1">
      <alignment vertical="center"/>
    </xf>
    <xf numFmtId="0" fontId="13" fillId="0" borderId="0" xfId="0" applyFont="1">
      <alignment vertical="center"/>
    </xf>
    <xf numFmtId="0" fontId="12" fillId="2" borderId="7" xfId="0" applyFont="1" applyFill="1" applyBorder="1">
      <alignment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176" fontId="12" fillId="2" borderId="15" xfId="0" applyNumberFormat="1" applyFont="1" applyFill="1" applyBorder="1" applyAlignment="1">
      <alignment horizontal="center" vertical="center"/>
    </xf>
    <xf numFmtId="176" fontId="0" fillId="0" borderId="12" xfId="0" applyNumberFormat="1" applyFont="1" applyBorder="1" applyAlignment="1">
      <alignment horizontal="center" vertical="center" wrapText="1"/>
    </xf>
    <xf numFmtId="176" fontId="0" fillId="0" borderId="14"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176" fontId="0" fillId="0" borderId="16" xfId="0" applyNumberFormat="1" applyFont="1" applyBorder="1" applyAlignment="1">
      <alignment horizontal="center" vertical="center" wrapText="1"/>
    </xf>
    <xf numFmtId="0" fontId="14" fillId="0" borderId="96" xfId="0" applyFont="1" applyBorder="1" applyAlignment="1">
      <alignment vertical="center"/>
    </xf>
    <xf numFmtId="0" fontId="12" fillId="2" borderId="21" xfId="0" applyFont="1" applyFill="1" applyBorder="1">
      <alignment vertical="center"/>
    </xf>
    <xf numFmtId="0" fontId="0" fillId="0" borderId="18" xfId="0" applyFont="1" applyBorder="1">
      <alignment vertical="center"/>
    </xf>
    <xf numFmtId="0" fontId="0" fillId="0" borderId="19" xfId="0" applyFont="1" applyBorder="1">
      <alignment vertical="center"/>
    </xf>
    <xf numFmtId="0" fontId="0" fillId="0" borderId="23" xfId="0" applyFont="1" applyBorder="1">
      <alignment vertical="center"/>
    </xf>
    <xf numFmtId="0" fontId="12" fillId="2" borderId="79" xfId="0" applyFont="1" applyFill="1" applyBorder="1" applyAlignment="1">
      <alignment horizontal="center" vertical="center" wrapText="1"/>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0" fillId="0" borderId="28" xfId="0" applyFont="1" applyBorder="1" applyAlignment="1">
      <alignment horizontal="left" vertical="center"/>
    </xf>
  </cellXfs>
  <cellStyles count="2">
    <cellStyle name="標準" xfId="0" builtinId="0"/>
    <cellStyle name="桁区切り" xfId="1" builtinId="6"/>
  </cellStyles>
  <dxfs count="22">
    <dxf>
      <font>
        <color indexed="51"/>
      </font>
      <fill>
        <patternFill>
          <bgColor indexed="51"/>
        </patternFill>
      </fill>
    </dxf>
    <dxf>
      <fill>
        <patternFill>
          <bgColor indexed="51"/>
        </patternFill>
      </fill>
    </dxf>
    <dxf>
      <font>
        <color indexed="51"/>
      </font>
      <fill>
        <patternFill>
          <bgColor indexed="51"/>
        </patternFill>
      </fill>
    </dxf>
    <dxf>
      <fill>
        <patternFill>
          <bgColor indexed="51"/>
        </patternFill>
      </fill>
    </dxf>
    <dxf>
      <font>
        <color indexed="51"/>
      </font>
      <fill>
        <patternFill>
          <bgColor indexed="51"/>
        </patternFill>
      </fill>
    </dxf>
    <dxf>
      <fill>
        <patternFill>
          <bgColor indexed="51"/>
        </patternFill>
      </fill>
    </dxf>
    <dxf>
      <font>
        <color indexed="51"/>
      </font>
      <fill>
        <patternFill>
          <bgColor indexed="51"/>
        </patternFill>
      </fill>
    </dxf>
    <dxf>
      <fill>
        <patternFill>
          <bgColor indexed="51"/>
        </patternFill>
      </fill>
    </dxf>
    <dxf>
      <font>
        <color indexed="51"/>
      </font>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lor indexed="51"/>
      </font>
      <fill>
        <patternFill>
          <bgColor indexed="51"/>
        </patternFill>
      </fill>
    </dxf>
    <dxf>
      <fill>
        <patternFill>
          <bgColor indexed="51"/>
        </patternFill>
      </fill>
    </dxf>
    <dxf>
      <font>
        <color indexed="51"/>
      </font>
      <fill>
        <patternFill>
          <bgColor indexed="51"/>
        </patternFill>
      </fill>
    </dxf>
    <dxf>
      <fill>
        <patternFill>
          <bgColor indexed="51"/>
        </patternFill>
      </fill>
    </dxf>
    <dxf>
      <fill>
        <patternFill>
          <bgColor indexed="51"/>
        </patternFill>
      </fill>
    </dxf>
    <dxf>
      <font>
        <color indexed="51"/>
      </font>
      <fill>
        <patternFill>
          <bgColor indexed="51"/>
        </patternFill>
      </fill>
    </dxf>
    <dxf>
      <fill>
        <patternFill>
          <bgColor indexed="51"/>
        </patternFill>
      </fill>
    </dxf>
  </dxf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theme" Target="theme/theme1.xml" Id="rId17" /><Relationship Type="http://schemas.openxmlformats.org/officeDocument/2006/relationships/sharedStrings" Target="sharedStrings.xml" Id="rId18" /><Relationship Type="http://schemas.openxmlformats.org/officeDocument/2006/relationships/styles" Target="styles.xml" Id="rId19"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B1:U23"/>
  <sheetViews>
    <sheetView tabSelected="1" view="pageBreakPreview" zoomScale="85" zoomScaleNormal="85" zoomScaleSheetLayoutView="85" workbookViewId="0"/>
  </sheetViews>
  <sheetFormatPr defaultRowHeight="20.05" customHeight="1"/>
  <cols>
    <col min="1" max="1" width="9" style="1" customWidth="1"/>
    <col min="2" max="2" width="10.625" style="1" customWidth="1"/>
    <col min="3" max="3" width="57.625" style="1" bestFit="1" customWidth="1"/>
    <col min="4" max="4" width="4.625" style="1" bestFit="1" customWidth="1"/>
    <col min="5" max="5" width="63.625" style="1" bestFit="1" customWidth="1"/>
    <col min="6" max="6" width="9.25" style="1" bestFit="1" customWidth="1"/>
    <col min="7" max="7" width="8.875" style="1" bestFit="1" customWidth="1"/>
    <col min="8" max="13" width="5" style="1" bestFit="1" customWidth="1"/>
    <col min="14" max="16" width="6.125" style="1" bestFit="1" customWidth="1"/>
    <col min="17" max="19" width="5" style="1" bestFit="1" customWidth="1"/>
    <col min="20" max="20" width="10.5" style="1" bestFit="1" customWidth="1"/>
    <col min="21" max="16384" width="9" style="1" customWidth="1"/>
  </cols>
  <sheetData>
    <row r="1" spans="2:21" ht="20.05" customHeight="1">
      <c r="D1" s="18"/>
    </row>
    <row r="2" spans="2:21" ht="20.05" customHeight="1">
      <c r="B2" s="1" t="s">
        <v>171</v>
      </c>
      <c r="C2" s="8"/>
      <c r="D2" s="17"/>
      <c r="E2" s="8"/>
      <c r="F2" s="8"/>
      <c r="G2" s="8"/>
      <c r="H2" s="8"/>
      <c r="I2" s="8"/>
      <c r="J2" s="8"/>
      <c r="K2" s="8"/>
      <c r="L2" s="8"/>
      <c r="M2" s="8"/>
      <c r="N2" s="8"/>
      <c r="O2" s="8"/>
      <c r="P2" s="8"/>
      <c r="Q2" s="8"/>
      <c r="R2" s="8"/>
      <c r="S2" s="8"/>
    </row>
    <row r="3" spans="2:21" ht="72.75" customHeight="1">
      <c r="B3" s="2" t="s">
        <v>33</v>
      </c>
      <c r="C3" s="9" t="s">
        <v>40</v>
      </c>
      <c r="D3" s="19" t="s">
        <v>42</v>
      </c>
      <c r="E3" s="25" t="s">
        <v>35</v>
      </c>
      <c r="F3" s="32" t="s">
        <v>22</v>
      </c>
      <c r="G3" s="40" t="s">
        <v>41</v>
      </c>
      <c r="H3" s="47" t="s">
        <v>11</v>
      </c>
      <c r="I3" s="19" t="s">
        <v>1</v>
      </c>
      <c r="J3" s="19" t="s">
        <v>7</v>
      </c>
      <c r="K3" s="19" t="s">
        <v>13</v>
      </c>
      <c r="L3" s="19" t="s">
        <v>18</v>
      </c>
      <c r="M3" s="19" t="s">
        <v>19</v>
      </c>
      <c r="N3" s="19" t="s">
        <v>23</v>
      </c>
      <c r="O3" s="19" t="s">
        <v>12</v>
      </c>
      <c r="P3" s="19" t="s">
        <v>4</v>
      </c>
      <c r="Q3" s="19" t="s">
        <v>25</v>
      </c>
      <c r="R3" s="19" t="s">
        <v>28</v>
      </c>
      <c r="S3" s="57" t="s">
        <v>30</v>
      </c>
      <c r="T3" s="64" t="s">
        <v>32</v>
      </c>
      <c r="U3" s="1" t="s">
        <v>167</v>
      </c>
    </row>
    <row r="4" spans="2:21" ht="20.05" customHeight="1">
      <c r="B4" s="3" t="s">
        <v>82</v>
      </c>
      <c r="C4" s="10" t="s">
        <v>95</v>
      </c>
      <c r="D4" s="20">
        <v>1</v>
      </c>
      <c r="E4" s="26" t="s">
        <v>50</v>
      </c>
      <c r="F4" s="33" t="s">
        <v>58</v>
      </c>
      <c r="G4" s="41">
        <v>15</v>
      </c>
      <c r="H4" s="48">
        <v>10</v>
      </c>
      <c r="I4" s="53">
        <v>10</v>
      </c>
      <c r="J4" s="53">
        <v>10</v>
      </c>
      <c r="K4" s="53">
        <v>10</v>
      </c>
      <c r="L4" s="53">
        <v>10</v>
      </c>
      <c r="M4" s="53">
        <v>10</v>
      </c>
      <c r="N4" s="53">
        <v>10</v>
      </c>
      <c r="O4" s="53">
        <v>10</v>
      </c>
      <c r="P4" s="53">
        <v>10</v>
      </c>
      <c r="Q4" s="53">
        <v>10</v>
      </c>
      <c r="R4" s="53">
        <v>10</v>
      </c>
      <c r="S4" s="58">
        <v>10</v>
      </c>
      <c r="T4" s="65">
        <f t="shared" ref="T4:T22" si="0">SUM(H4:S4)</f>
        <v>120</v>
      </c>
      <c r="U4" s="1">
        <f t="shared" ref="U4:U22" si="1">G4*T4</f>
        <v>1800</v>
      </c>
    </row>
    <row r="5" spans="2:21" ht="20.05" customHeight="1">
      <c r="B5" s="4"/>
      <c r="C5" s="11"/>
      <c r="D5" s="21">
        <v>2</v>
      </c>
      <c r="E5" s="27" t="s">
        <v>101</v>
      </c>
      <c r="F5" s="34" t="s">
        <v>58</v>
      </c>
      <c r="G5" s="42">
        <v>15</v>
      </c>
      <c r="H5" s="49">
        <v>5</v>
      </c>
      <c r="I5" s="54">
        <v>5</v>
      </c>
      <c r="J5" s="54">
        <v>5</v>
      </c>
      <c r="K5" s="54">
        <v>5</v>
      </c>
      <c r="L5" s="54">
        <v>5</v>
      </c>
      <c r="M5" s="54">
        <v>5</v>
      </c>
      <c r="N5" s="54">
        <v>5</v>
      </c>
      <c r="O5" s="54">
        <v>5</v>
      </c>
      <c r="P5" s="54">
        <v>5</v>
      </c>
      <c r="Q5" s="54">
        <v>5</v>
      </c>
      <c r="R5" s="54">
        <v>5</v>
      </c>
      <c r="S5" s="59">
        <v>5</v>
      </c>
      <c r="T5" s="66">
        <f t="shared" si="0"/>
        <v>60</v>
      </c>
      <c r="U5" s="1">
        <f t="shared" si="1"/>
        <v>900</v>
      </c>
    </row>
    <row r="6" spans="2:21" ht="20.05" customHeight="1">
      <c r="B6" s="4"/>
      <c r="C6" s="11"/>
      <c r="D6" s="21">
        <v>3</v>
      </c>
      <c r="E6" s="27" t="s">
        <v>102</v>
      </c>
      <c r="F6" s="35" t="s">
        <v>58</v>
      </c>
      <c r="G6" s="42">
        <v>15</v>
      </c>
      <c r="H6" s="49">
        <v>5</v>
      </c>
      <c r="I6" s="54">
        <v>5</v>
      </c>
      <c r="J6" s="54">
        <v>5</v>
      </c>
      <c r="K6" s="54">
        <v>5</v>
      </c>
      <c r="L6" s="54">
        <v>5</v>
      </c>
      <c r="M6" s="54">
        <v>5</v>
      </c>
      <c r="N6" s="54">
        <v>5</v>
      </c>
      <c r="O6" s="54">
        <v>5</v>
      </c>
      <c r="P6" s="54">
        <v>5</v>
      </c>
      <c r="Q6" s="54">
        <v>5</v>
      </c>
      <c r="R6" s="54">
        <v>5</v>
      </c>
      <c r="S6" s="59">
        <v>5</v>
      </c>
      <c r="T6" s="66">
        <f t="shared" si="0"/>
        <v>60</v>
      </c>
      <c r="U6" s="1">
        <f t="shared" si="1"/>
        <v>900</v>
      </c>
    </row>
    <row r="7" spans="2:21" ht="20.05" customHeight="1">
      <c r="B7" s="4"/>
      <c r="C7" s="11"/>
      <c r="D7" s="21">
        <v>4</v>
      </c>
      <c r="E7" s="27" t="s">
        <v>103</v>
      </c>
      <c r="F7" s="35" t="s">
        <v>58</v>
      </c>
      <c r="G7" s="42">
        <v>5</v>
      </c>
      <c r="H7" s="49">
        <v>4</v>
      </c>
      <c r="I7" s="49">
        <v>4</v>
      </c>
      <c r="J7" s="49">
        <v>4</v>
      </c>
      <c r="K7" s="49">
        <v>4</v>
      </c>
      <c r="L7" s="49">
        <v>4</v>
      </c>
      <c r="M7" s="49">
        <v>4</v>
      </c>
      <c r="N7" s="49">
        <v>4</v>
      </c>
      <c r="O7" s="49">
        <v>4</v>
      </c>
      <c r="P7" s="49">
        <v>4</v>
      </c>
      <c r="Q7" s="49">
        <v>4</v>
      </c>
      <c r="R7" s="49">
        <v>4</v>
      </c>
      <c r="S7" s="49">
        <v>4</v>
      </c>
      <c r="T7" s="66">
        <f t="shared" si="0"/>
        <v>48</v>
      </c>
      <c r="U7" s="1">
        <f t="shared" si="1"/>
        <v>240</v>
      </c>
    </row>
    <row r="8" spans="2:21" ht="20.05" customHeight="1">
      <c r="B8" s="4"/>
      <c r="C8" s="10" t="s">
        <v>105</v>
      </c>
      <c r="D8" s="20">
        <v>5</v>
      </c>
      <c r="E8" s="26" t="s">
        <v>152</v>
      </c>
      <c r="F8" s="33" t="s">
        <v>58</v>
      </c>
      <c r="G8" s="41">
        <v>15</v>
      </c>
      <c r="H8" s="48">
        <v>2</v>
      </c>
      <c r="I8" s="53">
        <v>2</v>
      </c>
      <c r="J8" s="53">
        <v>2</v>
      </c>
      <c r="K8" s="53">
        <v>2</v>
      </c>
      <c r="L8" s="53">
        <v>2</v>
      </c>
      <c r="M8" s="53">
        <v>2</v>
      </c>
      <c r="N8" s="53">
        <v>2</v>
      </c>
      <c r="O8" s="53">
        <v>2</v>
      </c>
      <c r="P8" s="53">
        <v>2</v>
      </c>
      <c r="Q8" s="53">
        <v>2</v>
      </c>
      <c r="R8" s="53">
        <v>2</v>
      </c>
      <c r="S8" s="58">
        <v>2</v>
      </c>
      <c r="T8" s="65">
        <f t="shared" si="0"/>
        <v>24</v>
      </c>
      <c r="U8" s="1">
        <f t="shared" si="1"/>
        <v>360</v>
      </c>
    </row>
    <row r="9" spans="2:21" ht="20.05" customHeight="1">
      <c r="B9" s="4"/>
      <c r="C9" s="11"/>
      <c r="D9" s="22">
        <v>6</v>
      </c>
      <c r="E9" s="28" t="s">
        <v>154</v>
      </c>
      <c r="F9" s="36" t="s">
        <v>58</v>
      </c>
      <c r="G9" s="43">
        <v>15</v>
      </c>
      <c r="H9" s="50">
        <v>2</v>
      </c>
      <c r="I9" s="55">
        <v>2</v>
      </c>
      <c r="J9" s="55">
        <v>2</v>
      </c>
      <c r="K9" s="55">
        <v>2</v>
      </c>
      <c r="L9" s="55">
        <v>2</v>
      </c>
      <c r="M9" s="55">
        <v>2</v>
      </c>
      <c r="N9" s="55">
        <v>2</v>
      </c>
      <c r="O9" s="55">
        <v>2</v>
      </c>
      <c r="P9" s="55">
        <v>2</v>
      </c>
      <c r="Q9" s="55">
        <v>2</v>
      </c>
      <c r="R9" s="55">
        <v>2</v>
      </c>
      <c r="S9" s="60">
        <v>2</v>
      </c>
      <c r="T9" s="67">
        <f t="shared" si="0"/>
        <v>24</v>
      </c>
      <c r="U9" s="1">
        <f t="shared" si="1"/>
        <v>360</v>
      </c>
    </row>
    <row r="10" spans="2:21" ht="20.05" customHeight="1">
      <c r="B10" s="4"/>
      <c r="C10" s="11"/>
      <c r="D10" s="22">
        <v>7</v>
      </c>
      <c r="E10" s="28" t="s">
        <v>128</v>
      </c>
      <c r="F10" s="36" t="s">
        <v>58</v>
      </c>
      <c r="G10" s="43">
        <v>15</v>
      </c>
      <c r="H10" s="50">
        <v>2</v>
      </c>
      <c r="I10" s="55">
        <v>2</v>
      </c>
      <c r="J10" s="55">
        <v>2</v>
      </c>
      <c r="K10" s="55">
        <v>2</v>
      </c>
      <c r="L10" s="55">
        <v>2</v>
      </c>
      <c r="M10" s="55">
        <v>2</v>
      </c>
      <c r="N10" s="55">
        <v>2</v>
      </c>
      <c r="O10" s="55">
        <v>2</v>
      </c>
      <c r="P10" s="55">
        <v>2</v>
      </c>
      <c r="Q10" s="55">
        <v>2</v>
      </c>
      <c r="R10" s="55">
        <v>2</v>
      </c>
      <c r="S10" s="60">
        <v>2</v>
      </c>
      <c r="T10" s="67">
        <f t="shared" si="0"/>
        <v>24</v>
      </c>
      <c r="U10" s="1">
        <f t="shared" si="1"/>
        <v>360</v>
      </c>
    </row>
    <row r="11" spans="2:21" ht="20.05" customHeight="1">
      <c r="B11" s="4"/>
      <c r="C11" s="11"/>
      <c r="D11" s="21">
        <v>8</v>
      </c>
      <c r="E11" s="27" t="s">
        <v>102</v>
      </c>
      <c r="F11" s="34" t="s">
        <v>58</v>
      </c>
      <c r="G11" s="42">
        <v>15</v>
      </c>
      <c r="H11" s="49">
        <v>2</v>
      </c>
      <c r="I11" s="54">
        <v>2</v>
      </c>
      <c r="J11" s="54">
        <v>2</v>
      </c>
      <c r="K11" s="54">
        <v>2</v>
      </c>
      <c r="L11" s="54">
        <v>2</v>
      </c>
      <c r="M11" s="54">
        <v>2</v>
      </c>
      <c r="N11" s="54">
        <v>2</v>
      </c>
      <c r="O11" s="54">
        <v>2</v>
      </c>
      <c r="P11" s="54">
        <v>2</v>
      </c>
      <c r="Q11" s="54">
        <v>2</v>
      </c>
      <c r="R11" s="54">
        <v>2</v>
      </c>
      <c r="S11" s="59">
        <v>2</v>
      </c>
      <c r="T11" s="66">
        <f t="shared" si="0"/>
        <v>24</v>
      </c>
      <c r="U11" s="1">
        <f t="shared" si="1"/>
        <v>360</v>
      </c>
    </row>
    <row r="12" spans="2:21" ht="20.05" customHeight="1">
      <c r="B12" s="5"/>
      <c r="C12" s="12" t="s">
        <v>99</v>
      </c>
      <c r="D12" s="23">
        <v>9</v>
      </c>
      <c r="E12" s="29" t="s">
        <v>98</v>
      </c>
      <c r="F12" s="37" t="s">
        <v>58</v>
      </c>
      <c r="G12" s="42">
        <v>15</v>
      </c>
      <c r="H12" s="49">
        <v>20</v>
      </c>
      <c r="I12" s="49">
        <v>20</v>
      </c>
      <c r="J12" s="49">
        <v>20</v>
      </c>
      <c r="K12" s="49">
        <v>20</v>
      </c>
      <c r="L12" s="49">
        <v>20</v>
      </c>
      <c r="M12" s="49">
        <v>20</v>
      </c>
      <c r="N12" s="49">
        <v>20</v>
      </c>
      <c r="O12" s="49">
        <v>20</v>
      </c>
      <c r="P12" s="49">
        <v>20</v>
      </c>
      <c r="Q12" s="49">
        <v>20</v>
      </c>
      <c r="R12" s="49">
        <v>20</v>
      </c>
      <c r="S12" s="49">
        <v>20</v>
      </c>
      <c r="T12" s="66">
        <f t="shared" si="0"/>
        <v>240</v>
      </c>
      <c r="U12" s="1">
        <f t="shared" si="1"/>
        <v>3600</v>
      </c>
    </row>
    <row r="13" spans="2:21" ht="20.05" customHeight="1">
      <c r="B13" s="3" t="s">
        <v>88</v>
      </c>
      <c r="C13" s="10" t="s">
        <v>126</v>
      </c>
      <c r="D13" s="20">
        <v>10</v>
      </c>
      <c r="E13" s="26" t="s">
        <v>89</v>
      </c>
      <c r="F13" s="37" t="s">
        <v>58</v>
      </c>
      <c r="G13" s="44">
        <v>20</v>
      </c>
      <c r="H13" s="50">
        <v>20</v>
      </c>
      <c r="I13" s="55">
        <v>20</v>
      </c>
      <c r="J13" s="55">
        <v>20</v>
      </c>
      <c r="K13" s="55">
        <v>20</v>
      </c>
      <c r="L13" s="55">
        <v>20</v>
      </c>
      <c r="M13" s="55">
        <v>20</v>
      </c>
      <c r="N13" s="55">
        <v>20</v>
      </c>
      <c r="O13" s="55">
        <v>20</v>
      </c>
      <c r="P13" s="55">
        <v>20</v>
      </c>
      <c r="Q13" s="55">
        <v>20</v>
      </c>
      <c r="R13" s="55">
        <v>20</v>
      </c>
      <c r="S13" s="60">
        <v>20</v>
      </c>
      <c r="T13" s="67">
        <f t="shared" si="0"/>
        <v>240</v>
      </c>
      <c r="U13" s="1">
        <f t="shared" si="1"/>
        <v>4800</v>
      </c>
    </row>
    <row r="14" spans="2:21" ht="20.05" customHeight="1">
      <c r="B14" s="6"/>
      <c r="C14" s="13"/>
      <c r="D14" s="21">
        <v>11</v>
      </c>
      <c r="E14" s="27" t="s">
        <v>90</v>
      </c>
      <c r="F14" s="34" t="s">
        <v>58</v>
      </c>
      <c r="G14" s="42">
        <v>5</v>
      </c>
      <c r="H14" s="49">
        <v>5</v>
      </c>
      <c r="I14" s="54">
        <v>5</v>
      </c>
      <c r="J14" s="54">
        <v>5</v>
      </c>
      <c r="K14" s="54">
        <v>5</v>
      </c>
      <c r="L14" s="54">
        <v>5</v>
      </c>
      <c r="M14" s="54">
        <v>5</v>
      </c>
      <c r="N14" s="54">
        <v>5</v>
      </c>
      <c r="O14" s="54">
        <v>5</v>
      </c>
      <c r="P14" s="54">
        <v>5</v>
      </c>
      <c r="Q14" s="54">
        <v>5</v>
      </c>
      <c r="R14" s="54">
        <v>5</v>
      </c>
      <c r="S14" s="59">
        <v>5</v>
      </c>
      <c r="T14" s="66">
        <f t="shared" si="0"/>
        <v>60</v>
      </c>
      <c r="U14" s="1">
        <f t="shared" si="1"/>
        <v>300</v>
      </c>
    </row>
    <row r="15" spans="2:21" ht="20.05" customHeight="1">
      <c r="B15" s="6"/>
      <c r="C15" s="13"/>
      <c r="D15" s="21">
        <v>12</v>
      </c>
      <c r="E15" s="27" t="s">
        <v>93</v>
      </c>
      <c r="F15" s="34" t="s">
        <v>58</v>
      </c>
      <c r="G15" s="42">
        <v>5</v>
      </c>
      <c r="H15" s="49">
        <v>2</v>
      </c>
      <c r="I15" s="54">
        <v>2</v>
      </c>
      <c r="J15" s="54">
        <v>2</v>
      </c>
      <c r="K15" s="54">
        <v>2</v>
      </c>
      <c r="L15" s="54">
        <v>2</v>
      </c>
      <c r="M15" s="54">
        <v>2</v>
      </c>
      <c r="N15" s="54">
        <v>2</v>
      </c>
      <c r="O15" s="54">
        <v>2</v>
      </c>
      <c r="P15" s="54">
        <v>2</v>
      </c>
      <c r="Q15" s="54">
        <v>5</v>
      </c>
      <c r="R15" s="54">
        <v>5</v>
      </c>
      <c r="S15" s="59">
        <v>5</v>
      </c>
      <c r="T15" s="66">
        <f t="shared" si="0"/>
        <v>33</v>
      </c>
      <c r="U15" s="1">
        <f t="shared" si="1"/>
        <v>165</v>
      </c>
    </row>
    <row r="16" spans="2:21" ht="20.05" customHeight="1">
      <c r="B16" s="6"/>
      <c r="C16" s="13"/>
      <c r="D16" s="21">
        <v>13</v>
      </c>
      <c r="E16" s="30" t="s">
        <v>94</v>
      </c>
      <c r="F16" s="34" t="s">
        <v>58</v>
      </c>
      <c r="G16" s="45">
        <v>5</v>
      </c>
      <c r="H16" s="51">
        <v>2</v>
      </c>
      <c r="I16" s="56">
        <v>2</v>
      </c>
      <c r="J16" s="56">
        <v>2</v>
      </c>
      <c r="K16" s="56">
        <v>2</v>
      </c>
      <c r="L16" s="56">
        <v>2</v>
      </c>
      <c r="M16" s="56">
        <v>2</v>
      </c>
      <c r="N16" s="56">
        <v>2</v>
      </c>
      <c r="O16" s="56">
        <v>2</v>
      </c>
      <c r="P16" s="56">
        <v>2</v>
      </c>
      <c r="Q16" s="56">
        <v>5</v>
      </c>
      <c r="R16" s="56">
        <v>5</v>
      </c>
      <c r="S16" s="61">
        <v>5</v>
      </c>
      <c r="T16" s="68">
        <f t="shared" si="0"/>
        <v>33</v>
      </c>
      <c r="U16" s="1">
        <f t="shared" si="1"/>
        <v>165</v>
      </c>
    </row>
    <row r="17" spans="2:21" ht="20.05" customHeight="1">
      <c r="B17" s="6"/>
      <c r="C17" s="13"/>
      <c r="D17" s="21">
        <v>14</v>
      </c>
      <c r="E17" s="30" t="s">
        <v>91</v>
      </c>
      <c r="F17" s="34" t="s">
        <v>58</v>
      </c>
      <c r="G17" s="45">
        <v>5</v>
      </c>
      <c r="H17" s="51">
        <v>1</v>
      </c>
      <c r="I17" s="56">
        <v>1</v>
      </c>
      <c r="J17" s="56">
        <v>1</v>
      </c>
      <c r="K17" s="56">
        <v>1</v>
      </c>
      <c r="L17" s="56">
        <v>1</v>
      </c>
      <c r="M17" s="56">
        <v>1</v>
      </c>
      <c r="N17" s="56">
        <v>1</v>
      </c>
      <c r="O17" s="56">
        <v>1</v>
      </c>
      <c r="P17" s="56">
        <v>1</v>
      </c>
      <c r="Q17" s="56">
        <v>1</v>
      </c>
      <c r="R17" s="56">
        <v>1</v>
      </c>
      <c r="S17" s="61">
        <v>1</v>
      </c>
      <c r="T17" s="68">
        <f t="shared" si="0"/>
        <v>12</v>
      </c>
      <c r="U17" s="1">
        <f t="shared" si="1"/>
        <v>60</v>
      </c>
    </row>
    <row r="18" spans="2:21" ht="20.05" customHeight="1">
      <c r="B18" s="3" t="s">
        <v>36</v>
      </c>
      <c r="C18" s="14" t="s">
        <v>75</v>
      </c>
      <c r="D18" s="20">
        <v>15</v>
      </c>
      <c r="E18" s="26" t="s">
        <v>124</v>
      </c>
      <c r="F18" s="37" t="s">
        <v>58</v>
      </c>
      <c r="G18" s="46">
        <v>5</v>
      </c>
      <c r="H18" s="48">
        <v>10</v>
      </c>
      <c r="I18" s="53">
        <v>10</v>
      </c>
      <c r="J18" s="53">
        <v>10</v>
      </c>
      <c r="K18" s="53">
        <v>10</v>
      </c>
      <c r="L18" s="53">
        <v>10</v>
      </c>
      <c r="M18" s="53">
        <v>10</v>
      </c>
      <c r="N18" s="53">
        <v>10</v>
      </c>
      <c r="O18" s="53">
        <v>10</v>
      </c>
      <c r="P18" s="53">
        <v>10</v>
      </c>
      <c r="Q18" s="53">
        <v>10</v>
      </c>
      <c r="R18" s="53">
        <v>10</v>
      </c>
      <c r="S18" s="58">
        <v>10</v>
      </c>
      <c r="T18" s="65">
        <f t="shared" si="0"/>
        <v>120</v>
      </c>
      <c r="U18" s="1">
        <f t="shared" si="1"/>
        <v>600</v>
      </c>
    </row>
    <row r="19" spans="2:21" ht="20.05" customHeight="1">
      <c r="B19" s="6"/>
      <c r="C19" s="15"/>
      <c r="D19" s="22">
        <v>16</v>
      </c>
      <c r="E19" s="28" t="s">
        <v>129</v>
      </c>
      <c r="F19" s="38" t="s">
        <v>58</v>
      </c>
      <c r="G19" s="44">
        <v>5</v>
      </c>
      <c r="H19" s="50">
        <v>10</v>
      </c>
      <c r="I19" s="50">
        <v>10</v>
      </c>
      <c r="J19" s="50">
        <v>10</v>
      </c>
      <c r="K19" s="50">
        <v>10</v>
      </c>
      <c r="L19" s="50">
        <v>10</v>
      </c>
      <c r="M19" s="50">
        <v>10</v>
      </c>
      <c r="N19" s="50">
        <v>10</v>
      </c>
      <c r="O19" s="50">
        <v>10</v>
      </c>
      <c r="P19" s="50">
        <v>10</v>
      </c>
      <c r="Q19" s="50">
        <v>10</v>
      </c>
      <c r="R19" s="50">
        <v>10</v>
      </c>
      <c r="S19" s="50">
        <v>10</v>
      </c>
      <c r="T19" s="67">
        <f t="shared" si="0"/>
        <v>120</v>
      </c>
      <c r="U19" s="1">
        <f t="shared" si="1"/>
        <v>600</v>
      </c>
    </row>
    <row r="20" spans="2:21" ht="19.5" customHeight="1">
      <c r="B20" s="6"/>
      <c r="C20" s="15"/>
      <c r="D20" s="21">
        <v>17</v>
      </c>
      <c r="E20" s="28" t="s">
        <v>39</v>
      </c>
      <c r="F20" s="38" t="s">
        <v>58</v>
      </c>
      <c r="G20" s="44">
        <v>5</v>
      </c>
      <c r="H20" s="50">
        <v>10</v>
      </c>
      <c r="I20" s="50">
        <v>10</v>
      </c>
      <c r="J20" s="50">
        <v>10</v>
      </c>
      <c r="K20" s="50">
        <v>10</v>
      </c>
      <c r="L20" s="50">
        <v>10</v>
      </c>
      <c r="M20" s="50">
        <v>10</v>
      </c>
      <c r="N20" s="50">
        <v>10</v>
      </c>
      <c r="O20" s="50">
        <v>10</v>
      </c>
      <c r="P20" s="50">
        <v>10</v>
      </c>
      <c r="Q20" s="50">
        <v>10</v>
      </c>
      <c r="R20" s="50">
        <v>10</v>
      </c>
      <c r="S20" s="50">
        <v>10</v>
      </c>
      <c r="T20" s="67">
        <f t="shared" si="0"/>
        <v>120</v>
      </c>
      <c r="U20" s="1">
        <f t="shared" si="1"/>
        <v>600</v>
      </c>
    </row>
    <row r="21" spans="2:21" ht="19.5" customHeight="1">
      <c r="B21" s="6"/>
      <c r="C21" s="15"/>
      <c r="D21" s="21">
        <v>18</v>
      </c>
      <c r="E21" s="27" t="s">
        <v>106</v>
      </c>
      <c r="F21" s="34" t="s">
        <v>58</v>
      </c>
      <c r="G21" s="34">
        <v>8</v>
      </c>
      <c r="H21" s="50">
        <v>10</v>
      </c>
      <c r="I21" s="50">
        <v>10</v>
      </c>
      <c r="J21" s="50">
        <v>10</v>
      </c>
      <c r="K21" s="50">
        <v>10</v>
      </c>
      <c r="L21" s="50">
        <v>10</v>
      </c>
      <c r="M21" s="50">
        <v>10</v>
      </c>
      <c r="N21" s="50">
        <v>10</v>
      </c>
      <c r="O21" s="50">
        <v>10</v>
      </c>
      <c r="P21" s="50">
        <v>10</v>
      </c>
      <c r="Q21" s="50">
        <v>10</v>
      </c>
      <c r="R21" s="50">
        <v>10</v>
      </c>
      <c r="S21" s="62">
        <v>10</v>
      </c>
      <c r="T21" s="66">
        <f t="shared" si="0"/>
        <v>120</v>
      </c>
      <c r="U21" s="1">
        <f t="shared" si="1"/>
        <v>960</v>
      </c>
    </row>
    <row r="22" spans="2:21" ht="19.5" customHeight="1">
      <c r="B22" s="7"/>
      <c r="C22" s="16"/>
      <c r="D22" s="24">
        <v>19</v>
      </c>
      <c r="E22" s="31" t="s">
        <v>107</v>
      </c>
      <c r="F22" s="39" t="s">
        <v>58</v>
      </c>
      <c r="G22" s="39">
        <v>5</v>
      </c>
      <c r="H22" s="52">
        <v>2</v>
      </c>
      <c r="I22" s="52">
        <v>2</v>
      </c>
      <c r="J22" s="52">
        <v>2</v>
      </c>
      <c r="K22" s="52">
        <v>2</v>
      </c>
      <c r="L22" s="52">
        <v>2</v>
      </c>
      <c r="M22" s="52">
        <v>2</v>
      </c>
      <c r="N22" s="52">
        <v>2</v>
      </c>
      <c r="O22" s="52">
        <v>2</v>
      </c>
      <c r="P22" s="52">
        <v>2</v>
      </c>
      <c r="Q22" s="52">
        <v>2</v>
      </c>
      <c r="R22" s="52">
        <v>2</v>
      </c>
      <c r="S22" s="63">
        <v>2</v>
      </c>
      <c r="T22" s="69">
        <f t="shared" si="0"/>
        <v>24</v>
      </c>
      <c r="U22" s="1">
        <f t="shared" si="1"/>
        <v>120</v>
      </c>
    </row>
    <row r="23" spans="2:21" ht="20.05" customHeight="1">
      <c r="U23" s="1">
        <f>SUM(U4:U22)</f>
        <v>17250</v>
      </c>
    </row>
    <row r="30" spans="2:21" ht="20.05" customHeight="1"/>
    <row r="31" spans="2:21" ht="20.05" customHeight="1"/>
  </sheetData>
  <mergeCells count="7">
    <mergeCell ref="C4:C7"/>
    <mergeCell ref="C8:C11"/>
    <mergeCell ref="B13:B17"/>
    <mergeCell ref="C13:C17"/>
    <mergeCell ref="B18:B22"/>
    <mergeCell ref="C18:C22"/>
    <mergeCell ref="B4:B12"/>
  </mergeCells>
  <phoneticPr fontId="1"/>
  <dataValidations count="1">
    <dataValidation type="list" allowBlank="1" showDropDown="0" showInputMessage="1" showErrorMessage="1" sqref="F4:F22">
      <formula1>"随時,日次,周二,月次,年次"</formula1>
    </dataValidation>
  </dataValidations>
  <printOptions horizontalCentered="1"/>
  <pageMargins left="0.78740157480314943" right="0.19685039370078736" top="0.78740157480314943" bottom="0.19685039370078736" header="0.19685039370078736" footer="0.19685039370078736"/>
  <pageSetup paperSize="9" scale="58" fitToWidth="1" fitToHeight="1" orientation="landscape" usePrinterDefaults="1" r:id="rId1"/>
  <headerFooter alignWithMargins="0"/>
</worksheet>
</file>

<file path=xl/worksheets/sheet10.xml><?xml version="1.0" encoding="utf-8"?>
<worksheet xmlns:r="http://schemas.openxmlformats.org/officeDocument/2006/relationships" xmlns:mc="http://schemas.openxmlformats.org/markup-compatibility/2006" xmlns="http://schemas.openxmlformats.org/spreadsheetml/2006/main">
  <sheetPr>
    <pageSetUpPr fitToPage="1"/>
  </sheetPr>
  <dimension ref="B1:Y24"/>
  <sheetViews>
    <sheetView view="pageBreakPreview" zoomScale="85" zoomScaleSheetLayoutView="85" workbookViewId="0"/>
  </sheetViews>
  <sheetFormatPr defaultRowHeight="12"/>
  <cols>
    <col min="1" max="1" width="3.625" style="70" customWidth="1"/>
    <col min="2" max="2" width="10.625" style="70" customWidth="1"/>
    <col min="3" max="3" width="20.625" style="70" customWidth="1"/>
    <col min="4" max="4" width="40.625" style="70" customWidth="1"/>
    <col min="5" max="5" width="45.625" style="70" customWidth="1"/>
    <col min="6" max="11" width="6.625" style="70" customWidth="1"/>
    <col min="12" max="12" width="17.37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業務一覧!D12</f>
        <v>9</v>
      </c>
      <c r="D1" s="95"/>
      <c r="E1" s="95"/>
    </row>
    <row r="2" spans="2:24" ht="12.75"/>
    <row r="3" spans="2:24" ht="39.75" customHeight="1">
      <c r="B3" s="72" t="s">
        <v>47</v>
      </c>
      <c r="C3" s="84" t="s">
        <v>157</v>
      </c>
      <c r="D3" s="96"/>
      <c r="E3" s="106" t="s">
        <v>48</v>
      </c>
      <c r="F3" s="84" t="s">
        <v>158</v>
      </c>
      <c r="G3" s="84"/>
      <c r="H3" s="84"/>
      <c r="I3" s="84"/>
      <c r="J3" s="96"/>
      <c r="K3" s="144" t="s">
        <v>34</v>
      </c>
      <c r="L3" s="175" t="str">
        <f>業務一覧!E12</f>
        <v>有料道路における障害者割引申請、ETC利用申請</v>
      </c>
      <c r="M3" s="226"/>
      <c r="N3" s="226"/>
      <c r="O3" s="226"/>
      <c r="P3" s="226"/>
      <c r="Q3" s="226"/>
      <c r="R3" s="226"/>
      <c r="S3" s="227"/>
    </row>
    <row r="4" spans="2:24" ht="12.75">
      <c r="B4" s="73"/>
      <c r="C4" s="73"/>
      <c r="D4" s="73"/>
      <c r="E4" s="73"/>
      <c r="F4" s="73"/>
      <c r="G4" s="73"/>
      <c r="H4" s="73"/>
      <c r="I4" s="73"/>
      <c r="J4" s="73"/>
      <c r="K4" s="73"/>
      <c r="L4" s="73"/>
      <c r="M4" s="73"/>
      <c r="N4" s="73"/>
      <c r="O4" s="167"/>
      <c r="P4" s="167"/>
      <c r="Q4" s="167"/>
      <c r="R4" s="167"/>
    </row>
    <row r="5" spans="2:24" ht="21" customHeight="1">
      <c r="B5" s="74" t="s">
        <v>38</v>
      </c>
      <c r="C5" s="85" t="s">
        <v>132</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120" customHeight="1">
      <c r="B12" s="78">
        <v>1</v>
      </c>
      <c r="C12" s="89" t="s">
        <v>134</v>
      </c>
      <c r="D12" s="228" t="s">
        <v>210</v>
      </c>
      <c r="E12" s="224" t="s">
        <v>170</v>
      </c>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9">
        <v>2</v>
      </c>
      <c r="C13" s="90" t="s">
        <v>109</v>
      </c>
      <c r="D13" s="103" t="s">
        <v>211</v>
      </c>
      <c r="E13" s="231" t="s">
        <v>208</v>
      </c>
      <c r="F13" s="120"/>
      <c r="G13" s="127" t="s">
        <v>65</v>
      </c>
      <c r="H13" s="133"/>
      <c r="I13" s="90"/>
      <c r="J13" s="142"/>
      <c r="K13" s="90"/>
      <c r="L13" s="153"/>
      <c r="M13" s="161"/>
      <c r="N13" s="90"/>
      <c r="O13" s="168"/>
      <c r="P13" s="168"/>
      <c r="Q13" s="168"/>
      <c r="R13" s="168"/>
      <c r="S13" s="168"/>
      <c r="T13" s="168"/>
      <c r="U13" s="168"/>
      <c r="V13" s="168"/>
      <c r="W13" s="168"/>
      <c r="X13" s="190"/>
    </row>
    <row r="14" spans="2:24" ht="80.099999999999994" customHeight="1">
      <c r="B14" s="79">
        <v>3</v>
      </c>
      <c r="C14" s="90" t="s">
        <v>135</v>
      </c>
      <c r="D14" s="103" t="s">
        <v>96</v>
      </c>
      <c r="E14" s="111" t="s">
        <v>108</v>
      </c>
      <c r="F14" s="121"/>
      <c r="G14" s="128" t="s">
        <v>65</v>
      </c>
      <c r="H14" s="134"/>
      <c r="I14" s="91"/>
      <c r="J14" s="143"/>
      <c r="K14" s="91"/>
      <c r="L14" s="154"/>
      <c r="M14" s="161"/>
      <c r="N14" s="91"/>
      <c r="O14" s="170"/>
      <c r="P14" s="170"/>
      <c r="Q14" s="170"/>
      <c r="R14" s="170"/>
      <c r="S14" s="170"/>
      <c r="T14" s="170"/>
      <c r="U14" s="170"/>
      <c r="V14" s="170"/>
      <c r="W14" s="170"/>
      <c r="X14" s="191"/>
    </row>
    <row r="15" spans="2:24" ht="80.099999999999994" customHeight="1">
      <c r="B15" s="79">
        <v>4</v>
      </c>
      <c r="C15" s="90" t="s">
        <v>119</v>
      </c>
      <c r="D15" s="103" t="s">
        <v>212</v>
      </c>
      <c r="E15" s="111"/>
      <c r="F15" s="121"/>
      <c r="G15" s="128" t="s">
        <v>65</v>
      </c>
      <c r="H15" s="134"/>
      <c r="I15" s="91"/>
      <c r="J15" s="143"/>
      <c r="K15" s="91"/>
      <c r="L15" s="154"/>
      <c r="M15" s="161"/>
      <c r="N15" s="91"/>
      <c r="O15" s="170"/>
      <c r="P15" s="170"/>
      <c r="Q15" s="170"/>
      <c r="R15" s="170"/>
      <c r="S15" s="170"/>
      <c r="T15" s="170"/>
      <c r="U15" s="170"/>
      <c r="V15" s="170"/>
      <c r="W15" s="170"/>
      <c r="X15" s="191"/>
    </row>
    <row r="16" spans="2:24" ht="80.099999999999994" customHeight="1">
      <c r="B16" s="79">
        <v>5</v>
      </c>
      <c r="C16" s="92" t="s">
        <v>79</v>
      </c>
      <c r="D16" s="104" t="s">
        <v>213</v>
      </c>
      <c r="E16" s="111"/>
      <c r="F16" s="121"/>
      <c r="G16" s="128" t="s">
        <v>65</v>
      </c>
      <c r="H16" s="134"/>
      <c r="I16" s="91"/>
      <c r="J16" s="143"/>
      <c r="K16" s="91"/>
      <c r="L16" s="154"/>
      <c r="M16" s="161"/>
      <c r="N16" s="91"/>
      <c r="O16" s="170"/>
      <c r="P16" s="170"/>
      <c r="Q16" s="170"/>
      <c r="R16" s="170"/>
      <c r="S16" s="170"/>
      <c r="T16" s="170"/>
      <c r="U16" s="170"/>
      <c r="V16" s="170"/>
      <c r="W16" s="170"/>
      <c r="X16" s="191"/>
    </row>
    <row r="17" spans="2:25" ht="80.099999999999994" customHeight="1">
      <c r="B17" s="79">
        <v>6</v>
      </c>
      <c r="C17" s="195" t="s">
        <v>76</v>
      </c>
      <c r="D17" s="103" t="s">
        <v>214</v>
      </c>
      <c r="E17" s="111"/>
      <c r="F17" s="120"/>
      <c r="G17" s="127"/>
      <c r="H17" s="133"/>
      <c r="I17" s="90"/>
      <c r="J17" s="142" t="s">
        <v>65</v>
      </c>
      <c r="K17" s="90"/>
      <c r="L17" s="153"/>
      <c r="M17" s="161"/>
      <c r="N17" s="91"/>
      <c r="O17" s="170"/>
      <c r="P17" s="170"/>
      <c r="Q17" s="170"/>
      <c r="R17" s="170"/>
      <c r="S17" s="170"/>
      <c r="T17" s="170"/>
      <c r="U17" s="170"/>
      <c r="V17" s="170"/>
      <c r="W17" s="170"/>
      <c r="X17" s="191"/>
    </row>
    <row r="18" spans="2:25" ht="80.099999999999994" customHeight="1">
      <c r="B18" s="79">
        <v>7</v>
      </c>
      <c r="C18" s="195" t="s">
        <v>136</v>
      </c>
      <c r="D18" s="103" t="s">
        <v>215</v>
      </c>
      <c r="E18" s="111" t="s">
        <v>209</v>
      </c>
      <c r="F18" s="120"/>
      <c r="G18" s="127" t="s">
        <v>65</v>
      </c>
      <c r="H18" s="133"/>
      <c r="I18" s="90"/>
      <c r="J18" s="142"/>
      <c r="K18" s="90"/>
      <c r="L18" s="153"/>
      <c r="M18" s="161"/>
      <c r="N18" s="91"/>
      <c r="O18" s="170"/>
      <c r="P18" s="170"/>
      <c r="Q18" s="170"/>
      <c r="R18" s="170"/>
      <c r="S18" s="170"/>
      <c r="T18" s="170"/>
      <c r="U18" s="170"/>
      <c r="V18" s="170"/>
      <c r="W18" s="170"/>
      <c r="X18" s="191"/>
    </row>
    <row r="19" spans="2:25" ht="80.099999999999994" customHeight="1">
      <c r="B19" s="79">
        <v>8</v>
      </c>
      <c r="C19" s="90" t="s">
        <v>26</v>
      </c>
      <c r="D19" s="103" t="s">
        <v>77</v>
      </c>
      <c r="E19" s="111"/>
      <c r="F19" s="120" t="s">
        <v>65</v>
      </c>
      <c r="G19" s="127"/>
      <c r="H19" s="133"/>
      <c r="I19" s="90"/>
      <c r="J19" s="142"/>
      <c r="K19" s="90"/>
      <c r="L19" s="153"/>
      <c r="M19" s="161"/>
      <c r="N19" s="90"/>
      <c r="O19" s="168"/>
      <c r="P19" s="168"/>
      <c r="Q19" s="168"/>
      <c r="R19" s="168"/>
      <c r="S19" s="168"/>
      <c r="T19" s="168"/>
      <c r="U19" s="168"/>
      <c r="V19" s="168"/>
      <c r="W19" s="168"/>
      <c r="X19" s="190"/>
    </row>
    <row r="20" spans="2:25" ht="80.099999999999994" customHeight="1">
      <c r="B20" s="80">
        <v>9</v>
      </c>
      <c r="C20" s="92" t="s">
        <v>85</v>
      </c>
      <c r="D20" s="104" t="s">
        <v>180</v>
      </c>
      <c r="E20" s="113"/>
      <c r="F20" s="121"/>
      <c r="G20" s="128" t="s">
        <v>65</v>
      </c>
      <c r="H20" s="134"/>
      <c r="I20" s="91"/>
      <c r="J20" s="143"/>
      <c r="K20" s="91"/>
      <c r="L20" s="154"/>
      <c r="M20" s="122"/>
      <c r="N20" s="166"/>
      <c r="O20" s="171"/>
      <c r="P20" s="171"/>
      <c r="Q20" s="171"/>
      <c r="R20" s="171"/>
      <c r="S20" s="171"/>
      <c r="T20" s="171"/>
      <c r="U20" s="171"/>
      <c r="V20" s="171"/>
      <c r="W20" s="171"/>
      <c r="X20" s="192"/>
    </row>
    <row r="21" spans="2:25" ht="80.099999999999994" customHeight="1">
      <c r="B21" s="81">
        <v>10</v>
      </c>
      <c r="C21" s="93" t="s">
        <v>49</v>
      </c>
      <c r="D21" s="105" t="s">
        <v>166</v>
      </c>
      <c r="E21" s="115"/>
      <c r="F21" s="122"/>
      <c r="G21" s="129"/>
      <c r="H21" s="135" t="s">
        <v>65</v>
      </c>
      <c r="I21" s="138"/>
      <c r="J21" s="129"/>
      <c r="K21" s="146"/>
      <c r="L21" s="155"/>
      <c r="M21" s="94"/>
      <c r="N21" s="94"/>
      <c r="O21" s="94"/>
      <c r="P21" s="94"/>
      <c r="Q21" s="94"/>
      <c r="R21" s="94"/>
      <c r="S21" s="94"/>
      <c r="T21" s="94"/>
      <c r="U21" s="94"/>
      <c r="V21" s="94"/>
      <c r="W21" s="94"/>
      <c r="X21" s="193"/>
    </row>
    <row r="22" spans="2:25">
      <c r="C22" s="94"/>
      <c r="D22" s="73"/>
      <c r="E22" s="73"/>
      <c r="F22" s="94"/>
      <c r="G22" s="94"/>
      <c r="H22" s="94"/>
      <c r="I22" s="94"/>
      <c r="J22" s="94"/>
      <c r="K22" s="94"/>
      <c r="L22" s="94"/>
      <c r="M22" s="94"/>
      <c r="N22" s="94"/>
      <c r="O22" s="94"/>
      <c r="P22" s="94"/>
      <c r="Q22" s="94"/>
      <c r="R22" s="94"/>
      <c r="S22" s="94"/>
      <c r="T22" s="94"/>
      <c r="U22" s="94"/>
      <c r="V22" s="94"/>
      <c r="W22" s="94"/>
      <c r="X22" s="94"/>
      <c r="Y22" s="193"/>
    </row>
    <row r="24" spans="2:25" ht="32.25" customHeight="1">
      <c r="B24" s="82"/>
      <c r="C24" s="82"/>
      <c r="D24" s="82"/>
      <c r="E24" s="82"/>
    </row>
  </sheetData>
  <mergeCells count="26">
    <mergeCell ref="C3:D3"/>
    <mergeCell ref="F3:J3"/>
    <mergeCell ref="C5:L5"/>
    <mergeCell ref="F9:L9"/>
    <mergeCell ref="S9:V9"/>
    <mergeCell ref="G10:I10"/>
    <mergeCell ref="J10:K10"/>
    <mergeCell ref="B24:E24"/>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0" priority="2" stopIfTrue="1" operator="equal">
      <formula>"●"</formula>
    </cfRule>
  </conditionalFormatting>
  <dataValidations count="4">
    <dataValidation type="list" allowBlank="1" showDropDown="0" showInputMessage="1" showErrorMessage="1" sqref="S12:V21">
      <formula1>",◎"</formula1>
    </dataValidation>
    <dataValidation type="list" allowBlank="1" showDropDown="0" showInputMessage="1" showErrorMessage="1" sqref="M12:M21">
      <formula1>"都度,毎週,毎月,都度,毎年,その他"</formula1>
    </dataValidation>
    <dataValidation type="list" allowBlank="1" showDropDown="0" showInputMessage="1" showErrorMessage="1" sqref="W12:W21">
      <formula1>"1割以下,５割以下,５割超"</formula1>
    </dataValidation>
    <dataValidation type="list" allowBlank="1" showDropDown="0" showInputMessage="1" showErrorMessage="1" sqref="F12:L21">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sheetPr>
    <pageSetUpPr fitToPage="1"/>
  </sheetPr>
  <dimension ref="B1:Y22"/>
  <sheetViews>
    <sheetView view="pageBreakPreview" zoomScale="85" zoomScaleSheetLayoutView="85" workbookViewId="0"/>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5.7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業務一覧!D13</f>
        <v>10</v>
      </c>
      <c r="D1" s="95"/>
      <c r="E1" s="95"/>
    </row>
    <row r="2" spans="2:24" ht="12.75"/>
    <row r="3" spans="2:24" ht="30" customHeight="1">
      <c r="B3" s="72" t="s">
        <v>47</v>
      </c>
      <c r="C3" s="84" t="s">
        <v>88</v>
      </c>
      <c r="D3" s="96"/>
      <c r="E3" s="106" t="s">
        <v>48</v>
      </c>
      <c r="F3" s="84" t="s">
        <v>127</v>
      </c>
      <c r="G3" s="84"/>
      <c r="H3" s="84"/>
      <c r="I3" s="84"/>
      <c r="J3" s="96"/>
      <c r="K3" s="144" t="s">
        <v>34</v>
      </c>
      <c r="L3" s="147" t="str">
        <f>業務一覧!E13</f>
        <v>要介護認定申請</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122</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80.099999999999994" customHeight="1">
      <c r="B12" s="78">
        <v>1</v>
      </c>
      <c r="C12" s="89" t="s">
        <v>111</v>
      </c>
      <c r="D12" s="228" t="s">
        <v>195</v>
      </c>
      <c r="E12" s="224"/>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8">
        <v>2</v>
      </c>
      <c r="C13" s="89" t="s">
        <v>112</v>
      </c>
      <c r="D13" s="228" t="s">
        <v>217</v>
      </c>
      <c r="E13" s="224"/>
      <c r="F13" s="119"/>
      <c r="G13" s="126" t="s">
        <v>65</v>
      </c>
      <c r="H13" s="132"/>
      <c r="I13" s="89"/>
      <c r="J13" s="141"/>
      <c r="K13" s="89"/>
      <c r="L13" s="152"/>
      <c r="M13" s="160"/>
      <c r="N13" s="89"/>
      <c r="O13" s="169"/>
      <c r="P13" s="169"/>
      <c r="Q13" s="169"/>
      <c r="R13" s="169"/>
      <c r="S13" s="169"/>
      <c r="T13" s="169"/>
      <c r="U13" s="169"/>
      <c r="V13" s="169"/>
      <c r="W13" s="169"/>
      <c r="X13" s="189"/>
    </row>
    <row r="14" spans="2:24" ht="80.099999999999994" customHeight="1">
      <c r="B14" s="78">
        <v>3</v>
      </c>
      <c r="C14" s="89" t="s">
        <v>43</v>
      </c>
      <c r="D14" s="228" t="s">
        <v>218</v>
      </c>
      <c r="E14" s="224" t="s">
        <v>97</v>
      </c>
      <c r="F14" s="119" t="s">
        <v>65</v>
      </c>
      <c r="G14" s="126"/>
      <c r="H14" s="132"/>
      <c r="I14" s="89"/>
      <c r="J14" s="141"/>
      <c r="K14" s="89"/>
      <c r="L14" s="152"/>
      <c r="M14" s="160"/>
      <c r="N14" s="89"/>
      <c r="O14" s="169"/>
      <c r="P14" s="169"/>
      <c r="Q14" s="169"/>
      <c r="R14" s="169"/>
      <c r="S14" s="169"/>
      <c r="T14" s="169"/>
      <c r="U14" s="169"/>
      <c r="V14" s="169"/>
      <c r="W14" s="169"/>
      <c r="X14" s="189"/>
    </row>
    <row r="15" spans="2:24" ht="80.099999999999994" customHeight="1">
      <c r="B15" s="79">
        <v>4</v>
      </c>
      <c r="C15" s="90" t="s">
        <v>109</v>
      </c>
      <c r="D15" s="103" t="s">
        <v>194</v>
      </c>
      <c r="E15" s="111"/>
      <c r="F15" s="120"/>
      <c r="G15" s="127" t="s">
        <v>65</v>
      </c>
      <c r="H15" s="133"/>
      <c r="I15" s="90"/>
      <c r="J15" s="142"/>
      <c r="K15" s="90"/>
      <c r="L15" s="153"/>
      <c r="M15" s="161"/>
      <c r="N15" s="90"/>
      <c r="O15" s="168"/>
      <c r="P15" s="168"/>
      <c r="Q15" s="168"/>
      <c r="R15" s="168"/>
      <c r="S15" s="168"/>
      <c r="T15" s="168"/>
      <c r="U15" s="168"/>
      <c r="V15" s="168"/>
      <c r="W15" s="168"/>
      <c r="X15" s="190"/>
    </row>
    <row r="16" spans="2:24" ht="80.099999999999994" customHeight="1">
      <c r="B16" s="79">
        <v>5</v>
      </c>
      <c r="C16" s="90" t="s">
        <v>26</v>
      </c>
      <c r="D16" s="103" t="s">
        <v>77</v>
      </c>
      <c r="E16" s="111"/>
      <c r="F16" s="120" t="s">
        <v>65</v>
      </c>
      <c r="G16" s="127"/>
      <c r="H16" s="133"/>
      <c r="I16" s="90"/>
      <c r="J16" s="142"/>
      <c r="K16" s="90"/>
      <c r="L16" s="153"/>
      <c r="M16" s="161"/>
      <c r="N16" s="90"/>
      <c r="O16" s="168"/>
      <c r="P16" s="168"/>
      <c r="Q16" s="168"/>
      <c r="R16" s="168"/>
      <c r="S16" s="168"/>
      <c r="T16" s="168"/>
      <c r="U16" s="168"/>
      <c r="V16" s="168"/>
      <c r="W16" s="168"/>
      <c r="X16" s="190"/>
    </row>
    <row r="17" spans="2:25" ht="80.099999999999994" customHeight="1">
      <c r="B17" s="79">
        <v>6</v>
      </c>
      <c r="C17" s="90" t="s">
        <v>83</v>
      </c>
      <c r="D17" s="103" t="s">
        <v>175</v>
      </c>
      <c r="E17" s="111"/>
      <c r="F17" s="120"/>
      <c r="G17" s="127" t="s">
        <v>65</v>
      </c>
      <c r="H17" s="133"/>
      <c r="I17" s="90"/>
      <c r="J17" s="142"/>
      <c r="K17" s="90"/>
      <c r="L17" s="153"/>
      <c r="M17" s="161"/>
      <c r="N17" s="90"/>
      <c r="O17" s="168"/>
      <c r="P17" s="168"/>
      <c r="Q17" s="168"/>
      <c r="R17" s="168"/>
      <c r="S17" s="168"/>
      <c r="T17" s="168"/>
      <c r="U17" s="168"/>
      <c r="V17" s="168"/>
      <c r="W17" s="168"/>
      <c r="X17" s="190"/>
    </row>
    <row r="18" spans="2:25" ht="80.099999999999994" customHeight="1">
      <c r="B18" s="79">
        <v>7</v>
      </c>
      <c r="C18" s="90" t="s">
        <v>81</v>
      </c>
      <c r="D18" s="103" t="s">
        <v>168</v>
      </c>
      <c r="E18" s="111"/>
      <c r="F18" s="120"/>
      <c r="G18" s="127"/>
      <c r="H18" s="133"/>
      <c r="I18" s="90"/>
      <c r="J18" s="142" t="s">
        <v>65</v>
      </c>
      <c r="K18" s="90"/>
      <c r="L18" s="153"/>
      <c r="M18" s="162"/>
      <c r="N18" s="91"/>
      <c r="O18" s="170"/>
      <c r="P18" s="170"/>
      <c r="Q18" s="170"/>
      <c r="R18" s="170"/>
      <c r="S18" s="170"/>
      <c r="T18" s="170"/>
      <c r="U18" s="170"/>
      <c r="V18" s="170"/>
      <c r="W18" s="170"/>
      <c r="X18" s="191"/>
    </row>
    <row r="19" spans="2:25" ht="80.099999999999994" customHeight="1">
      <c r="B19" s="81">
        <v>8</v>
      </c>
      <c r="C19" s="232" t="s">
        <v>85</v>
      </c>
      <c r="D19" s="105" t="s">
        <v>180</v>
      </c>
      <c r="E19" s="233"/>
      <c r="F19" s="234"/>
      <c r="G19" s="235" t="s">
        <v>65</v>
      </c>
      <c r="H19" s="135"/>
      <c r="I19" s="166"/>
      <c r="J19" s="129"/>
      <c r="K19" s="166"/>
      <c r="L19" s="236"/>
      <c r="M19" s="122"/>
      <c r="N19" s="166"/>
      <c r="O19" s="171"/>
      <c r="P19" s="171"/>
      <c r="Q19" s="171"/>
      <c r="R19" s="171"/>
      <c r="S19" s="171"/>
      <c r="T19" s="171"/>
      <c r="U19" s="171"/>
      <c r="V19" s="171"/>
      <c r="W19" s="171"/>
      <c r="X19" s="192"/>
    </row>
    <row r="20" spans="2:25">
      <c r="C20" s="94"/>
      <c r="D20" s="73"/>
      <c r="E20" s="73"/>
      <c r="F20" s="94"/>
      <c r="G20" s="94"/>
      <c r="H20" s="94"/>
      <c r="I20" s="94"/>
      <c r="J20" s="94"/>
      <c r="K20" s="94"/>
      <c r="L20" s="94"/>
      <c r="M20" s="94"/>
      <c r="N20" s="94"/>
      <c r="O20" s="94"/>
      <c r="P20" s="94"/>
      <c r="Q20" s="94"/>
      <c r="R20" s="94"/>
      <c r="S20" s="94"/>
      <c r="T20" s="94"/>
      <c r="U20" s="94"/>
      <c r="V20" s="94"/>
      <c r="W20" s="94"/>
      <c r="X20" s="94"/>
      <c r="Y20" s="193"/>
    </row>
    <row r="22" spans="2:25" ht="32.25" customHeight="1">
      <c r="B22" s="82"/>
      <c r="C22" s="82"/>
      <c r="D22" s="82"/>
      <c r="E22" s="82"/>
    </row>
  </sheetData>
  <mergeCells count="26">
    <mergeCell ref="C3:D3"/>
    <mergeCell ref="F3:J3"/>
    <mergeCell ref="C5:L5"/>
    <mergeCell ref="F9:L9"/>
    <mergeCell ref="S9:V9"/>
    <mergeCell ref="G10:I10"/>
    <mergeCell ref="J10:K10"/>
    <mergeCell ref="B22:E22"/>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9" priority="1" stopIfTrue="1" operator="equal">
      <formula>"●"</formula>
    </cfRule>
  </conditionalFormatting>
  <conditionalFormatting sqref="D17:F18">
    <cfRule type="expression" dxfId="8" priority="2" stopIfTrue="1">
      <formula>"F15=●"</formula>
    </cfRule>
  </conditionalFormatting>
  <dataValidations count="4">
    <dataValidation type="list" allowBlank="1" showDropDown="0" showInputMessage="1" showErrorMessage="1" sqref="W12:W19">
      <formula1>"1割以下,５割以下,５割超"</formula1>
    </dataValidation>
    <dataValidation type="list" allowBlank="1" showDropDown="0" showInputMessage="1" showErrorMessage="1" sqref="M12:M19">
      <formula1>"都度,毎週,毎月,都度,毎年,その他"</formula1>
    </dataValidation>
    <dataValidation type="list" allowBlank="1" showDropDown="0" showInputMessage="1" showErrorMessage="1" sqref="S12:V19">
      <formula1>",◎"</formula1>
    </dataValidation>
    <dataValidation type="list" allowBlank="1" showDropDown="0" showInputMessage="1" showErrorMessage="1" sqref="F12:L19">
      <formula1>",●"</formula1>
    </dataValidation>
  </dataValidations>
  <printOptions horizontalCentered="1"/>
  <pageMargins left="0.70866141732283472" right="0.70866141732283472" top="0.74803149606299213" bottom="0.74803149606299213" header="0.31496062992125984" footer="0.31496062992125984"/>
  <pageSetup paperSize="9" scale="53" fitToWidth="1" fitToHeight="1" orientation="portrait"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sheetPr>
    <pageSetUpPr fitToPage="1"/>
  </sheetPr>
  <dimension ref="B1:X21"/>
  <sheetViews>
    <sheetView view="pageBreakPreview" zoomScale="85" zoomScaleSheetLayoutView="85" workbookViewId="0"/>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20"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業務一覧!D14</f>
        <v>11</v>
      </c>
      <c r="D1" s="95"/>
      <c r="E1" s="95"/>
    </row>
    <row r="2" spans="2:24" ht="12.75"/>
    <row r="3" spans="2:24" ht="30" customHeight="1">
      <c r="B3" s="72" t="s">
        <v>47</v>
      </c>
      <c r="C3" s="84" t="s">
        <v>88</v>
      </c>
      <c r="D3" s="96"/>
      <c r="E3" s="106" t="s">
        <v>48</v>
      </c>
      <c r="F3" s="84" t="s">
        <v>127</v>
      </c>
      <c r="G3" s="84"/>
      <c r="H3" s="84"/>
      <c r="I3" s="84"/>
      <c r="J3" s="96"/>
      <c r="K3" s="144" t="s">
        <v>34</v>
      </c>
      <c r="L3" s="147" t="str">
        <f>業務一覧!E14</f>
        <v>紙おむつ給付申請</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121</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80.099999999999994" customHeight="1">
      <c r="B12" s="78">
        <v>1</v>
      </c>
      <c r="C12" s="89" t="s">
        <v>111</v>
      </c>
      <c r="D12" s="228" t="s">
        <v>184</v>
      </c>
      <c r="E12" s="224"/>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8">
        <v>2</v>
      </c>
      <c r="C13" s="89" t="s">
        <v>120</v>
      </c>
      <c r="D13" s="228" t="s">
        <v>219</v>
      </c>
      <c r="E13" s="224"/>
      <c r="F13" s="119"/>
      <c r="G13" s="126" t="s">
        <v>65</v>
      </c>
      <c r="H13" s="132"/>
      <c r="I13" s="89"/>
      <c r="J13" s="141"/>
      <c r="K13" s="89"/>
      <c r="L13" s="152"/>
      <c r="M13" s="160"/>
      <c r="N13" s="89"/>
      <c r="O13" s="169"/>
      <c r="P13" s="169"/>
      <c r="Q13" s="169"/>
      <c r="R13" s="169"/>
      <c r="S13" s="169"/>
      <c r="T13" s="169"/>
      <c r="U13" s="169"/>
      <c r="V13" s="169"/>
      <c r="W13" s="169"/>
      <c r="X13" s="189"/>
    </row>
    <row r="14" spans="2:24" ht="80.099999999999994" customHeight="1">
      <c r="B14" s="79">
        <v>3</v>
      </c>
      <c r="C14" s="90" t="s">
        <v>112</v>
      </c>
      <c r="D14" s="103" t="s">
        <v>27</v>
      </c>
      <c r="E14" s="111"/>
      <c r="F14" s="120"/>
      <c r="G14" s="127" t="s">
        <v>65</v>
      </c>
      <c r="H14" s="133"/>
      <c r="I14" s="90"/>
      <c r="J14" s="142"/>
      <c r="K14" s="90"/>
      <c r="L14" s="153"/>
      <c r="M14" s="161"/>
      <c r="N14" s="90"/>
      <c r="O14" s="168"/>
      <c r="P14" s="168"/>
      <c r="Q14" s="168"/>
      <c r="R14" s="168"/>
      <c r="S14" s="168"/>
      <c r="T14" s="168"/>
      <c r="U14" s="168"/>
      <c r="V14" s="168"/>
      <c r="W14" s="168"/>
      <c r="X14" s="190"/>
    </row>
    <row r="15" spans="2:24" ht="80.099999999999994" customHeight="1">
      <c r="B15" s="78">
        <v>4</v>
      </c>
      <c r="C15" s="89" t="s">
        <v>43</v>
      </c>
      <c r="D15" s="228" t="s">
        <v>218</v>
      </c>
      <c r="E15" s="224" t="s">
        <v>125</v>
      </c>
      <c r="F15" s="119" t="s">
        <v>65</v>
      </c>
      <c r="G15" s="126"/>
      <c r="H15" s="132"/>
      <c r="I15" s="89"/>
      <c r="J15" s="141"/>
      <c r="K15" s="89"/>
      <c r="L15" s="152"/>
      <c r="M15" s="160"/>
      <c r="N15" s="89"/>
      <c r="O15" s="169"/>
      <c r="P15" s="169"/>
      <c r="Q15" s="169"/>
      <c r="R15" s="169"/>
      <c r="S15" s="169"/>
      <c r="T15" s="169"/>
      <c r="U15" s="169"/>
      <c r="V15" s="169"/>
      <c r="W15" s="169"/>
      <c r="X15" s="189"/>
    </row>
    <row r="16" spans="2:24" ht="80.099999999999994" customHeight="1">
      <c r="B16" s="79">
        <v>5</v>
      </c>
      <c r="C16" s="90" t="s">
        <v>109</v>
      </c>
      <c r="D16" s="103" t="s">
        <v>194</v>
      </c>
      <c r="E16" s="111"/>
      <c r="F16" s="120"/>
      <c r="G16" s="127" t="s">
        <v>65</v>
      </c>
      <c r="H16" s="133"/>
      <c r="I16" s="90"/>
      <c r="J16" s="142"/>
      <c r="K16" s="90"/>
      <c r="L16" s="153"/>
      <c r="M16" s="161"/>
      <c r="N16" s="90"/>
      <c r="O16" s="168"/>
      <c r="P16" s="168"/>
      <c r="Q16" s="168"/>
      <c r="R16" s="168"/>
      <c r="S16" s="168"/>
      <c r="T16" s="168"/>
      <c r="U16" s="168"/>
      <c r="V16" s="168"/>
      <c r="W16" s="168"/>
      <c r="X16" s="190"/>
    </row>
    <row r="17" spans="2:24" ht="80.099999999999994" customHeight="1">
      <c r="B17" s="79">
        <v>6</v>
      </c>
      <c r="C17" s="90" t="s">
        <v>26</v>
      </c>
      <c r="D17" s="103" t="s">
        <v>77</v>
      </c>
      <c r="E17" s="111"/>
      <c r="F17" s="120" t="s">
        <v>65</v>
      </c>
      <c r="G17" s="127"/>
      <c r="H17" s="133"/>
      <c r="I17" s="90"/>
      <c r="J17" s="142"/>
      <c r="K17" s="90"/>
      <c r="L17" s="153"/>
      <c r="M17" s="161"/>
      <c r="N17" s="90"/>
      <c r="O17" s="168"/>
      <c r="P17" s="168"/>
      <c r="Q17" s="168"/>
      <c r="R17" s="168"/>
      <c r="S17" s="168"/>
      <c r="T17" s="168"/>
      <c r="U17" s="168"/>
      <c r="V17" s="168"/>
      <c r="W17" s="168"/>
      <c r="X17" s="190"/>
    </row>
    <row r="18" spans="2:24" ht="80.099999999999994" customHeight="1">
      <c r="B18" s="79">
        <v>7</v>
      </c>
      <c r="C18" s="90" t="s">
        <v>83</v>
      </c>
      <c r="D18" s="103" t="s">
        <v>175</v>
      </c>
      <c r="E18" s="111"/>
      <c r="F18" s="120"/>
      <c r="G18" s="127" t="s">
        <v>65</v>
      </c>
      <c r="H18" s="133"/>
      <c r="I18" s="90"/>
      <c r="J18" s="142"/>
      <c r="K18" s="90"/>
      <c r="L18" s="153"/>
      <c r="M18" s="161"/>
      <c r="N18" s="90"/>
      <c r="O18" s="168"/>
      <c r="P18" s="168"/>
      <c r="Q18" s="168"/>
      <c r="R18" s="168"/>
      <c r="S18" s="168"/>
      <c r="T18" s="168"/>
      <c r="U18" s="168"/>
      <c r="V18" s="168"/>
      <c r="W18" s="168"/>
      <c r="X18" s="190"/>
    </row>
    <row r="19" spans="2:24" ht="80.099999999999994" customHeight="1">
      <c r="B19" s="80">
        <v>8</v>
      </c>
      <c r="C19" s="91" t="s">
        <v>81</v>
      </c>
      <c r="D19" s="104" t="s">
        <v>168</v>
      </c>
      <c r="E19" s="113"/>
      <c r="F19" s="121"/>
      <c r="G19" s="128"/>
      <c r="H19" s="134"/>
      <c r="I19" s="91"/>
      <c r="J19" s="143" t="s">
        <v>65</v>
      </c>
      <c r="K19" s="91"/>
      <c r="L19" s="154"/>
      <c r="M19" s="162"/>
      <c r="N19" s="91"/>
      <c r="O19" s="170"/>
      <c r="P19" s="170"/>
      <c r="Q19" s="170"/>
      <c r="R19" s="170"/>
      <c r="S19" s="170"/>
      <c r="T19" s="170"/>
      <c r="U19" s="170"/>
      <c r="V19" s="170"/>
      <c r="W19" s="170"/>
      <c r="X19" s="191"/>
    </row>
    <row r="20" spans="2:24" ht="80.099999999999994" customHeight="1">
      <c r="B20" s="81">
        <v>9</v>
      </c>
      <c r="C20" s="232" t="s">
        <v>85</v>
      </c>
      <c r="D20" s="105" t="s">
        <v>180</v>
      </c>
      <c r="E20" s="233"/>
      <c r="F20" s="234"/>
      <c r="G20" s="235" t="s">
        <v>65</v>
      </c>
      <c r="H20" s="135"/>
      <c r="I20" s="166"/>
      <c r="J20" s="129"/>
      <c r="K20" s="166"/>
      <c r="L20" s="236"/>
      <c r="M20" s="162"/>
      <c r="N20" s="91"/>
      <c r="O20" s="170"/>
      <c r="P20" s="170"/>
      <c r="Q20" s="170"/>
      <c r="R20" s="170"/>
      <c r="S20" s="170"/>
      <c r="T20" s="170"/>
      <c r="U20" s="170"/>
      <c r="V20" s="170"/>
      <c r="W20" s="170"/>
      <c r="X20" s="191"/>
    </row>
    <row r="21" spans="2:24" ht="32.25" customHeight="1">
      <c r="B21" s="82"/>
      <c r="C21" s="82"/>
      <c r="D21" s="82"/>
      <c r="E21" s="82"/>
    </row>
  </sheetData>
  <mergeCells count="26">
    <mergeCell ref="C3:D3"/>
    <mergeCell ref="F3:J3"/>
    <mergeCell ref="C5:L5"/>
    <mergeCell ref="F9:L9"/>
    <mergeCell ref="S9:V9"/>
    <mergeCell ref="G10:I10"/>
    <mergeCell ref="J10:K10"/>
    <mergeCell ref="B21:E21"/>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7" priority="2" stopIfTrue="1" operator="equal">
      <formula>"●"</formula>
    </cfRule>
  </conditionalFormatting>
  <conditionalFormatting sqref="D18:F19">
    <cfRule type="expression" dxfId="6" priority="3" stopIfTrue="1">
      <formula>"F15=●"</formula>
    </cfRule>
  </conditionalFormatting>
  <dataValidations count="4">
    <dataValidation type="list" allowBlank="1" showDropDown="0" showInputMessage="1" showErrorMessage="1" sqref="S12:V20">
      <formula1>",◎"</formula1>
    </dataValidation>
    <dataValidation type="list" allowBlank="1" showDropDown="0" showInputMessage="1" showErrorMessage="1" sqref="M12:M20">
      <formula1>"都度,毎週,毎月,都度,毎年,その他"</formula1>
    </dataValidation>
    <dataValidation type="list" allowBlank="1" showDropDown="0" showInputMessage="1" showErrorMessage="1" sqref="W12:W20">
      <formula1>"1割以下,５割以下,５割超"</formula1>
    </dataValidation>
    <dataValidation type="list" allowBlank="1" showDropDown="0" showInputMessage="1" showErrorMessage="1" sqref="F12:L20">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sheetPr>
    <pageSetUpPr fitToPage="1"/>
  </sheetPr>
  <dimension ref="B1:Y20"/>
  <sheetViews>
    <sheetView view="pageBreakPreview" zoomScale="85" zoomScaleSheetLayoutView="85" workbookViewId="0"/>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9.12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業務一覧!D15</f>
        <v>12</v>
      </c>
      <c r="D1" s="95"/>
      <c r="E1" s="95"/>
    </row>
    <row r="2" spans="2:24" ht="12.75"/>
    <row r="3" spans="2:24" ht="30" customHeight="1">
      <c r="B3" s="72" t="s">
        <v>47</v>
      </c>
      <c r="C3" s="84" t="s">
        <v>88</v>
      </c>
      <c r="D3" s="96"/>
      <c r="E3" s="106" t="s">
        <v>48</v>
      </c>
      <c r="F3" s="84" t="s">
        <v>127</v>
      </c>
      <c r="G3" s="84"/>
      <c r="H3" s="84"/>
      <c r="I3" s="84"/>
      <c r="J3" s="96"/>
      <c r="K3" s="144" t="s">
        <v>34</v>
      </c>
      <c r="L3" s="237" t="str">
        <f>業務一覧!E15</f>
        <v>おむつ代の医療費控除申請</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117</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114.75" customHeight="1">
      <c r="B12" s="78">
        <v>1</v>
      </c>
      <c r="C12" s="89" t="s">
        <v>43</v>
      </c>
      <c r="D12" s="228" t="s">
        <v>220</v>
      </c>
      <c r="E12" s="224" t="s">
        <v>225</v>
      </c>
      <c r="F12" s="119" t="s">
        <v>65</v>
      </c>
      <c r="G12" s="202" t="s">
        <v>65</v>
      </c>
      <c r="H12" s="204"/>
      <c r="I12" s="206"/>
      <c r="J12" s="208"/>
      <c r="K12" s="206"/>
      <c r="L12" s="210"/>
      <c r="M12" s="212"/>
      <c r="N12" s="206"/>
      <c r="O12" s="213"/>
      <c r="P12" s="213"/>
      <c r="Q12" s="213"/>
      <c r="R12" s="213"/>
      <c r="S12" s="213"/>
      <c r="T12" s="213"/>
      <c r="U12" s="213"/>
      <c r="V12" s="213"/>
      <c r="W12" s="213"/>
      <c r="X12" s="215"/>
    </row>
    <row r="13" spans="2:24" ht="80.099999999999994" customHeight="1">
      <c r="B13" s="79">
        <v>2</v>
      </c>
      <c r="C13" s="90" t="s">
        <v>116</v>
      </c>
      <c r="D13" s="103" t="s">
        <v>216</v>
      </c>
      <c r="E13" s="111"/>
      <c r="F13" s="120"/>
      <c r="G13" s="127" t="s">
        <v>65</v>
      </c>
      <c r="H13" s="133"/>
      <c r="I13" s="90"/>
      <c r="J13" s="142"/>
      <c r="K13" s="90"/>
      <c r="L13" s="153"/>
      <c r="M13" s="161"/>
      <c r="N13" s="90"/>
      <c r="O13" s="168"/>
      <c r="P13" s="168"/>
      <c r="Q13" s="168"/>
      <c r="R13" s="168"/>
      <c r="S13" s="168"/>
      <c r="T13" s="168"/>
      <c r="U13" s="168"/>
      <c r="V13" s="168"/>
      <c r="W13" s="168"/>
      <c r="X13" s="190"/>
    </row>
    <row r="14" spans="2:24" ht="80.099999999999994" customHeight="1">
      <c r="B14" s="79">
        <v>3</v>
      </c>
      <c r="C14" s="90" t="s">
        <v>26</v>
      </c>
      <c r="D14" s="103" t="s">
        <v>77</v>
      </c>
      <c r="E14" s="111"/>
      <c r="F14" s="120" t="s">
        <v>65</v>
      </c>
      <c r="G14" s="127"/>
      <c r="H14" s="133"/>
      <c r="I14" s="90"/>
      <c r="J14" s="142"/>
      <c r="K14" s="90"/>
      <c r="L14" s="153"/>
      <c r="M14" s="161"/>
      <c r="N14" s="90"/>
      <c r="O14" s="168"/>
      <c r="P14" s="168"/>
      <c r="Q14" s="168"/>
      <c r="R14" s="168"/>
      <c r="S14" s="168"/>
      <c r="T14" s="168"/>
      <c r="U14" s="168"/>
      <c r="V14" s="168"/>
      <c r="W14" s="168"/>
      <c r="X14" s="190"/>
    </row>
    <row r="15" spans="2:24" ht="80.099999999999994" customHeight="1">
      <c r="B15" s="79">
        <v>4</v>
      </c>
      <c r="C15" s="90" t="s">
        <v>83</v>
      </c>
      <c r="D15" s="103" t="s">
        <v>221</v>
      </c>
      <c r="E15" s="111"/>
      <c r="F15" s="120"/>
      <c r="G15" s="127" t="s">
        <v>65</v>
      </c>
      <c r="H15" s="133"/>
      <c r="I15" s="90"/>
      <c r="J15" s="142"/>
      <c r="K15" s="90"/>
      <c r="L15" s="153"/>
      <c r="M15" s="161"/>
      <c r="N15" s="90"/>
      <c r="O15" s="168"/>
      <c r="P15" s="168"/>
      <c r="Q15" s="168"/>
      <c r="R15" s="168"/>
      <c r="S15" s="168"/>
      <c r="T15" s="168"/>
      <c r="U15" s="168"/>
      <c r="V15" s="168"/>
      <c r="W15" s="168"/>
      <c r="X15" s="190"/>
    </row>
    <row r="16" spans="2:24" ht="80.099999999999994" customHeight="1">
      <c r="B16" s="80">
        <v>5</v>
      </c>
      <c r="C16" s="91" t="s">
        <v>81</v>
      </c>
      <c r="D16" s="104" t="s">
        <v>168</v>
      </c>
      <c r="E16" s="113"/>
      <c r="F16" s="121"/>
      <c r="G16" s="128"/>
      <c r="H16" s="134"/>
      <c r="I16" s="91"/>
      <c r="J16" s="143" t="s">
        <v>65</v>
      </c>
      <c r="K16" s="91"/>
      <c r="L16" s="154"/>
      <c r="M16" s="162"/>
      <c r="N16" s="91"/>
      <c r="O16" s="170"/>
      <c r="P16" s="170"/>
      <c r="Q16" s="170"/>
      <c r="R16" s="170"/>
      <c r="S16" s="170"/>
      <c r="T16" s="170"/>
      <c r="U16" s="170"/>
      <c r="V16" s="170"/>
      <c r="W16" s="170"/>
      <c r="X16" s="191"/>
    </row>
    <row r="17" spans="2:25" ht="80.099999999999994" customHeight="1">
      <c r="B17" s="81">
        <v>6</v>
      </c>
      <c r="C17" s="232" t="s">
        <v>85</v>
      </c>
      <c r="D17" s="105" t="s">
        <v>180</v>
      </c>
      <c r="E17" s="233"/>
      <c r="F17" s="234"/>
      <c r="G17" s="235" t="s">
        <v>65</v>
      </c>
      <c r="H17" s="135"/>
      <c r="I17" s="166"/>
      <c r="J17" s="129"/>
      <c r="K17" s="166"/>
      <c r="L17" s="236"/>
      <c r="M17" s="122"/>
      <c r="N17" s="166"/>
      <c r="O17" s="171"/>
      <c r="P17" s="171"/>
      <c r="Q17" s="171"/>
      <c r="R17" s="171"/>
      <c r="S17" s="171"/>
      <c r="T17" s="171"/>
      <c r="U17" s="171"/>
      <c r="V17" s="171"/>
      <c r="W17" s="171"/>
      <c r="X17" s="192"/>
    </row>
    <row r="18" spans="2:25">
      <c r="C18" s="94"/>
      <c r="D18" s="73"/>
      <c r="E18" s="73"/>
      <c r="F18" s="94"/>
      <c r="G18" s="94"/>
      <c r="H18" s="94"/>
      <c r="I18" s="94"/>
      <c r="J18" s="94"/>
      <c r="K18" s="94"/>
      <c r="L18" s="94"/>
      <c r="M18" s="94"/>
      <c r="N18" s="94"/>
      <c r="O18" s="94"/>
      <c r="P18" s="94"/>
      <c r="Q18" s="94"/>
      <c r="R18" s="94"/>
      <c r="S18" s="94"/>
      <c r="T18" s="94"/>
      <c r="U18" s="94"/>
      <c r="V18" s="94"/>
      <c r="W18" s="94"/>
      <c r="X18" s="94"/>
      <c r="Y18" s="193"/>
    </row>
    <row r="20" spans="2:25" ht="32.25" customHeight="1">
      <c r="B20" s="82"/>
      <c r="C20" s="82"/>
      <c r="D20" s="82"/>
      <c r="E20" s="82"/>
    </row>
  </sheetData>
  <mergeCells count="26">
    <mergeCell ref="C3:D3"/>
    <mergeCell ref="F3:J3"/>
    <mergeCell ref="C5:L5"/>
    <mergeCell ref="F9:L9"/>
    <mergeCell ref="S9:V9"/>
    <mergeCell ref="G10:I10"/>
    <mergeCell ref="J10:K10"/>
    <mergeCell ref="B20:E20"/>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5" priority="2" stopIfTrue="1" operator="equal">
      <formula>"●"</formula>
    </cfRule>
  </conditionalFormatting>
  <conditionalFormatting sqref="D15:F16">
    <cfRule type="expression" dxfId="4" priority="3" stopIfTrue="1">
      <formula>"F15=●"</formula>
    </cfRule>
  </conditionalFormatting>
  <dataValidations count="4">
    <dataValidation type="list" allowBlank="1" showDropDown="0" showInputMessage="1" showErrorMessage="1" sqref="S12:V17">
      <formula1>",◎"</formula1>
    </dataValidation>
    <dataValidation type="list" allowBlank="1" showDropDown="0" showInputMessage="1" showErrorMessage="1" sqref="M12:M17">
      <formula1>"都度,毎週,毎月,都度,毎年,その他"</formula1>
    </dataValidation>
    <dataValidation type="list" allowBlank="1" showDropDown="0" showInputMessage="1" showErrorMessage="1" sqref="W12:W17">
      <formula1>"1割以下,５割以下,５割超"</formula1>
    </dataValidation>
    <dataValidation type="list" allowBlank="1" showDropDown="0" showInputMessage="1" showErrorMessage="1" sqref="F12:L17">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1"/>
</worksheet>
</file>

<file path=xl/worksheets/sheet14.xml><?xml version="1.0" encoding="utf-8"?>
<worksheet xmlns:r="http://schemas.openxmlformats.org/officeDocument/2006/relationships" xmlns:mc="http://schemas.openxmlformats.org/markup-compatibility/2006" xmlns="http://schemas.openxmlformats.org/spreadsheetml/2006/main">
  <sheetPr>
    <pageSetUpPr fitToPage="1"/>
  </sheetPr>
  <dimension ref="B1:Y20"/>
  <sheetViews>
    <sheetView view="pageBreakPreview" zoomScale="85" zoomScaleSheetLayoutView="85" workbookViewId="0"/>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6.12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業務一覧!D16</f>
        <v>13</v>
      </c>
      <c r="D1" s="95"/>
      <c r="E1" s="95"/>
    </row>
    <row r="2" spans="2:24" ht="12.75"/>
    <row r="3" spans="2:24" ht="30" customHeight="1">
      <c r="B3" s="72" t="s">
        <v>47</v>
      </c>
      <c r="C3" s="84" t="s">
        <v>88</v>
      </c>
      <c r="D3" s="96"/>
      <c r="E3" s="106" t="s">
        <v>48</v>
      </c>
      <c r="F3" s="84" t="s">
        <v>127</v>
      </c>
      <c r="G3" s="84"/>
      <c r="H3" s="84"/>
      <c r="I3" s="84"/>
      <c r="J3" s="96"/>
      <c r="K3" s="144" t="s">
        <v>34</v>
      </c>
      <c r="L3" s="147" t="str">
        <f>業務一覧!E16</f>
        <v>障害者控除認定申請</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115</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80.099999999999994" customHeight="1">
      <c r="B12" s="78">
        <v>1</v>
      </c>
      <c r="C12" s="89" t="s">
        <v>43</v>
      </c>
      <c r="D12" s="228" t="s">
        <v>223</v>
      </c>
      <c r="E12" s="224" t="s">
        <v>110</v>
      </c>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9">
        <v>2</v>
      </c>
      <c r="C13" s="90" t="s">
        <v>109</v>
      </c>
      <c r="D13" s="103" t="s">
        <v>190</v>
      </c>
      <c r="E13" s="111"/>
      <c r="F13" s="120"/>
      <c r="G13" s="127" t="s">
        <v>65</v>
      </c>
      <c r="H13" s="133"/>
      <c r="I13" s="90"/>
      <c r="J13" s="142"/>
      <c r="K13" s="90"/>
      <c r="L13" s="153"/>
      <c r="M13" s="161"/>
      <c r="N13" s="90"/>
      <c r="O13" s="168"/>
      <c r="P13" s="168"/>
      <c r="Q13" s="168"/>
      <c r="R13" s="168"/>
      <c r="S13" s="168"/>
      <c r="T13" s="168"/>
      <c r="U13" s="168"/>
      <c r="V13" s="168"/>
      <c r="W13" s="168"/>
      <c r="X13" s="190"/>
    </row>
    <row r="14" spans="2:24" ht="80.099999999999994" customHeight="1">
      <c r="B14" s="79">
        <v>3</v>
      </c>
      <c r="C14" s="90" t="s">
        <v>26</v>
      </c>
      <c r="D14" s="103" t="s">
        <v>77</v>
      </c>
      <c r="E14" s="111"/>
      <c r="F14" s="120" t="s">
        <v>65</v>
      </c>
      <c r="G14" s="127"/>
      <c r="H14" s="133"/>
      <c r="I14" s="90"/>
      <c r="J14" s="142"/>
      <c r="K14" s="90"/>
      <c r="L14" s="153"/>
      <c r="M14" s="161"/>
      <c r="N14" s="90"/>
      <c r="O14" s="168"/>
      <c r="P14" s="168"/>
      <c r="Q14" s="168"/>
      <c r="R14" s="168"/>
      <c r="S14" s="168"/>
      <c r="T14" s="168"/>
      <c r="U14" s="168"/>
      <c r="V14" s="168"/>
      <c r="W14" s="168"/>
      <c r="X14" s="190"/>
    </row>
    <row r="15" spans="2:24" ht="80.099999999999994" customHeight="1">
      <c r="B15" s="79">
        <v>4</v>
      </c>
      <c r="C15" s="90" t="s">
        <v>83</v>
      </c>
      <c r="D15" s="103" t="s">
        <v>175</v>
      </c>
      <c r="E15" s="111"/>
      <c r="F15" s="120"/>
      <c r="G15" s="127" t="s">
        <v>65</v>
      </c>
      <c r="H15" s="133"/>
      <c r="I15" s="90"/>
      <c r="J15" s="142"/>
      <c r="K15" s="90"/>
      <c r="L15" s="153"/>
      <c r="M15" s="161"/>
      <c r="N15" s="90"/>
      <c r="O15" s="168"/>
      <c r="P15" s="168"/>
      <c r="Q15" s="168"/>
      <c r="R15" s="168"/>
      <c r="S15" s="168"/>
      <c r="T15" s="168"/>
      <c r="U15" s="168"/>
      <c r="V15" s="168"/>
      <c r="W15" s="168"/>
      <c r="X15" s="190"/>
    </row>
    <row r="16" spans="2:24" ht="80.099999999999994" customHeight="1">
      <c r="B16" s="80">
        <v>5</v>
      </c>
      <c r="C16" s="91" t="s">
        <v>81</v>
      </c>
      <c r="D16" s="104" t="s">
        <v>168</v>
      </c>
      <c r="E16" s="113"/>
      <c r="F16" s="121"/>
      <c r="G16" s="128"/>
      <c r="H16" s="134"/>
      <c r="I16" s="91"/>
      <c r="J16" s="143" t="s">
        <v>65</v>
      </c>
      <c r="K16" s="91"/>
      <c r="L16" s="154"/>
      <c r="M16" s="162"/>
      <c r="N16" s="91"/>
      <c r="O16" s="170"/>
      <c r="P16" s="170"/>
      <c r="Q16" s="170"/>
      <c r="R16" s="170"/>
      <c r="S16" s="170"/>
      <c r="T16" s="170"/>
      <c r="U16" s="170"/>
      <c r="V16" s="170"/>
      <c r="W16" s="170"/>
      <c r="X16" s="191"/>
    </row>
    <row r="17" spans="2:25" ht="80.099999999999994" customHeight="1">
      <c r="B17" s="81">
        <v>6</v>
      </c>
      <c r="C17" s="232" t="s">
        <v>85</v>
      </c>
      <c r="D17" s="105" t="s">
        <v>180</v>
      </c>
      <c r="E17" s="233"/>
      <c r="F17" s="234"/>
      <c r="G17" s="235" t="s">
        <v>65</v>
      </c>
      <c r="H17" s="135"/>
      <c r="I17" s="166"/>
      <c r="J17" s="129"/>
      <c r="K17" s="166"/>
      <c r="L17" s="236"/>
      <c r="M17" s="122"/>
      <c r="N17" s="166"/>
      <c r="O17" s="171"/>
      <c r="P17" s="171"/>
      <c r="Q17" s="171"/>
      <c r="R17" s="171"/>
      <c r="S17" s="171"/>
      <c r="T17" s="171"/>
      <c r="U17" s="171"/>
      <c r="V17" s="171"/>
      <c r="W17" s="171"/>
      <c r="X17" s="192"/>
    </row>
    <row r="18" spans="2:25">
      <c r="C18" s="94"/>
      <c r="D18" s="73"/>
      <c r="E18" s="73"/>
      <c r="F18" s="94"/>
      <c r="G18" s="94"/>
      <c r="H18" s="94"/>
      <c r="I18" s="94"/>
      <c r="J18" s="94"/>
      <c r="K18" s="94"/>
      <c r="L18" s="94"/>
      <c r="M18" s="94"/>
      <c r="N18" s="94"/>
      <c r="O18" s="94"/>
      <c r="P18" s="94"/>
      <c r="Q18" s="94"/>
      <c r="R18" s="94"/>
      <c r="S18" s="94"/>
      <c r="T18" s="94"/>
      <c r="U18" s="94"/>
      <c r="V18" s="94"/>
      <c r="W18" s="94"/>
      <c r="X18" s="94"/>
      <c r="Y18" s="193"/>
    </row>
    <row r="20" spans="2:25" ht="32.25" customHeight="1">
      <c r="B20" s="82"/>
      <c r="C20" s="82"/>
      <c r="D20" s="82"/>
      <c r="E20" s="82"/>
    </row>
  </sheetData>
  <mergeCells count="26">
    <mergeCell ref="C3:D3"/>
    <mergeCell ref="F3:J3"/>
    <mergeCell ref="C5:L5"/>
    <mergeCell ref="F9:L9"/>
    <mergeCell ref="S9:V9"/>
    <mergeCell ref="G10:I10"/>
    <mergeCell ref="J10:K10"/>
    <mergeCell ref="B20:E20"/>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3" priority="2" stopIfTrue="1" operator="equal">
      <formula>"●"</formula>
    </cfRule>
  </conditionalFormatting>
  <conditionalFormatting sqref="D15:F16">
    <cfRule type="expression" dxfId="2" priority="3" stopIfTrue="1">
      <formula>"F15=●"</formula>
    </cfRule>
  </conditionalFormatting>
  <dataValidations count="4">
    <dataValidation type="list" allowBlank="1" showDropDown="0" showInputMessage="1" showErrorMessage="1" sqref="W12:W17">
      <formula1>"1割以下,５割以下,５割超"</formula1>
    </dataValidation>
    <dataValidation type="list" allowBlank="1" showDropDown="0" showInputMessage="1" showErrorMessage="1" sqref="M12:M17">
      <formula1>"都度,毎週,毎月,都度,毎年,その他"</formula1>
    </dataValidation>
    <dataValidation type="list" allowBlank="1" showDropDown="0" showInputMessage="1" showErrorMessage="1" sqref="S12:V17">
      <formula1>",◎"</formula1>
    </dataValidation>
    <dataValidation type="list" allowBlank="1" showDropDown="0" showInputMessage="1" showErrorMessage="1" sqref="F12:L17">
      <formula1>",●"</formula1>
    </dataValidation>
  </dataValidations>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1"/>
</worksheet>
</file>

<file path=xl/worksheets/sheet15.xml><?xml version="1.0" encoding="utf-8"?>
<worksheet xmlns:r="http://schemas.openxmlformats.org/officeDocument/2006/relationships" xmlns:mc="http://schemas.openxmlformats.org/markup-compatibility/2006" xmlns="http://schemas.openxmlformats.org/spreadsheetml/2006/main">
  <sheetPr>
    <pageSetUpPr fitToPage="1"/>
  </sheetPr>
  <dimension ref="B1:Y22"/>
  <sheetViews>
    <sheetView view="pageBreakPreview" zoomScale="85" zoomScaleSheetLayoutView="85" workbookViewId="0"/>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22.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業務一覧!D17</f>
        <v>14</v>
      </c>
      <c r="D1" s="95"/>
      <c r="E1" s="95"/>
    </row>
    <row r="2" spans="2:24" ht="12.75"/>
    <row r="3" spans="2:24" ht="30" customHeight="1">
      <c r="B3" s="72" t="s">
        <v>47</v>
      </c>
      <c r="C3" s="84" t="s">
        <v>88</v>
      </c>
      <c r="D3" s="96"/>
      <c r="E3" s="106" t="s">
        <v>48</v>
      </c>
      <c r="F3" s="84" t="s">
        <v>127</v>
      </c>
      <c r="G3" s="84"/>
      <c r="H3" s="84"/>
      <c r="I3" s="84"/>
      <c r="J3" s="96"/>
      <c r="K3" s="144" t="s">
        <v>34</v>
      </c>
      <c r="L3" s="237" t="str">
        <f>業務一覧!E17</f>
        <v>訪問理美容サービス券交付申請</v>
      </c>
      <c r="M3" s="238"/>
      <c r="N3" s="238"/>
      <c r="O3" s="238"/>
      <c r="P3" s="238"/>
      <c r="Q3" s="238"/>
      <c r="R3" s="238"/>
      <c r="S3" s="239"/>
    </row>
    <row r="4" spans="2:24" ht="12.75">
      <c r="B4" s="73"/>
      <c r="C4" s="73"/>
      <c r="D4" s="73"/>
      <c r="E4" s="73"/>
      <c r="F4" s="73"/>
      <c r="G4" s="73"/>
      <c r="H4" s="73"/>
      <c r="I4" s="73"/>
      <c r="J4" s="73"/>
      <c r="K4" s="73"/>
      <c r="L4" s="73"/>
      <c r="M4" s="73"/>
      <c r="N4" s="73"/>
      <c r="O4" s="167"/>
      <c r="P4" s="167"/>
      <c r="Q4" s="167"/>
      <c r="R4" s="167"/>
    </row>
    <row r="5" spans="2:24" ht="50.05" customHeight="1">
      <c r="B5" s="74" t="s">
        <v>38</v>
      </c>
      <c r="C5" s="85" t="s">
        <v>62</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80.099999999999994" customHeight="1">
      <c r="B12" s="78">
        <v>1</v>
      </c>
      <c r="C12" s="89" t="s">
        <v>111</v>
      </c>
      <c r="D12" s="228" t="s">
        <v>172</v>
      </c>
      <c r="E12" s="224" t="s">
        <v>153</v>
      </c>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8">
        <v>2</v>
      </c>
      <c r="C13" s="89" t="s">
        <v>112</v>
      </c>
      <c r="D13" s="228" t="s">
        <v>224</v>
      </c>
      <c r="E13" s="224"/>
      <c r="F13" s="119"/>
      <c r="G13" s="126" t="s">
        <v>65</v>
      </c>
      <c r="H13" s="132"/>
      <c r="I13" s="89"/>
      <c r="J13" s="141"/>
      <c r="K13" s="89"/>
      <c r="L13" s="152"/>
      <c r="M13" s="160"/>
      <c r="N13" s="89"/>
      <c r="O13" s="169"/>
      <c r="P13" s="169"/>
      <c r="Q13" s="169"/>
      <c r="R13" s="169"/>
      <c r="S13" s="169"/>
      <c r="T13" s="169"/>
      <c r="U13" s="169"/>
      <c r="V13" s="169"/>
      <c r="W13" s="169"/>
      <c r="X13" s="189"/>
    </row>
    <row r="14" spans="2:24" ht="80.099999999999994" customHeight="1">
      <c r="B14" s="78">
        <v>3</v>
      </c>
      <c r="C14" s="89" t="s">
        <v>43</v>
      </c>
      <c r="D14" s="228" t="s">
        <v>218</v>
      </c>
      <c r="E14" s="224" t="s">
        <v>114</v>
      </c>
      <c r="F14" s="119" t="s">
        <v>65</v>
      </c>
      <c r="G14" s="126"/>
      <c r="H14" s="132"/>
      <c r="I14" s="89"/>
      <c r="J14" s="141"/>
      <c r="K14" s="89"/>
      <c r="L14" s="152"/>
      <c r="M14" s="160"/>
      <c r="N14" s="89"/>
      <c r="O14" s="169"/>
      <c r="P14" s="169"/>
      <c r="Q14" s="169"/>
      <c r="R14" s="169"/>
      <c r="S14" s="169"/>
      <c r="T14" s="169"/>
      <c r="U14" s="169"/>
      <c r="V14" s="169"/>
      <c r="W14" s="169"/>
      <c r="X14" s="189"/>
    </row>
    <row r="15" spans="2:24" ht="80.099999999999994" customHeight="1">
      <c r="B15" s="79">
        <v>4</v>
      </c>
      <c r="C15" s="90" t="s">
        <v>109</v>
      </c>
      <c r="D15" s="103" t="s">
        <v>194</v>
      </c>
      <c r="E15" s="111"/>
      <c r="F15" s="120"/>
      <c r="G15" s="127" t="s">
        <v>65</v>
      </c>
      <c r="H15" s="133"/>
      <c r="I15" s="90"/>
      <c r="J15" s="142"/>
      <c r="K15" s="90"/>
      <c r="L15" s="153"/>
      <c r="M15" s="161"/>
      <c r="N15" s="90"/>
      <c r="O15" s="168"/>
      <c r="P15" s="168"/>
      <c r="Q15" s="168"/>
      <c r="R15" s="168"/>
      <c r="S15" s="168"/>
      <c r="T15" s="168"/>
      <c r="U15" s="168"/>
      <c r="V15" s="168"/>
      <c r="W15" s="168"/>
      <c r="X15" s="190"/>
    </row>
    <row r="16" spans="2:24" ht="80.099999999999994" customHeight="1">
      <c r="B16" s="79">
        <v>5</v>
      </c>
      <c r="C16" s="90" t="s">
        <v>26</v>
      </c>
      <c r="D16" s="103" t="s">
        <v>77</v>
      </c>
      <c r="E16" s="111"/>
      <c r="F16" s="120" t="s">
        <v>65</v>
      </c>
      <c r="G16" s="127"/>
      <c r="H16" s="133"/>
      <c r="I16" s="90"/>
      <c r="J16" s="142"/>
      <c r="K16" s="90"/>
      <c r="L16" s="153"/>
      <c r="M16" s="161"/>
      <c r="N16" s="90"/>
      <c r="O16" s="168"/>
      <c r="P16" s="168"/>
      <c r="Q16" s="168"/>
      <c r="R16" s="168"/>
      <c r="S16" s="168"/>
      <c r="T16" s="168"/>
      <c r="U16" s="168"/>
      <c r="V16" s="168"/>
      <c r="W16" s="168"/>
      <c r="X16" s="190"/>
    </row>
    <row r="17" spans="2:25" ht="80.099999999999994" customHeight="1">
      <c r="B17" s="79">
        <v>6</v>
      </c>
      <c r="C17" s="90" t="s">
        <v>83</v>
      </c>
      <c r="D17" s="103" t="s">
        <v>175</v>
      </c>
      <c r="E17" s="111"/>
      <c r="F17" s="120"/>
      <c r="G17" s="127" t="s">
        <v>65</v>
      </c>
      <c r="H17" s="133"/>
      <c r="I17" s="90"/>
      <c r="J17" s="142"/>
      <c r="K17" s="90"/>
      <c r="L17" s="153"/>
      <c r="M17" s="161"/>
      <c r="N17" s="90"/>
      <c r="O17" s="168"/>
      <c r="P17" s="168"/>
      <c r="Q17" s="168"/>
      <c r="R17" s="168"/>
      <c r="S17" s="168"/>
      <c r="T17" s="168"/>
      <c r="U17" s="168"/>
      <c r="V17" s="168"/>
      <c r="W17" s="168"/>
      <c r="X17" s="190"/>
    </row>
    <row r="18" spans="2:25" ht="80.099999999999994" customHeight="1">
      <c r="B18" s="79">
        <v>7</v>
      </c>
      <c r="C18" s="90" t="s">
        <v>81</v>
      </c>
      <c r="D18" s="103" t="s">
        <v>168</v>
      </c>
      <c r="E18" s="111"/>
      <c r="F18" s="120"/>
      <c r="G18" s="127"/>
      <c r="H18" s="133"/>
      <c r="I18" s="90"/>
      <c r="J18" s="142" t="s">
        <v>65</v>
      </c>
      <c r="K18" s="90"/>
      <c r="L18" s="153"/>
      <c r="M18" s="162"/>
      <c r="N18" s="91"/>
      <c r="O18" s="170"/>
      <c r="P18" s="170"/>
      <c r="Q18" s="170"/>
      <c r="R18" s="170"/>
      <c r="S18" s="170"/>
      <c r="T18" s="170"/>
      <c r="U18" s="170"/>
      <c r="V18" s="170"/>
      <c r="W18" s="170"/>
      <c r="X18" s="191"/>
    </row>
    <row r="19" spans="2:25" ht="80.099999999999994" customHeight="1">
      <c r="B19" s="81">
        <v>8</v>
      </c>
      <c r="C19" s="232" t="s">
        <v>85</v>
      </c>
      <c r="D19" s="105" t="s">
        <v>180</v>
      </c>
      <c r="E19" s="233"/>
      <c r="F19" s="234"/>
      <c r="G19" s="235" t="s">
        <v>65</v>
      </c>
      <c r="H19" s="135"/>
      <c r="I19" s="166"/>
      <c r="J19" s="129"/>
      <c r="K19" s="166"/>
      <c r="L19" s="236"/>
      <c r="M19" s="122"/>
      <c r="N19" s="166"/>
      <c r="O19" s="171"/>
      <c r="P19" s="171"/>
      <c r="Q19" s="171"/>
      <c r="R19" s="171"/>
      <c r="S19" s="171"/>
      <c r="T19" s="171"/>
      <c r="U19" s="171"/>
      <c r="V19" s="171"/>
      <c r="W19" s="171"/>
      <c r="X19" s="192"/>
    </row>
    <row r="20" spans="2:25">
      <c r="C20" s="94"/>
      <c r="D20" s="73"/>
      <c r="E20" s="73"/>
      <c r="F20" s="94"/>
      <c r="G20" s="94"/>
      <c r="H20" s="94"/>
      <c r="I20" s="94"/>
      <c r="J20" s="94"/>
      <c r="K20" s="94"/>
      <c r="L20" s="94"/>
      <c r="M20" s="94"/>
      <c r="N20" s="94"/>
      <c r="O20" s="94"/>
      <c r="P20" s="94"/>
      <c r="Q20" s="94"/>
      <c r="R20" s="94"/>
      <c r="S20" s="94"/>
      <c r="T20" s="94"/>
      <c r="U20" s="94"/>
      <c r="V20" s="94"/>
      <c r="W20" s="94"/>
      <c r="X20" s="94"/>
      <c r="Y20" s="193"/>
    </row>
    <row r="22" spans="2:25" ht="32.25" customHeight="1">
      <c r="B22" s="82"/>
      <c r="C22" s="82"/>
      <c r="D22" s="82"/>
      <c r="E22" s="82"/>
    </row>
  </sheetData>
  <mergeCells count="26">
    <mergeCell ref="C3:D3"/>
    <mergeCell ref="F3:J3"/>
    <mergeCell ref="C5:L5"/>
    <mergeCell ref="F9:L9"/>
    <mergeCell ref="S9:V9"/>
    <mergeCell ref="G10:I10"/>
    <mergeCell ref="J10:K10"/>
    <mergeCell ref="B22:E22"/>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 priority="2" stopIfTrue="1" operator="equal">
      <formula>"●"</formula>
    </cfRule>
  </conditionalFormatting>
  <conditionalFormatting sqref="D17:F18">
    <cfRule type="expression" dxfId="0" priority="3" stopIfTrue="1">
      <formula>"F15=●"</formula>
    </cfRule>
  </conditionalFormatting>
  <dataValidations count="4">
    <dataValidation type="list" allowBlank="1" showDropDown="0" showInputMessage="1" showErrorMessage="1" sqref="S12:V19">
      <formula1>",◎"</formula1>
    </dataValidation>
    <dataValidation type="list" allowBlank="1" showDropDown="0" showInputMessage="1" showErrorMessage="1" sqref="M12:M19">
      <formula1>"都度,毎週,毎月,都度,毎年,その他"</formula1>
    </dataValidation>
    <dataValidation type="list" allowBlank="1" showDropDown="0" showInputMessage="1" showErrorMessage="1" sqref="W12:W19">
      <formula1>"1割以下,５割以下,５割超"</formula1>
    </dataValidation>
    <dataValidation type="list" allowBlank="1" showDropDown="0" showInputMessage="1" showErrorMessage="1" sqref="F12:L19">
      <formula1>",●"</formula1>
    </dataValidation>
  </dataValidations>
  <printOptions horizontalCentered="1"/>
  <pageMargins left="0.70866141732283472" right="0.70866141732283472" top="0.74803149606299213" bottom="0.74803149606299213" header="0.31496062992125984" footer="0.31496062992125984"/>
  <pageSetup paperSize="9" scale="50" fitToWidth="1" fitToHeight="1" orientation="portrait" usePrinterDefaults="1" r:id="rId1"/>
</worksheet>
</file>

<file path=xl/worksheets/sheet16.xml><?xml version="1.0" encoding="utf-8"?>
<worksheet xmlns:r="http://schemas.openxmlformats.org/officeDocument/2006/relationships" xmlns:mc="http://schemas.openxmlformats.org/markup-compatibility/2006" xmlns="http://schemas.openxmlformats.org/spreadsheetml/2006/main">
  <sheetPr>
    <pageSetUpPr fitToPage="1"/>
  </sheetPr>
  <dimension ref="B3:E9"/>
  <sheetViews>
    <sheetView view="pageBreakPreview" zoomScale="85" zoomScaleNormal="85" zoomScaleSheetLayoutView="85" workbookViewId="0"/>
  </sheetViews>
  <sheetFormatPr defaultRowHeight="13.5"/>
  <cols>
    <col min="1" max="1" width="9" style="240" customWidth="1"/>
    <col min="2" max="2" width="17.625" style="240" bestFit="1" customWidth="1"/>
    <col min="3" max="3" width="5.125" style="241" bestFit="1" customWidth="1"/>
    <col min="4" max="4" width="68.875" style="240" bestFit="1" customWidth="1"/>
    <col min="5" max="5" width="120.375" style="240" bestFit="1" customWidth="1"/>
    <col min="6" max="16384" width="9" style="240" customWidth="1"/>
  </cols>
  <sheetData>
    <row r="3" spans="2:5" ht="21.75">
      <c r="B3" s="243" t="s">
        <v>80</v>
      </c>
      <c r="D3" s="253"/>
      <c r="E3" s="253"/>
    </row>
    <row r="4" spans="2:5" s="242" customFormat="1" ht="38.25" customHeight="1">
      <c r="B4" s="244" t="s">
        <v>33</v>
      </c>
      <c r="C4" s="248" t="s">
        <v>42</v>
      </c>
      <c r="D4" s="254" t="s">
        <v>35</v>
      </c>
      <c r="E4" s="258" t="s">
        <v>38</v>
      </c>
    </row>
    <row r="5" spans="2:5" ht="30" customHeight="1">
      <c r="B5" s="245" t="s">
        <v>36</v>
      </c>
      <c r="C5" s="249">
        <v>15</v>
      </c>
      <c r="D5" s="255" t="s">
        <v>124</v>
      </c>
      <c r="E5" s="259" t="s">
        <v>155</v>
      </c>
    </row>
    <row r="6" spans="2:5" ht="30" customHeight="1">
      <c r="B6" s="246"/>
      <c r="C6" s="250">
        <v>16</v>
      </c>
      <c r="D6" s="256" t="s">
        <v>129</v>
      </c>
      <c r="E6" s="260" t="s">
        <v>137</v>
      </c>
    </row>
    <row r="7" spans="2:5" ht="30" customHeight="1">
      <c r="B7" s="246"/>
      <c r="C7" s="251">
        <v>17</v>
      </c>
      <c r="D7" s="256" t="s">
        <v>39</v>
      </c>
      <c r="E7" s="260" t="s">
        <v>74</v>
      </c>
    </row>
    <row r="8" spans="2:5" ht="30" customHeight="1">
      <c r="B8" s="246"/>
      <c r="C8" s="251">
        <v>18</v>
      </c>
      <c r="D8" s="256" t="s">
        <v>106</v>
      </c>
      <c r="E8" s="260" t="s">
        <v>113</v>
      </c>
    </row>
    <row r="9" spans="2:5" ht="30" customHeight="1">
      <c r="B9" s="247"/>
      <c r="C9" s="252">
        <v>19</v>
      </c>
      <c r="D9" s="257" t="s">
        <v>107</v>
      </c>
      <c r="E9" s="261" t="s">
        <v>156</v>
      </c>
    </row>
  </sheetData>
  <mergeCells count="1">
    <mergeCell ref="B5:B9"/>
  </mergeCells>
  <phoneticPr fontId="1"/>
  <printOptions horizontalCentered="1"/>
  <pageMargins left="0.19685039370078736" right="0.19685039370078736" top="0.19685039370078736" bottom="0.19685039370078736" header="0.19685039370078736" footer="0.19685039370078736"/>
  <pageSetup paperSize="9" scale="50" fitToWidth="1" fitToHeight="1" orientation="portrait" usePrinterDefaults="1" r:id="rId1"/>
  <headerFooter alignWithMargins="0"/>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B1:Y22"/>
  <sheetViews>
    <sheetView view="pageBreakPreview" topLeftCell="A16" zoomScale="85" zoomScaleSheetLayoutView="85" workbookViewId="0">
      <selection activeCell="D12" sqref="D12"/>
    </sheetView>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5.87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業務一覧!D4</f>
        <v>1</v>
      </c>
      <c r="D1" s="95"/>
      <c r="E1" s="95"/>
    </row>
    <row r="2" spans="2:24" ht="12.75"/>
    <row r="3" spans="2:24" ht="30" customHeight="1">
      <c r="B3" s="72" t="s">
        <v>47</v>
      </c>
      <c r="C3" s="84" t="s">
        <v>157</v>
      </c>
      <c r="D3" s="96"/>
      <c r="E3" s="106" t="s">
        <v>48</v>
      </c>
      <c r="F3" s="84" t="s">
        <v>95</v>
      </c>
      <c r="G3" s="84"/>
      <c r="H3" s="84"/>
      <c r="I3" s="84"/>
      <c r="J3" s="96"/>
      <c r="K3" s="144" t="s">
        <v>34</v>
      </c>
      <c r="L3" s="147" t="str">
        <f>業務一覧!E4</f>
        <v>交付申請受付</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160</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393" customHeight="1">
      <c r="B12" s="78">
        <v>1</v>
      </c>
      <c r="C12" s="89" t="s">
        <v>43</v>
      </c>
      <c r="D12" s="101" t="s">
        <v>226</v>
      </c>
      <c r="E12" s="110" t="s">
        <v>227</v>
      </c>
      <c r="F12" s="119" t="s">
        <v>65</v>
      </c>
      <c r="G12" s="126"/>
      <c r="H12" s="132"/>
      <c r="I12" s="89"/>
      <c r="J12" s="141"/>
      <c r="K12" s="89"/>
      <c r="L12" s="152"/>
      <c r="M12" s="160"/>
      <c r="N12" s="89"/>
      <c r="O12" s="169"/>
      <c r="P12" s="169"/>
      <c r="Q12" s="169"/>
      <c r="R12" s="169"/>
      <c r="S12" s="169"/>
      <c r="T12" s="169"/>
      <c r="U12" s="169"/>
      <c r="V12" s="169"/>
      <c r="W12" s="169"/>
      <c r="X12" s="189"/>
    </row>
    <row r="13" spans="2:24" ht="80.099999999999994" customHeight="1">
      <c r="B13" s="79">
        <v>2</v>
      </c>
      <c r="C13" s="90" t="s">
        <v>109</v>
      </c>
      <c r="D13" s="102" t="s">
        <v>86</v>
      </c>
      <c r="E13" s="111"/>
      <c r="F13" s="120"/>
      <c r="G13" s="127" t="s">
        <v>65</v>
      </c>
      <c r="H13" s="133"/>
      <c r="I13" s="90"/>
      <c r="J13" s="142"/>
      <c r="K13" s="90"/>
      <c r="L13" s="153"/>
      <c r="M13" s="161"/>
      <c r="N13" s="90"/>
      <c r="O13" s="168"/>
      <c r="P13" s="168"/>
      <c r="Q13" s="168"/>
      <c r="R13" s="168"/>
      <c r="S13" s="168"/>
      <c r="T13" s="168"/>
      <c r="U13" s="168"/>
      <c r="V13" s="168"/>
      <c r="W13" s="168"/>
      <c r="X13" s="190"/>
    </row>
    <row r="14" spans="2:24" ht="80.099999999999994" customHeight="1">
      <c r="B14" s="79">
        <v>3</v>
      </c>
      <c r="C14" s="90" t="s">
        <v>26</v>
      </c>
      <c r="D14" s="102" t="s">
        <v>228</v>
      </c>
      <c r="E14" s="112" t="s">
        <v>222</v>
      </c>
      <c r="F14" s="120" t="s">
        <v>65</v>
      </c>
      <c r="G14" s="127"/>
      <c r="H14" s="133"/>
      <c r="I14" s="90"/>
      <c r="J14" s="142"/>
      <c r="K14" s="90"/>
      <c r="L14" s="153"/>
      <c r="M14" s="161"/>
      <c r="N14" s="90"/>
      <c r="O14" s="168"/>
      <c r="P14" s="168"/>
      <c r="Q14" s="168"/>
      <c r="R14" s="168"/>
      <c r="S14" s="168"/>
      <c r="T14" s="168"/>
      <c r="U14" s="168"/>
      <c r="V14" s="168"/>
      <c r="W14" s="168"/>
      <c r="X14" s="190"/>
    </row>
    <row r="15" spans="2:24" ht="80.099999999999994" customHeight="1">
      <c r="B15" s="79">
        <v>4</v>
      </c>
      <c r="C15" s="90" t="s">
        <v>44</v>
      </c>
      <c r="D15" s="103" t="s">
        <v>177</v>
      </c>
      <c r="E15" s="112" t="s">
        <v>229</v>
      </c>
      <c r="F15" s="120"/>
      <c r="G15" s="127" t="s">
        <v>65</v>
      </c>
      <c r="H15" s="133"/>
      <c r="I15" s="90"/>
      <c r="J15" s="142"/>
      <c r="K15" s="90"/>
      <c r="L15" s="153"/>
      <c r="M15" s="161"/>
      <c r="N15" s="90"/>
      <c r="O15" s="168"/>
      <c r="P15" s="168"/>
      <c r="Q15" s="168"/>
      <c r="R15" s="168"/>
      <c r="S15" s="168"/>
      <c r="T15" s="168"/>
      <c r="U15" s="168"/>
      <c r="V15" s="168"/>
      <c r="W15" s="168"/>
      <c r="X15" s="190"/>
    </row>
    <row r="16" spans="2:24" ht="80.099999999999994" customHeight="1">
      <c r="B16" s="79">
        <v>5</v>
      </c>
      <c r="C16" s="90" t="s">
        <v>83</v>
      </c>
      <c r="D16" s="103" t="s">
        <v>64</v>
      </c>
      <c r="E16" s="111"/>
      <c r="F16" s="120"/>
      <c r="G16" s="127" t="s">
        <v>65</v>
      </c>
      <c r="H16" s="133"/>
      <c r="I16" s="90"/>
      <c r="J16" s="142"/>
      <c r="K16" s="90"/>
      <c r="L16" s="153"/>
      <c r="M16" s="161"/>
      <c r="N16" s="90"/>
      <c r="O16" s="168"/>
      <c r="P16" s="168"/>
      <c r="Q16" s="168"/>
      <c r="R16" s="168"/>
      <c r="S16" s="168"/>
      <c r="T16" s="168"/>
      <c r="U16" s="168"/>
      <c r="V16" s="168"/>
      <c r="W16" s="168"/>
      <c r="X16" s="190"/>
    </row>
    <row r="17" spans="2:25" ht="80.099999999999994" customHeight="1">
      <c r="B17" s="80">
        <v>6</v>
      </c>
      <c r="C17" s="91" t="s">
        <v>81</v>
      </c>
      <c r="D17" s="104" t="s">
        <v>168</v>
      </c>
      <c r="E17" s="113"/>
      <c r="F17" s="121"/>
      <c r="G17" s="128"/>
      <c r="H17" s="134"/>
      <c r="I17" s="91"/>
      <c r="J17" s="143" t="s">
        <v>65</v>
      </c>
      <c r="K17" s="91"/>
      <c r="L17" s="154"/>
      <c r="M17" s="162"/>
      <c r="N17" s="91"/>
      <c r="O17" s="170"/>
      <c r="P17" s="170"/>
      <c r="Q17" s="170"/>
      <c r="R17" s="170"/>
      <c r="S17" s="170"/>
      <c r="T17" s="170"/>
      <c r="U17" s="170"/>
      <c r="V17" s="170"/>
      <c r="W17" s="170"/>
      <c r="X17" s="191"/>
    </row>
    <row r="18" spans="2:25" ht="80.099999999999994" customHeight="1">
      <c r="B18" s="80">
        <v>7</v>
      </c>
      <c r="C18" s="92" t="s">
        <v>85</v>
      </c>
      <c r="D18" s="104" t="s">
        <v>180</v>
      </c>
      <c r="E18" s="114" t="s">
        <v>181</v>
      </c>
      <c r="F18" s="121"/>
      <c r="G18" s="128" t="s">
        <v>65</v>
      </c>
      <c r="H18" s="134"/>
      <c r="I18" s="91"/>
      <c r="J18" s="143"/>
      <c r="K18" s="91"/>
      <c r="L18" s="154"/>
      <c r="M18" s="122"/>
      <c r="N18" s="166"/>
      <c r="O18" s="171"/>
      <c r="P18" s="171"/>
      <c r="Q18" s="171"/>
      <c r="R18" s="171"/>
      <c r="S18" s="171"/>
      <c r="T18" s="171"/>
      <c r="U18" s="171"/>
      <c r="V18" s="171"/>
      <c r="W18" s="171"/>
      <c r="X18" s="192"/>
    </row>
    <row r="19" spans="2:25" ht="79.5" customHeight="1">
      <c r="B19" s="81">
        <v>8</v>
      </c>
      <c r="C19" s="93" t="s">
        <v>49</v>
      </c>
      <c r="D19" s="105" t="s">
        <v>166</v>
      </c>
      <c r="E19" s="115"/>
      <c r="F19" s="122"/>
      <c r="G19" s="129"/>
      <c r="H19" s="135" t="s">
        <v>65</v>
      </c>
      <c r="I19" s="138"/>
      <c r="J19" s="129"/>
      <c r="K19" s="146"/>
      <c r="L19" s="155"/>
      <c r="M19" s="94"/>
      <c r="N19" s="94"/>
      <c r="O19" s="94"/>
      <c r="P19" s="94"/>
      <c r="Q19" s="94"/>
      <c r="R19" s="94"/>
      <c r="S19" s="94"/>
      <c r="T19" s="94"/>
      <c r="U19" s="94"/>
      <c r="V19" s="94"/>
      <c r="W19" s="94"/>
      <c r="X19" s="193"/>
    </row>
    <row r="20" spans="2:25">
      <c r="C20" s="94"/>
      <c r="D20" s="73"/>
      <c r="E20" s="73"/>
      <c r="F20" s="94"/>
      <c r="G20" s="94"/>
      <c r="H20" s="94"/>
      <c r="I20" s="94"/>
      <c r="J20" s="94"/>
      <c r="K20" s="94"/>
      <c r="L20" s="94"/>
      <c r="M20" s="94"/>
      <c r="N20" s="94"/>
      <c r="O20" s="94"/>
      <c r="P20" s="94"/>
      <c r="Q20" s="94"/>
      <c r="R20" s="94"/>
      <c r="S20" s="94"/>
      <c r="T20" s="94"/>
      <c r="U20" s="94"/>
      <c r="V20" s="94"/>
      <c r="W20" s="94"/>
      <c r="X20" s="94"/>
      <c r="Y20" s="193"/>
    </row>
    <row r="22" spans="2:25" ht="12" customHeight="1">
      <c r="B22" s="82"/>
      <c r="C22" s="82"/>
      <c r="D22" s="82"/>
      <c r="E22" s="82"/>
    </row>
  </sheetData>
  <mergeCells count="26">
    <mergeCell ref="C3:D3"/>
    <mergeCell ref="F3:J3"/>
    <mergeCell ref="C5:L5"/>
    <mergeCell ref="F9:L9"/>
    <mergeCell ref="S9:V9"/>
    <mergeCell ref="G10:I10"/>
    <mergeCell ref="J10:K10"/>
    <mergeCell ref="B22:E22"/>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21" priority="2" stopIfTrue="1" operator="equal">
      <formula>"●"</formula>
    </cfRule>
  </conditionalFormatting>
  <conditionalFormatting sqref="D16:F17">
    <cfRule type="expression" dxfId="20" priority="3" stopIfTrue="1">
      <formula>"F15=●"</formula>
    </cfRule>
  </conditionalFormatting>
  <dataValidations count="4">
    <dataValidation type="list" allowBlank="1" showDropDown="0" showInputMessage="1" showErrorMessage="1" sqref="S12:V19">
      <formula1>",◎"</formula1>
    </dataValidation>
    <dataValidation type="list" allowBlank="1" showDropDown="0" showInputMessage="1" showErrorMessage="1" sqref="M12:M19">
      <formula1>"都度,毎週,毎月,都度,毎年,その他"</formula1>
    </dataValidation>
    <dataValidation type="list" allowBlank="1" showDropDown="0" showInputMessage="1" showErrorMessage="1" sqref="W12:W19">
      <formula1>"1割以下,５割以下,５割超"</formula1>
    </dataValidation>
    <dataValidation type="list" allowBlank="1" showDropDown="0" showInputMessage="1" showErrorMessage="1" sqref="F12:L19">
      <formula1>",●"</formula1>
    </dataValidation>
  </dataValidations>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B1:Y23"/>
  <sheetViews>
    <sheetView view="pageBreakPreview" topLeftCell="A7" zoomScale="85" zoomScaleNormal="85" zoomScaleSheetLayoutView="85" workbookViewId="0">
      <selection activeCell="E12" sqref="E12"/>
    </sheetView>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6.12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業務一覧!D5</f>
        <v>2</v>
      </c>
      <c r="D1" s="95"/>
      <c r="E1" s="95"/>
    </row>
    <row r="2" spans="2:24" ht="12.75"/>
    <row r="3" spans="2:24" ht="30" customHeight="1">
      <c r="B3" s="72" t="s">
        <v>47</v>
      </c>
      <c r="C3" s="84" t="s">
        <v>157</v>
      </c>
      <c r="D3" s="96"/>
      <c r="E3" s="106" t="s">
        <v>48</v>
      </c>
      <c r="F3" s="84" t="s">
        <v>95</v>
      </c>
      <c r="G3" s="84"/>
      <c r="H3" s="84"/>
      <c r="I3" s="84"/>
      <c r="J3" s="96"/>
      <c r="K3" s="144" t="s">
        <v>34</v>
      </c>
      <c r="L3" s="147" t="str">
        <f>業務一覧!E5</f>
        <v>変更</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159</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388.5" customHeight="1">
      <c r="B12" s="78">
        <v>1</v>
      </c>
      <c r="C12" s="89" t="s">
        <v>43</v>
      </c>
      <c r="D12" s="101" t="s">
        <v>226</v>
      </c>
      <c r="E12" s="110" t="s">
        <v>227</v>
      </c>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9">
        <v>2</v>
      </c>
      <c r="C13" s="168" t="s">
        <v>109</v>
      </c>
      <c r="D13" s="103" t="s">
        <v>179</v>
      </c>
      <c r="E13" s="198"/>
      <c r="F13" s="120"/>
      <c r="G13" s="127" t="s">
        <v>65</v>
      </c>
      <c r="H13" s="133"/>
      <c r="I13" s="90"/>
      <c r="J13" s="142"/>
      <c r="K13" s="90"/>
      <c r="L13" s="153"/>
      <c r="M13" s="161"/>
      <c r="N13" s="90"/>
      <c r="O13" s="168"/>
      <c r="P13" s="168"/>
      <c r="Q13" s="214"/>
      <c r="R13" s="168"/>
      <c r="S13" s="168"/>
      <c r="T13" s="168"/>
      <c r="U13" s="168"/>
      <c r="V13" s="168"/>
      <c r="W13" s="168"/>
      <c r="X13" s="190"/>
    </row>
    <row r="14" spans="2:24" ht="80.099999999999994" customHeight="1">
      <c r="B14" s="79">
        <v>3</v>
      </c>
      <c r="C14" s="195" t="s">
        <v>8</v>
      </c>
      <c r="D14" s="103" t="s">
        <v>150</v>
      </c>
      <c r="E14" s="111" t="s">
        <v>182</v>
      </c>
      <c r="F14" s="121"/>
      <c r="G14" s="128" t="s">
        <v>65</v>
      </c>
      <c r="H14" s="134"/>
      <c r="I14" s="91"/>
      <c r="J14" s="143"/>
      <c r="K14" s="91"/>
      <c r="L14" s="154"/>
      <c r="M14" s="161"/>
      <c r="N14" s="91"/>
      <c r="O14" s="170"/>
      <c r="P14" s="170"/>
      <c r="Q14" s="170"/>
      <c r="R14" s="170"/>
      <c r="S14" s="170"/>
      <c r="T14" s="170"/>
      <c r="U14" s="170"/>
      <c r="V14" s="170"/>
      <c r="W14" s="170"/>
      <c r="X14" s="191"/>
    </row>
    <row r="15" spans="2:24" ht="80.099999999999994" customHeight="1">
      <c r="B15" s="80">
        <v>4</v>
      </c>
      <c r="C15" s="92" t="s">
        <v>79</v>
      </c>
      <c r="D15" s="104" t="s">
        <v>183</v>
      </c>
      <c r="E15" s="113"/>
      <c r="F15" s="121"/>
      <c r="G15" s="128" t="s">
        <v>65</v>
      </c>
      <c r="H15" s="134"/>
      <c r="I15" s="91"/>
      <c r="J15" s="143"/>
      <c r="K15" s="91"/>
      <c r="L15" s="154"/>
      <c r="M15" s="162"/>
      <c r="N15" s="91"/>
      <c r="O15" s="170"/>
      <c r="P15" s="170"/>
      <c r="Q15" s="170"/>
      <c r="R15" s="170"/>
      <c r="S15" s="170"/>
      <c r="T15" s="170"/>
      <c r="U15" s="170"/>
      <c r="V15" s="170"/>
      <c r="W15" s="170"/>
      <c r="X15" s="191"/>
    </row>
    <row r="16" spans="2:24" ht="80.099999999999994" customHeight="1">
      <c r="B16" s="79">
        <v>5</v>
      </c>
      <c r="C16" s="195" t="s">
        <v>76</v>
      </c>
      <c r="D16" s="103" t="s">
        <v>185</v>
      </c>
      <c r="E16" s="111"/>
      <c r="F16" s="121"/>
      <c r="G16" s="128"/>
      <c r="H16" s="134"/>
      <c r="I16" s="91"/>
      <c r="J16" s="143" t="s">
        <v>65</v>
      </c>
      <c r="K16" s="91"/>
      <c r="L16" s="154"/>
      <c r="M16" s="161"/>
      <c r="N16" s="91"/>
      <c r="O16" s="170"/>
      <c r="P16" s="170"/>
      <c r="Q16" s="170"/>
      <c r="R16" s="170"/>
      <c r="S16" s="170"/>
      <c r="T16" s="170"/>
      <c r="U16" s="170"/>
      <c r="V16" s="170"/>
      <c r="W16" s="170"/>
      <c r="X16" s="191"/>
    </row>
    <row r="17" spans="2:25" ht="80.099999999999994" customHeight="1">
      <c r="B17" s="79">
        <v>6</v>
      </c>
      <c r="C17" s="195" t="s">
        <v>130</v>
      </c>
      <c r="D17" s="103" t="s">
        <v>186</v>
      </c>
      <c r="E17" s="111"/>
      <c r="F17" s="121"/>
      <c r="G17" s="128" t="s">
        <v>65</v>
      </c>
      <c r="H17" s="134"/>
      <c r="I17" s="91"/>
      <c r="J17" s="143"/>
      <c r="K17" s="91"/>
      <c r="L17" s="154"/>
      <c r="M17" s="161"/>
      <c r="N17" s="91"/>
      <c r="O17" s="170"/>
      <c r="P17" s="170"/>
      <c r="Q17" s="170"/>
      <c r="R17" s="170"/>
      <c r="S17" s="170"/>
      <c r="T17" s="170"/>
      <c r="U17" s="170"/>
      <c r="V17" s="170"/>
      <c r="W17" s="170"/>
      <c r="X17" s="191"/>
    </row>
    <row r="18" spans="2:25" ht="80.099999999999994" customHeight="1">
      <c r="B18" s="79">
        <v>7</v>
      </c>
      <c r="C18" s="195" t="s">
        <v>26</v>
      </c>
      <c r="D18" s="103" t="s">
        <v>77</v>
      </c>
      <c r="E18" s="199"/>
      <c r="F18" s="120" t="s">
        <v>65</v>
      </c>
      <c r="G18" s="127"/>
      <c r="H18" s="133"/>
      <c r="I18" s="90"/>
      <c r="J18" s="142"/>
      <c r="K18" s="90"/>
      <c r="L18" s="153"/>
      <c r="M18" s="122"/>
      <c r="N18" s="166"/>
      <c r="O18" s="171"/>
      <c r="P18" s="171"/>
      <c r="Q18" s="171"/>
      <c r="R18" s="171"/>
      <c r="S18" s="171"/>
      <c r="T18" s="171"/>
      <c r="U18" s="171"/>
      <c r="V18" s="171"/>
      <c r="W18" s="171"/>
      <c r="X18" s="192"/>
    </row>
    <row r="19" spans="2:25" ht="80.099999999999994" customHeight="1">
      <c r="B19" s="194">
        <v>8</v>
      </c>
      <c r="C19" s="196" t="s">
        <v>85</v>
      </c>
      <c r="D19" s="197" t="s">
        <v>180</v>
      </c>
      <c r="E19" s="200" t="s">
        <v>10</v>
      </c>
      <c r="F19" s="201"/>
      <c r="G19" s="203" t="s">
        <v>65</v>
      </c>
      <c r="H19" s="205"/>
      <c r="I19" s="207"/>
      <c r="J19" s="209"/>
      <c r="K19" s="207"/>
      <c r="L19" s="211"/>
      <c r="M19" s="122"/>
      <c r="N19" s="166"/>
      <c r="O19" s="171"/>
      <c r="P19" s="171"/>
      <c r="Q19" s="171"/>
      <c r="R19" s="171"/>
      <c r="S19" s="171"/>
      <c r="T19" s="171"/>
      <c r="U19" s="171"/>
      <c r="V19" s="171"/>
      <c r="W19" s="171"/>
      <c r="X19" s="192"/>
    </row>
    <row r="20" spans="2:25" ht="80.099999999999994" customHeight="1">
      <c r="B20" s="81">
        <v>9</v>
      </c>
      <c r="C20" s="93" t="s">
        <v>49</v>
      </c>
      <c r="D20" s="105" t="s">
        <v>166</v>
      </c>
      <c r="E20" s="115"/>
      <c r="F20" s="122"/>
      <c r="G20" s="129"/>
      <c r="H20" s="135" t="s">
        <v>65</v>
      </c>
      <c r="I20" s="138"/>
      <c r="J20" s="129"/>
      <c r="K20" s="146"/>
      <c r="L20" s="155"/>
      <c r="M20" s="94"/>
      <c r="N20" s="94"/>
      <c r="O20" s="94"/>
      <c r="P20" s="94"/>
      <c r="Q20" s="94"/>
      <c r="R20" s="94"/>
      <c r="S20" s="94"/>
      <c r="T20" s="94"/>
      <c r="U20" s="94"/>
      <c r="V20" s="94"/>
      <c r="W20" s="94"/>
      <c r="X20" s="193"/>
    </row>
    <row r="21" spans="2:25">
      <c r="C21" s="94"/>
      <c r="D21" s="73"/>
      <c r="E21" s="73"/>
      <c r="F21" s="94"/>
      <c r="G21" s="94"/>
      <c r="H21" s="94"/>
      <c r="I21" s="94"/>
      <c r="J21" s="94"/>
      <c r="K21" s="94"/>
      <c r="L21" s="94"/>
      <c r="M21" s="94"/>
      <c r="N21" s="94"/>
      <c r="O21" s="94"/>
      <c r="P21" s="94"/>
      <c r="Q21" s="94"/>
      <c r="R21" s="94"/>
      <c r="S21" s="94"/>
      <c r="T21" s="94"/>
      <c r="U21" s="94"/>
      <c r="V21" s="94"/>
      <c r="W21" s="94"/>
      <c r="X21" s="94"/>
      <c r="Y21" s="193"/>
    </row>
    <row r="23" spans="2:25" ht="32.25" customHeight="1">
      <c r="B23" s="82"/>
      <c r="C23" s="82"/>
      <c r="D23" s="82"/>
      <c r="E23" s="82"/>
    </row>
  </sheetData>
  <mergeCells count="26">
    <mergeCell ref="C3:D3"/>
    <mergeCell ref="F3:J3"/>
    <mergeCell ref="C5:L5"/>
    <mergeCell ref="F9:L9"/>
    <mergeCell ref="S9:V9"/>
    <mergeCell ref="G10:I10"/>
    <mergeCell ref="J10:K10"/>
    <mergeCell ref="B23:E23"/>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9" priority="1" stopIfTrue="1" operator="equal">
      <formula>"●"</formula>
    </cfRule>
  </conditionalFormatting>
  <dataValidations count="4">
    <dataValidation type="list" allowBlank="1" showDropDown="0" showInputMessage="1" showErrorMessage="1" sqref="S12:V20">
      <formula1>",◎"</formula1>
    </dataValidation>
    <dataValidation type="list" allowBlank="1" showDropDown="0" showInputMessage="1" showErrorMessage="1" sqref="M12:M20">
      <formula1>"都度,毎週,毎月,都度,毎年,その他"</formula1>
    </dataValidation>
    <dataValidation type="list" allowBlank="1" showDropDown="0" showInputMessage="1" showErrorMessage="1" sqref="W12:W20">
      <formula1>"1割以下,５割以下,５割超"</formula1>
    </dataValidation>
    <dataValidation type="list" allowBlank="1" showDropDown="0" showInputMessage="1" showErrorMessage="1" sqref="F12:L20">
      <formula1>",●"</formula1>
    </dataValidation>
  </dataValidations>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B1:Y21"/>
  <sheetViews>
    <sheetView view="pageBreakPreview" topLeftCell="A7" zoomScale="85" zoomScaleSheetLayoutView="85" workbookViewId="0">
      <selection activeCell="F13" sqref="F13"/>
    </sheetView>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0.62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業務一覧!D6</f>
        <v>3</v>
      </c>
      <c r="D1" s="95"/>
      <c r="E1" s="95"/>
    </row>
    <row r="2" spans="2:24" ht="12.75"/>
    <row r="3" spans="2:24" ht="30" customHeight="1">
      <c r="B3" s="72" t="s">
        <v>47</v>
      </c>
      <c r="C3" s="84" t="s">
        <v>157</v>
      </c>
      <c r="D3" s="96"/>
      <c r="E3" s="106" t="s">
        <v>48</v>
      </c>
      <c r="F3" s="84" t="s">
        <v>95</v>
      </c>
      <c r="G3" s="84"/>
      <c r="H3" s="84"/>
      <c r="I3" s="84"/>
      <c r="J3" s="96"/>
      <c r="K3" s="144" t="s">
        <v>34</v>
      </c>
      <c r="L3" s="147" t="str">
        <f>業務一覧!E6</f>
        <v>喪失</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87</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409.5" customHeight="1">
      <c r="B12" s="79">
        <v>1</v>
      </c>
      <c r="C12" s="195" t="s">
        <v>43</v>
      </c>
      <c r="D12" s="216" t="s">
        <v>230</v>
      </c>
      <c r="E12" s="217" t="s">
        <v>232</v>
      </c>
      <c r="F12" s="121" t="s">
        <v>65</v>
      </c>
      <c r="G12" s="128"/>
      <c r="H12" s="134"/>
      <c r="I12" s="91"/>
      <c r="J12" s="143"/>
      <c r="K12" s="91"/>
      <c r="L12" s="154"/>
      <c r="M12" s="161"/>
      <c r="N12" s="91"/>
      <c r="O12" s="170"/>
      <c r="P12" s="170"/>
      <c r="Q12" s="170"/>
      <c r="R12" s="170"/>
      <c r="S12" s="170"/>
      <c r="T12" s="170"/>
      <c r="U12" s="170"/>
      <c r="V12" s="170"/>
      <c r="W12" s="170"/>
      <c r="X12" s="191"/>
    </row>
    <row r="13" spans="2:24" ht="80.099999999999994" customHeight="1">
      <c r="B13" s="80">
        <v>2</v>
      </c>
      <c r="C13" s="92" t="s">
        <v>131</v>
      </c>
      <c r="D13" s="103" t="s">
        <v>189</v>
      </c>
      <c r="E13" s="113" t="s">
        <v>187</v>
      </c>
      <c r="F13" s="121"/>
      <c r="G13" s="128" t="s">
        <v>65</v>
      </c>
      <c r="H13" s="134"/>
      <c r="I13" s="91"/>
      <c r="J13" s="143"/>
      <c r="K13" s="91"/>
      <c r="L13" s="154"/>
      <c r="M13" s="162"/>
      <c r="N13" s="91"/>
      <c r="O13" s="170"/>
      <c r="P13" s="170"/>
      <c r="Q13" s="170"/>
      <c r="R13" s="170"/>
      <c r="S13" s="170"/>
      <c r="T13" s="170"/>
      <c r="U13" s="170"/>
      <c r="V13" s="170"/>
      <c r="W13" s="170"/>
      <c r="X13" s="191"/>
    </row>
    <row r="14" spans="2:24" ht="80.099999999999994" customHeight="1">
      <c r="B14" s="80">
        <v>3</v>
      </c>
      <c r="C14" s="92" t="s">
        <v>26</v>
      </c>
      <c r="D14" s="104" t="s">
        <v>77</v>
      </c>
      <c r="E14" s="113"/>
      <c r="F14" s="121" t="s">
        <v>65</v>
      </c>
      <c r="G14" s="128"/>
      <c r="H14" s="134"/>
      <c r="I14" s="91"/>
      <c r="J14" s="143"/>
      <c r="K14" s="91"/>
      <c r="L14" s="154"/>
      <c r="M14" s="162"/>
      <c r="N14" s="91"/>
      <c r="O14" s="170"/>
      <c r="P14" s="170"/>
      <c r="Q14" s="170"/>
      <c r="R14" s="170"/>
      <c r="S14" s="170"/>
      <c r="T14" s="170"/>
      <c r="U14" s="170"/>
      <c r="V14" s="170"/>
      <c r="W14" s="170"/>
      <c r="X14" s="191"/>
    </row>
    <row r="15" spans="2:24" ht="80.099999999999994" customHeight="1">
      <c r="B15" s="80">
        <v>4</v>
      </c>
      <c r="C15" s="90" t="s">
        <v>83</v>
      </c>
      <c r="D15" s="103" t="s">
        <v>188</v>
      </c>
      <c r="E15" s="113"/>
      <c r="F15" s="121"/>
      <c r="G15" s="128" t="s">
        <v>65</v>
      </c>
      <c r="H15" s="134"/>
      <c r="I15" s="91"/>
      <c r="J15" s="143"/>
      <c r="K15" s="91"/>
      <c r="L15" s="154"/>
      <c r="M15" s="162"/>
      <c r="N15" s="91"/>
      <c r="O15" s="170"/>
      <c r="P15" s="170"/>
      <c r="Q15" s="170"/>
      <c r="R15" s="170"/>
      <c r="S15" s="170"/>
      <c r="T15" s="170"/>
      <c r="U15" s="170"/>
      <c r="V15" s="170"/>
      <c r="W15" s="170"/>
      <c r="X15" s="191"/>
    </row>
    <row r="16" spans="2:24" ht="80.099999999999994" customHeight="1">
      <c r="B16" s="79">
        <v>5</v>
      </c>
      <c r="C16" s="90" t="s">
        <v>81</v>
      </c>
      <c r="D16" s="103" t="s">
        <v>168</v>
      </c>
      <c r="E16" s="111"/>
      <c r="F16" s="120"/>
      <c r="G16" s="127"/>
      <c r="H16" s="133"/>
      <c r="I16" s="90"/>
      <c r="J16" s="142" t="s">
        <v>65</v>
      </c>
      <c r="K16" s="90"/>
      <c r="L16" s="153"/>
      <c r="M16" s="122"/>
      <c r="N16" s="166"/>
      <c r="O16" s="171"/>
      <c r="P16" s="171"/>
      <c r="Q16" s="171"/>
      <c r="R16" s="171"/>
      <c r="S16" s="171"/>
      <c r="T16" s="171"/>
      <c r="U16" s="171"/>
      <c r="V16" s="171"/>
      <c r="W16" s="171"/>
      <c r="X16" s="192"/>
    </row>
    <row r="17" spans="2:25" ht="80.099999999999994" customHeight="1">
      <c r="B17" s="194">
        <v>6</v>
      </c>
      <c r="C17" s="196" t="s">
        <v>85</v>
      </c>
      <c r="D17" s="197" t="s">
        <v>15</v>
      </c>
      <c r="E17" s="218"/>
      <c r="F17" s="201"/>
      <c r="G17" s="203" t="s">
        <v>65</v>
      </c>
      <c r="H17" s="205"/>
      <c r="I17" s="207"/>
      <c r="J17" s="209"/>
      <c r="K17" s="207"/>
      <c r="L17" s="211"/>
      <c r="M17" s="122"/>
      <c r="N17" s="166"/>
      <c r="O17" s="171"/>
      <c r="P17" s="171"/>
      <c r="Q17" s="171"/>
      <c r="R17" s="171"/>
      <c r="S17" s="171"/>
      <c r="T17" s="171"/>
      <c r="U17" s="171"/>
      <c r="V17" s="171"/>
      <c r="W17" s="171"/>
      <c r="X17" s="192"/>
    </row>
    <row r="18" spans="2:25" ht="80.099999999999994" customHeight="1">
      <c r="B18" s="81">
        <v>7</v>
      </c>
      <c r="C18" s="93" t="s">
        <v>49</v>
      </c>
      <c r="D18" s="105" t="s">
        <v>166</v>
      </c>
      <c r="E18" s="115"/>
      <c r="F18" s="122"/>
      <c r="G18" s="129"/>
      <c r="H18" s="135" t="s">
        <v>65</v>
      </c>
      <c r="I18" s="138"/>
      <c r="J18" s="129"/>
      <c r="K18" s="146"/>
      <c r="L18" s="155"/>
      <c r="M18" s="94"/>
      <c r="N18" s="94"/>
      <c r="O18" s="94"/>
      <c r="P18" s="94"/>
      <c r="Q18" s="94"/>
      <c r="R18" s="94"/>
      <c r="S18" s="94"/>
      <c r="T18" s="94"/>
      <c r="U18" s="94"/>
      <c r="V18" s="94"/>
      <c r="W18" s="94"/>
      <c r="X18" s="193"/>
    </row>
    <row r="19" spans="2:25">
      <c r="C19" s="94"/>
      <c r="D19" s="73"/>
      <c r="E19" s="73"/>
      <c r="F19" s="94"/>
      <c r="G19" s="94"/>
      <c r="H19" s="94"/>
      <c r="I19" s="94"/>
      <c r="J19" s="94"/>
      <c r="K19" s="94"/>
      <c r="L19" s="94"/>
      <c r="M19" s="94"/>
      <c r="N19" s="94"/>
      <c r="O19" s="94"/>
      <c r="P19" s="94"/>
      <c r="Q19" s="94"/>
      <c r="R19" s="94"/>
      <c r="S19" s="94"/>
      <c r="T19" s="94"/>
      <c r="U19" s="94"/>
      <c r="V19" s="94"/>
      <c r="W19" s="94"/>
      <c r="X19" s="94"/>
      <c r="Y19" s="193"/>
    </row>
    <row r="21" spans="2:25" ht="32.25" customHeight="1">
      <c r="B21" s="82"/>
      <c r="C21" s="82"/>
      <c r="D21" s="82"/>
      <c r="E21" s="82"/>
    </row>
  </sheetData>
  <mergeCells count="26">
    <mergeCell ref="C3:D3"/>
    <mergeCell ref="F3:J3"/>
    <mergeCell ref="C5:L5"/>
    <mergeCell ref="F9:L9"/>
    <mergeCell ref="S9:V9"/>
    <mergeCell ref="G10:I10"/>
    <mergeCell ref="J10:K10"/>
    <mergeCell ref="B21:E21"/>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8" priority="3" stopIfTrue="1" operator="equal">
      <formula>"●"</formula>
    </cfRule>
  </conditionalFormatting>
  <conditionalFormatting sqref="D15:D16">
    <cfRule type="expression" dxfId="17" priority="2" stopIfTrue="1">
      <formula>"F15=●"</formula>
    </cfRule>
  </conditionalFormatting>
  <dataValidations count="4">
    <dataValidation type="list" allowBlank="1" showDropDown="0" showInputMessage="1" showErrorMessage="1" sqref="S12:V18">
      <formula1>",◎"</formula1>
    </dataValidation>
    <dataValidation type="list" allowBlank="1" showDropDown="0" showInputMessage="1" showErrorMessage="1" sqref="M12:M18">
      <formula1>"都度,毎週,毎月,都度,毎年,その他"</formula1>
    </dataValidation>
    <dataValidation type="list" allowBlank="1" showDropDown="0" showInputMessage="1" showErrorMessage="1" sqref="W12:W18">
      <formula1>"1割以下,５割以下,５割超"</formula1>
    </dataValidation>
    <dataValidation type="list" allowBlank="1" showDropDown="0" showInputMessage="1" showErrorMessage="1" sqref="F12:L18">
      <formula1>",●"</formula1>
    </dataValidation>
  </dataValidations>
  <printOptions horizontalCentered="1"/>
  <pageMargins left="0.70866141732283472" right="0.70866141732283472" top="0.74803149606299213" bottom="0.74803149606299213" header="0.31496062992125984" footer="0.31496062992125984"/>
  <pageSetup paperSize="9" scale="54"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B1:Y23"/>
  <sheetViews>
    <sheetView view="pageBreakPreview" topLeftCell="A13" zoomScale="85" zoomScaleSheetLayoutView="85" workbookViewId="0">
      <selection activeCell="E13" sqref="E13"/>
    </sheetView>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24.875" style="70" customWidth="1"/>
    <col min="13" max="22" width="5.625" style="70" customWidth="1"/>
    <col min="23" max="23" width="29.5" style="70" customWidth="1"/>
    <col min="24" max="24" width="15.25" style="70" customWidth="1"/>
    <col min="25" max="25" width="20.625" style="70" customWidth="1"/>
    <col min="26" max="16384" width="9" style="70" customWidth="1"/>
  </cols>
  <sheetData>
    <row r="1" spans="2:24" ht="20.05" customHeight="1">
      <c r="B1" s="71" t="s">
        <v>46</v>
      </c>
      <c r="C1" s="83">
        <f>業務一覧!D7</f>
        <v>4</v>
      </c>
      <c r="D1" s="95"/>
      <c r="E1" s="95"/>
    </row>
    <row r="2" spans="2:24" ht="12.75"/>
    <row r="3" spans="2:24" ht="44.25" customHeight="1">
      <c r="B3" s="72" t="s">
        <v>47</v>
      </c>
      <c r="C3" s="84" t="s">
        <v>157</v>
      </c>
      <c r="D3" s="96"/>
      <c r="E3" s="106" t="s">
        <v>48</v>
      </c>
      <c r="F3" s="84" t="s">
        <v>95</v>
      </c>
      <c r="G3" s="84"/>
      <c r="H3" s="84"/>
      <c r="I3" s="84"/>
      <c r="J3" s="96"/>
      <c r="K3" s="144" t="s">
        <v>34</v>
      </c>
      <c r="L3" s="175" t="str">
        <f>業務一覧!E7</f>
        <v>非課税世帯にかかる診断書料助成申請受付</v>
      </c>
      <c r="M3" s="226"/>
      <c r="N3" s="226"/>
      <c r="O3" s="226"/>
      <c r="P3" s="226"/>
      <c r="Q3" s="226"/>
      <c r="R3" s="226"/>
      <c r="S3" s="227"/>
    </row>
    <row r="4" spans="2:24" ht="12.75">
      <c r="B4" s="73"/>
      <c r="C4" s="73"/>
      <c r="D4" s="73"/>
      <c r="E4" s="73"/>
      <c r="F4" s="73"/>
      <c r="G4" s="73"/>
      <c r="H4" s="73"/>
      <c r="I4" s="73"/>
      <c r="J4" s="73"/>
      <c r="K4" s="73"/>
      <c r="L4" s="73"/>
      <c r="M4" s="73"/>
      <c r="N4" s="73"/>
      <c r="O4" s="167"/>
      <c r="P4" s="167"/>
      <c r="Q4" s="167"/>
      <c r="R4" s="167"/>
    </row>
    <row r="5" spans="2:24" ht="50.05" customHeight="1">
      <c r="B5" s="74" t="s">
        <v>38</v>
      </c>
      <c r="C5" s="85" t="s">
        <v>133</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185.25" customHeight="1">
      <c r="B12" s="219">
        <v>1</v>
      </c>
      <c r="C12" s="206" t="s">
        <v>111</v>
      </c>
      <c r="D12" s="220" t="s">
        <v>20</v>
      </c>
      <c r="E12" s="223" t="s">
        <v>193</v>
      </c>
      <c r="F12" s="225"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9">
        <v>2</v>
      </c>
      <c r="C13" s="90" t="s">
        <v>163</v>
      </c>
      <c r="D13" s="221" t="s">
        <v>191</v>
      </c>
      <c r="E13" s="111"/>
      <c r="F13" s="120"/>
      <c r="G13" s="127" t="s">
        <v>65</v>
      </c>
      <c r="H13" s="133"/>
      <c r="I13" s="90"/>
      <c r="J13" s="142"/>
      <c r="K13" s="90"/>
      <c r="L13" s="153"/>
      <c r="M13" s="161"/>
      <c r="N13" s="90"/>
      <c r="O13" s="168"/>
      <c r="P13" s="168"/>
      <c r="Q13" s="168"/>
      <c r="R13" s="168"/>
      <c r="S13" s="168"/>
      <c r="T13" s="168"/>
      <c r="U13" s="168"/>
      <c r="V13" s="168"/>
      <c r="W13" s="168"/>
      <c r="X13" s="190"/>
    </row>
    <row r="14" spans="2:24" ht="80.099999999999994" customHeight="1">
      <c r="B14" s="78">
        <v>3</v>
      </c>
      <c r="C14" s="89" t="s">
        <v>43</v>
      </c>
      <c r="D14" s="222" t="s">
        <v>231</v>
      </c>
      <c r="E14" s="224"/>
      <c r="F14" s="119" t="s">
        <v>65</v>
      </c>
      <c r="G14" s="126"/>
      <c r="H14" s="132"/>
      <c r="I14" s="89"/>
      <c r="J14" s="141"/>
      <c r="K14" s="89"/>
      <c r="L14" s="152"/>
      <c r="M14" s="212"/>
      <c r="N14" s="206"/>
      <c r="O14" s="213"/>
      <c r="P14" s="213"/>
      <c r="Q14" s="213"/>
      <c r="R14" s="213"/>
      <c r="S14" s="213"/>
      <c r="T14" s="213"/>
      <c r="U14" s="213"/>
      <c r="V14" s="213"/>
      <c r="W14" s="213"/>
      <c r="X14" s="215"/>
    </row>
    <row r="15" spans="2:24" ht="80.099999999999994" customHeight="1">
      <c r="B15" s="79">
        <v>4</v>
      </c>
      <c r="C15" s="90" t="s">
        <v>109</v>
      </c>
      <c r="D15" s="103" t="s">
        <v>190</v>
      </c>
      <c r="E15" s="111"/>
      <c r="F15" s="120"/>
      <c r="G15" s="127" t="s">
        <v>65</v>
      </c>
      <c r="H15" s="133"/>
      <c r="I15" s="90"/>
      <c r="J15" s="142"/>
      <c r="K15" s="90"/>
      <c r="L15" s="153"/>
      <c r="M15" s="161"/>
      <c r="N15" s="90"/>
      <c r="O15" s="168"/>
      <c r="P15" s="168"/>
      <c r="Q15" s="168"/>
      <c r="R15" s="168"/>
      <c r="S15" s="168"/>
      <c r="T15" s="168"/>
      <c r="U15" s="168"/>
      <c r="V15" s="168"/>
      <c r="W15" s="168"/>
      <c r="X15" s="190"/>
    </row>
    <row r="16" spans="2:24" ht="80.099999999999994" customHeight="1">
      <c r="B16" s="79">
        <v>5</v>
      </c>
      <c r="C16" s="90" t="s">
        <v>26</v>
      </c>
      <c r="D16" s="103" t="s">
        <v>77</v>
      </c>
      <c r="E16" s="111"/>
      <c r="F16" s="120" t="s">
        <v>65</v>
      </c>
      <c r="G16" s="127"/>
      <c r="H16" s="133"/>
      <c r="I16" s="90"/>
      <c r="J16" s="142"/>
      <c r="K16" s="90"/>
      <c r="L16" s="153"/>
      <c r="M16" s="161"/>
      <c r="N16" s="90"/>
      <c r="O16" s="168"/>
      <c r="P16" s="168"/>
      <c r="Q16" s="168"/>
      <c r="R16" s="168"/>
      <c r="S16" s="168"/>
      <c r="T16" s="168"/>
      <c r="U16" s="168"/>
      <c r="V16" s="168"/>
      <c r="W16" s="168"/>
      <c r="X16" s="190"/>
    </row>
    <row r="17" spans="2:25" ht="80.099999999999994" customHeight="1">
      <c r="B17" s="79">
        <v>6</v>
      </c>
      <c r="C17" s="90" t="s">
        <v>83</v>
      </c>
      <c r="D17" s="103" t="s">
        <v>192</v>
      </c>
      <c r="E17" s="111"/>
      <c r="F17" s="120"/>
      <c r="G17" s="127" t="s">
        <v>65</v>
      </c>
      <c r="H17" s="133"/>
      <c r="I17" s="90"/>
      <c r="J17" s="142"/>
      <c r="K17" s="90"/>
      <c r="L17" s="153"/>
      <c r="M17" s="161"/>
      <c r="N17" s="90"/>
      <c r="O17" s="168"/>
      <c r="P17" s="168"/>
      <c r="Q17" s="168"/>
      <c r="R17" s="168"/>
      <c r="S17" s="168"/>
      <c r="T17" s="168"/>
      <c r="U17" s="168"/>
      <c r="V17" s="168"/>
      <c r="W17" s="168"/>
      <c r="X17" s="190"/>
    </row>
    <row r="18" spans="2:25" ht="80.099999999999994" customHeight="1">
      <c r="B18" s="80">
        <v>7</v>
      </c>
      <c r="C18" s="91" t="s">
        <v>81</v>
      </c>
      <c r="D18" s="104" t="s">
        <v>168</v>
      </c>
      <c r="E18" s="113"/>
      <c r="F18" s="121"/>
      <c r="G18" s="128"/>
      <c r="H18" s="134"/>
      <c r="I18" s="91"/>
      <c r="J18" s="143" t="s">
        <v>65</v>
      </c>
      <c r="K18" s="91"/>
      <c r="L18" s="154"/>
      <c r="M18" s="162"/>
      <c r="N18" s="91"/>
      <c r="O18" s="170"/>
      <c r="P18" s="170"/>
      <c r="Q18" s="170"/>
      <c r="R18" s="170"/>
      <c r="S18" s="170"/>
      <c r="T18" s="170"/>
      <c r="U18" s="170"/>
      <c r="V18" s="170"/>
      <c r="W18" s="170"/>
      <c r="X18" s="191"/>
    </row>
    <row r="19" spans="2:25" ht="80.099999999999994" customHeight="1">
      <c r="B19" s="80">
        <v>8</v>
      </c>
      <c r="C19" s="92" t="s">
        <v>85</v>
      </c>
      <c r="D19" s="104" t="s">
        <v>180</v>
      </c>
      <c r="E19" s="113"/>
      <c r="F19" s="121"/>
      <c r="G19" s="128" t="s">
        <v>65</v>
      </c>
      <c r="H19" s="134"/>
      <c r="I19" s="91"/>
      <c r="J19" s="143"/>
      <c r="K19" s="91"/>
      <c r="L19" s="154"/>
      <c r="M19" s="122"/>
      <c r="N19" s="166"/>
      <c r="O19" s="171"/>
      <c r="P19" s="171"/>
      <c r="Q19" s="171"/>
      <c r="R19" s="171"/>
      <c r="S19" s="171"/>
      <c r="T19" s="171"/>
      <c r="U19" s="171"/>
      <c r="V19" s="171"/>
      <c r="W19" s="171"/>
      <c r="X19" s="192"/>
    </row>
    <row r="20" spans="2:25" ht="80.099999999999994" customHeight="1">
      <c r="B20" s="81">
        <v>9</v>
      </c>
      <c r="C20" s="93" t="s">
        <v>49</v>
      </c>
      <c r="D20" s="105" t="s">
        <v>166</v>
      </c>
      <c r="E20" s="115"/>
      <c r="F20" s="122"/>
      <c r="G20" s="129"/>
      <c r="H20" s="135" t="s">
        <v>65</v>
      </c>
      <c r="I20" s="138"/>
      <c r="J20" s="129"/>
      <c r="K20" s="146"/>
      <c r="L20" s="155"/>
      <c r="M20" s="94"/>
      <c r="N20" s="94"/>
      <c r="O20" s="94"/>
      <c r="P20" s="94"/>
      <c r="Q20" s="94"/>
      <c r="R20" s="94"/>
      <c r="S20" s="94"/>
      <c r="T20" s="94"/>
      <c r="U20" s="94"/>
      <c r="V20" s="94"/>
      <c r="W20" s="94"/>
      <c r="X20" s="193"/>
    </row>
    <row r="21" spans="2:25">
      <c r="C21" s="94"/>
      <c r="D21" s="73"/>
      <c r="E21" s="73"/>
      <c r="F21" s="94"/>
      <c r="G21" s="94"/>
      <c r="H21" s="94"/>
      <c r="I21" s="94"/>
      <c r="J21" s="94"/>
      <c r="K21" s="94"/>
      <c r="L21" s="94"/>
      <c r="M21" s="94"/>
      <c r="N21" s="94"/>
      <c r="O21" s="94"/>
      <c r="P21" s="94"/>
      <c r="Q21" s="94"/>
      <c r="R21" s="94"/>
      <c r="S21" s="94"/>
      <c r="T21" s="94"/>
      <c r="U21" s="94"/>
      <c r="V21" s="94"/>
      <c r="W21" s="94"/>
      <c r="X21" s="94"/>
      <c r="Y21" s="193"/>
    </row>
    <row r="23" spans="2:25" ht="32.25" customHeight="1">
      <c r="B23" s="82"/>
      <c r="C23" s="82"/>
      <c r="D23" s="82"/>
      <c r="E23" s="82"/>
    </row>
  </sheetData>
  <mergeCells count="26">
    <mergeCell ref="C3:D3"/>
    <mergeCell ref="F3:J3"/>
    <mergeCell ref="C5:L5"/>
    <mergeCell ref="F9:L9"/>
    <mergeCell ref="S9:V9"/>
    <mergeCell ref="G10:I10"/>
    <mergeCell ref="J10:K10"/>
    <mergeCell ref="B23:E23"/>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6" priority="2" stopIfTrue="1" operator="equal">
      <formula>"●"</formula>
    </cfRule>
  </conditionalFormatting>
  <conditionalFormatting sqref="D17:F18">
    <cfRule type="expression" dxfId="15" priority="3" stopIfTrue="1">
      <formula>"F15=●"</formula>
    </cfRule>
  </conditionalFormatting>
  <dataValidations count="4">
    <dataValidation type="list" allowBlank="1" showDropDown="0" showInputMessage="1" showErrorMessage="1" sqref="S12:V20">
      <formula1>",◎"</formula1>
    </dataValidation>
    <dataValidation type="list" allowBlank="1" showDropDown="0" showInputMessage="1" showErrorMessage="1" sqref="M12:M20">
      <formula1>"都度,毎週,毎月,都度,毎年,その他"</formula1>
    </dataValidation>
    <dataValidation type="list" allowBlank="1" showDropDown="0" showInputMessage="1" showErrorMessage="1" sqref="W12:W20">
      <formula1>"1割以下,５割以下,５割超"</formula1>
    </dataValidation>
    <dataValidation type="list" allowBlank="1" showDropDown="0" showInputMessage="1" showErrorMessage="1" sqref="F12:L20">
      <formula1>",●"</formula1>
    </dataValidation>
  </dataValidations>
  <printOptions horizontalCentered="1"/>
  <pageMargins left="0.70866141732283472" right="0.70866141732283472" top="0.74803149606299213" bottom="0.74803149606299213" header="0.31496062992125984" footer="0.31496062992125984"/>
  <pageSetup paperSize="9" scale="50"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B1:Y23"/>
  <sheetViews>
    <sheetView view="pageBreakPreview" zoomScale="85" zoomScaleNormal="85" zoomScaleSheetLayoutView="85" workbookViewId="0"/>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6"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業務一覧!D8</f>
        <v>5</v>
      </c>
      <c r="D1" s="95"/>
      <c r="E1" s="95"/>
    </row>
    <row r="2" spans="2:24" ht="12.75"/>
    <row r="3" spans="2:24" ht="30" customHeight="1">
      <c r="B3" s="72" t="s">
        <v>47</v>
      </c>
      <c r="C3" s="84" t="s">
        <v>157</v>
      </c>
      <c r="D3" s="96"/>
      <c r="E3" s="106" t="s">
        <v>48</v>
      </c>
      <c r="F3" s="84" t="s">
        <v>105</v>
      </c>
      <c r="G3" s="84"/>
      <c r="H3" s="84"/>
      <c r="I3" s="84"/>
      <c r="J3" s="96"/>
      <c r="K3" s="144" t="s">
        <v>34</v>
      </c>
      <c r="L3" s="147" t="str">
        <f>業務一覧!E8</f>
        <v>変更(記載事項変更)</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162</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80.099999999999994" customHeight="1">
      <c r="B12" s="78">
        <v>1</v>
      </c>
      <c r="C12" s="89" t="s">
        <v>43</v>
      </c>
      <c r="D12" s="228" t="s">
        <v>178</v>
      </c>
      <c r="E12" s="224" t="s">
        <v>138</v>
      </c>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9">
        <v>2</v>
      </c>
      <c r="C13" s="168" t="s">
        <v>109</v>
      </c>
      <c r="D13" s="103" t="s">
        <v>194</v>
      </c>
      <c r="E13" s="229" t="s">
        <v>84</v>
      </c>
      <c r="F13" s="120"/>
      <c r="G13" s="127" t="s">
        <v>65</v>
      </c>
      <c r="H13" s="133"/>
      <c r="I13" s="90"/>
      <c r="J13" s="142"/>
      <c r="K13" s="90"/>
      <c r="L13" s="153"/>
      <c r="M13" s="161"/>
      <c r="N13" s="90"/>
      <c r="O13" s="168"/>
      <c r="P13" s="168"/>
      <c r="Q13" s="214"/>
      <c r="R13" s="168"/>
      <c r="S13" s="168"/>
      <c r="T13" s="168"/>
      <c r="U13" s="168"/>
      <c r="V13" s="168"/>
      <c r="W13" s="168"/>
      <c r="X13" s="190"/>
    </row>
    <row r="14" spans="2:24" ht="80.099999999999994" customHeight="1">
      <c r="B14" s="79">
        <v>3</v>
      </c>
      <c r="C14" s="195" t="s">
        <v>139</v>
      </c>
      <c r="D14" s="103" t="s">
        <v>118</v>
      </c>
      <c r="E14" s="111"/>
      <c r="F14" s="121"/>
      <c r="G14" s="128" t="s">
        <v>65</v>
      </c>
      <c r="H14" s="134"/>
      <c r="I14" s="91"/>
      <c r="J14" s="143"/>
      <c r="K14" s="91"/>
      <c r="L14" s="154"/>
      <c r="M14" s="161"/>
      <c r="N14" s="91"/>
      <c r="O14" s="170"/>
      <c r="P14" s="170"/>
      <c r="Q14" s="170"/>
      <c r="R14" s="170"/>
      <c r="S14" s="170"/>
      <c r="T14" s="170"/>
      <c r="U14" s="170"/>
      <c r="V14" s="170"/>
      <c r="W14" s="170"/>
      <c r="X14" s="191"/>
    </row>
    <row r="15" spans="2:24" ht="80.099999999999994" customHeight="1">
      <c r="B15" s="80">
        <v>4</v>
      </c>
      <c r="C15" s="92" t="s">
        <v>79</v>
      </c>
      <c r="D15" s="104" t="s">
        <v>196</v>
      </c>
      <c r="E15" s="113"/>
      <c r="F15" s="121"/>
      <c r="G15" s="128" t="s">
        <v>65</v>
      </c>
      <c r="H15" s="134"/>
      <c r="I15" s="91"/>
      <c r="J15" s="143"/>
      <c r="K15" s="91"/>
      <c r="L15" s="154"/>
      <c r="M15" s="162"/>
      <c r="N15" s="91"/>
      <c r="O15" s="170"/>
      <c r="P15" s="170"/>
      <c r="Q15" s="170"/>
      <c r="R15" s="170"/>
      <c r="S15" s="170"/>
      <c r="T15" s="170"/>
      <c r="U15" s="170"/>
      <c r="V15" s="170"/>
      <c r="W15" s="170"/>
      <c r="X15" s="191"/>
    </row>
    <row r="16" spans="2:24" ht="80.099999999999994" customHeight="1">
      <c r="B16" s="79">
        <v>5</v>
      </c>
      <c r="C16" s="195" t="s">
        <v>76</v>
      </c>
      <c r="D16" s="103" t="s">
        <v>197</v>
      </c>
      <c r="E16" s="111"/>
      <c r="F16" s="121"/>
      <c r="G16" s="128"/>
      <c r="H16" s="134"/>
      <c r="I16" s="91"/>
      <c r="J16" s="143" t="s">
        <v>65</v>
      </c>
      <c r="K16" s="91"/>
      <c r="L16" s="154"/>
      <c r="M16" s="161"/>
      <c r="N16" s="91"/>
      <c r="O16" s="170"/>
      <c r="P16" s="170"/>
      <c r="Q16" s="170"/>
      <c r="R16" s="170"/>
      <c r="S16" s="170"/>
      <c r="T16" s="170"/>
      <c r="U16" s="170"/>
      <c r="V16" s="170"/>
      <c r="W16" s="170"/>
      <c r="X16" s="191"/>
    </row>
    <row r="17" spans="2:25" ht="80.099999999999994" customHeight="1">
      <c r="B17" s="79">
        <v>6</v>
      </c>
      <c r="C17" s="195" t="s">
        <v>161</v>
      </c>
      <c r="D17" s="103" t="s">
        <v>198</v>
      </c>
      <c r="E17" s="111"/>
      <c r="F17" s="121"/>
      <c r="G17" s="128" t="s">
        <v>65</v>
      </c>
      <c r="H17" s="134"/>
      <c r="I17" s="91"/>
      <c r="J17" s="143"/>
      <c r="K17" s="91"/>
      <c r="L17" s="154"/>
      <c r="M17" s="161"/>
      <c r="N17" s="91"/>
      <c r="O17" s="170"/>
      <c r="P17" s="170"/>
      <c r="Q17" s="170"/>
      <c r="R17" s="170"/>
      <c r="S17" s="170"/>
      <c r="T17" s="170"/>
      <c r="U17" s="170"/>
      <c r="V17" s="170"/>
      <c r="W17" s="170"/>
      <c r="X17" s="191"/>
    </row>
    <row r="18" spans="2:25" ht="80.099999999999994" customHeight="1">
      <c r="B18" s="79">
        <v>7</v>
      </c>
      <c r="C18" s="195" t="s">
        <v>26</v>
      </c>
      <c r="D18" s="103" t="s">
        <v>77</v>
      </c>
      <c r="E18" s="199"/>
      <c r="F18" s="120" t="s">
        <v>65</v>
      </c>
      <c r="G18" s="127"/>
      <c r="H18" s="133"/>
      <c r="I18" s="90"/>
      <c r="J18" s="142"/>
      <c r="K18" s="90"/>
      <c r="L18" s="153"/>
      <c r="M18" s="122"/>
      <c r="N18" s="166"/>
      <c r="O18" s="171"/>
      <c r="P18" s="171"/>
      <c r="Q18" s="171"/>
      <c r="R18" s="171"/>
      <c r="S18" s="171"/>
      <c r="T18" s="171"/>
      <c r="U18" s="171"/>
      <c r="V18" s="171"/>
      <c r="W18" s="171"/>
      <c r="X18" s="192"/>
    </row>
    <row r="19" spans="2:25" ht="80.099999999999994" customHeight="1">
      <c r="B19" s="194">
        <v>8</v>
      </c>
      <c r="C19" s="196" t="s">
        <v>85</v>
      </c>
      <c r="D19" s="197" t="s">
        <v>180</v>
      </c>
      <c r="E19" s="218"/>
      <c r="F19" s="201"/>
      <c r="G19" s="203" t="s">
        <v>65</v>
      </c>
      <c r="H19" s="205"/>
      <c r="I19" s="207"/>
      <c r="J19" s="209"/>
      <c r="K19" s="207"/>
      <c r="L19" s="211"/>
      <c r="M19" s="122"/>
      <c r="N19" s="166"/>
      <c r="O19" s="171"/>
      <c r="P19" s="171"/>
      <c r="Q19" s="171"/>
      <c r="R19" s="171"/>
      <c r="S19" s="171"/>
      <c r="T19" s="171"/>
      <c r="U19" s="171"/>
      <c r="V19" s="171"/>
      <c r="W19" s="171"/>
      <c r="X19" s="192"/>
    </row>
    <row r="20" spans="2:25" ht="80.099999999999994" customHeight="1">
      <c r="B20" s="81">
        <v>9</v>
      </c>
      <c r="C20" s="93" t="s">
        <v>49</v>
      </c>
      <c r="D20" s="105" t="s">
        <v>166</v>
      </c>
      <c r="E20" s="115"/>
      <c r="F20" s="122"/>
      <c r="G20" s="129"/>
      <c r="H20" s="135" t="s">
        <v>65</v>
      </c>
      <c r="I20" s="138"/>
      <c r="J20" s="129"/>
      <c r="K20" s="146"/>
      <c r="L20" s="155"/>
      <c r="M20" s="94"/>
      <c r="N20" s="94"/>
      <c r="O20" s="94"/>
      <c r="P20" s="94"/>
      <c r="Q20" s="94"/>
      <c r="R20" s="94"/>
      <c r="S20" s="94"/>
      <c r="T20" s="94"/>
      <c r="U20" s="94"/>
      <c r="V20" s="94"/>
      <c r="W20" s="94"/>
      <c r="X20" s="193"/>
    </row>
    <row r="21" spans="2:25">
      <c r="C21" s="94"/>
      <c r="D21" s="73"/>
      <c r="E21" s="73"/>
      <c r="F21" s="94"/>
      <c r="G21" s="94"/>
      <c r="H21" s="94"/>
      <c r="I21" s="94"/>
      <c r="J21" s="94"/>
      <c r="K21" s="94"/>
      <c r="L21" s="94"/>
      <c r="M21" s="94"/>
      <c r="N21" s="94"/>
      <c r="O21" s="94"/>
      <c r="P21" s="94"/>
      <c r="Q21" s="94"/>
      <c r="R21" s="94"/>
      <c r="S21" s="94"/>
      <c r="T21" s="94"/>
      <c r="U21" s="94"/>
      <c r="V21" s="94"/>
      <c r="W21" s="94"/>
      <c r="X21" s="94"/>
      <c r="Y21" s="193"/>
    </row>
    <row r="23" spans="2:25" ht="32.25" customHeight="1">
      <c r="B23" s="82"/>
      <c r="C23" s="82"/>
      <c r="D23" s="82"/>
      <c r="E23" s="82"/>
    </row>
  </sheetData>
  <mergeCells count="26">
    <mergeCell ref="C3:D3"/>
    <mergeCell ref="F3:J3"/>
    <mergeCell ref="C5:L5"/>
    <mergeCell ref="F9:L9"/>
    <mergeCell ref="S9:V9"/>
    <mergeCell ref="G10:I10"/>
    <mergeCell ref="J10:K10"/>
    <mergeCell ref="B23:E23"/>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4" priority="1" stopIfTrue="1" operator="equal">
      <formula>"●"</formula>
    </cfRule>
  </conditionalFormatting>
  <dataValidations count="4">
    <dataValidation type="list" allowBlank="1" showDropDown="0" showInputMessage="1" showErrorMessage="1" sqref="W12:W20">
      <formula1>"1割以下,５割以下,５割超"</formula1>
    </dataValidation>
    <dataValidation type="list" allowBlank="1" showDropDown="0" showInputMessage="1" showErrorMessage="1" sqref="M12:M20">
      <formula1>"都度,毎週,毎月,都度,毎年,その他"</formula1>
    </dataValidation>
    <dataValidation type="list" allowBlank="1" showDropDown="0" showInputMessage="1" showErrorMessage="1" sqref="S12:V20">
      <formula1>",◎"</formula1>
    </dataValidation>
    <dataValidation type="list" allowBlank="1" showDropDown="0" showInputMessage="1" showErrorMessage="1" sqref="F12:L20">
      <formula1>",●"</formula1>
    </dataValidation>
  </dataValidations>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B1:Y21"/>
  <sheetViews>
    <sheetView view="pageBreakPreview" zoomScale="85" zoomScaleNormal="85" zoomScaleSheetLayoutView="85" workbookViewId="0"/>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6.37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業務一覧!D9</f>
        <v>6</v>
      </c>
      <c r="D1" s="95"/>
      <c r="E1" s="95"/>
    </row>
    <row r="2" spans="2:24" ht="12.75"/>
    <row r="3" spans="2:24" ht="30" customHeight="1">
      <c r="B3" s="72" t="s">
        <v>47</v>
      </c>
      <c r="C3" s="84" t="s">
        <v>157</v>
      </c>
      <c r="D3" s="96"/>
      <c r="E3" s="106" t="s">
        <v>48</v>
      </c>
      <c r="F3" s="84" t="s">
        <v>105</v>
      </c>
      <c r="G3" s="84"/>
      <c r="H3" s="84"/>
      <c r="I3" s="84"/>
      <c r="J3" s="96"/>
      <c r="K3" s="144" t="s">
        <v>34</v>
      </c>
      <c r="L3" s="147" t="str">
        <f>業務一覧!E9</f>
        <v>変更(転出)</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173</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80.099999999999994" customHeight="1">
      <c r="B12" s="78">
        <v>1</v>
      </c>
      <c r="C12" s="89" t="s">
        <v>43</v>
      </c>
      <c r="D12" s="228" t="s">
        <v>178</v>
      </c>
      <c r="E12" s="224" t="s">
        <v>140</v>
      </c>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9">
        <v>2</v>
      </c>
      <c r="C13" s="168" t="s">
        <v>109</v>
      </c>
      <c r="D13" s="103" t="s">
        <v>194</v>
      </c>
      <c r="E13" s="229" t="s">
        <v>200</v>
      </c>
      <c r="F13" s="120"/>
      <c r="G13" s="127" t="s">
        <v>65</v>
      </c>
      <c r="H13" s="133"/>
      <c r="I13" s="90"/>
      <c r="J13" s="142"/>
      <c r="K13" s="90"/>
      <c r="L13" s="153"/>
      <c r="M13" s="161"/>
      <c r="N13" s="90"/>
      <c r="O13" s="168"/>
      <c r="P13" s="168"/>
      <c r="Q13" s="214"/>
      <c r="R13" s="168"/>
      <c r="S13" s="168"/>
      <c r="T13" s="168"/>
      <c r="U13" s="168"/>
      <c r="V13" s="168"/>
      <c r="W13" s="168"/>
      <c r="X13" s="190"/>
    </row>
    <row r="14" spans="2:24" ht="80.099999999999994" customHeight="1">
      <c r="B14" s="79">
        <v>3</v>
      </c>
      <c r="C14" s="195" t="s">
        <v>26</v>
      </c>
      <c r="D14" s="103" t="s">
        <v>77</v>
      </c>
      <c r="E14" s="199"/>
      <c r="F14" s="120" t="s">
        <v>65</v>
      </c>
      <c r="G14" s="127"/>
      <c r="H14" s="133"/>
      <c r="I14" s="90"/>
      <c r="J14" s="142"/>
      <c r="K14" s="90"/>
      <c r="L14" s="153"/>
      <c r="M14" s="122"/>
      <c r="N14" s="166"/>
      <c r="O14" s="171"/>
      <c r="P14" s="171"/>
      <c r="Q14" s="171"/>
      <c r="R14" s="171"/>
      <c r="S14" s="171"/>
      <c r="T14" s="171"/>
      <c r="U14" s="171"/>
      <c r="V14" s="171"/>
      <c r="W14" s="171"/>
      <c r="X14" s="192"/>
    </row>
    <row r="15" spans="2:24" ht="80.099999999999994" customHeight="1">
      <c r="B15" s="80">
        <v>4</v>
      </c>
      <c r="C15" s="92" t="s">
        <v>83</v>
      </c>
      <c r="D15" s="104" t="s">
        <v>151</v>
      </c>
      <c r="E15" s="113"/>
      <c r="F15" s="121"/>
      <c r="G15" s="128" t="s">
        <v>65</v>
      </c>
      <c r="H15" s="134"/>
      <c r="I15" s="91"/>
      <c r="J15" s="143"/>
      <c r="K15" s="91"/>
      <c r="L15" s="154"/>
      <c r="M15" s="162"/>
      <c r="N15" s="91"/>
      <c r="O15" s="170"/>
      <c r="P15" s="170"/>
      <c r="Q15" s="170"/>
      <c r="R15" s="170"/>
      <c r="S15" s="170"/>
      <c r="T15" s="170"/>
      <c r="U15" s="170"/>
      <c r="V15" s="170"/>
      <c r="W15" s="170"/>
      <c r="X15" s="191"/>
    </row>
    <row r="16" spans="2:24" ht="80.099999999999994" customHeight="1">
      <c r="B16" s="79">
        <v>5</v>
      </c>
      <c r="C16" s="195" t="s">
        <v>81</v>
      </c>
      <c r="D16" s="103" t="s">
        <v>199</v>
      </c>
      <c r="E16" s="111"/>
      <c r="F16" s="120"/>
      <c r="G16" s="127"/>
      <c r="H16" s="133"/>
      <c r="I16" s="90"/>
      <c r="J16" s="142" t="s">
        <v>65</v>
      </c>
      <c r="K16" s="90"/>
      <c r="L16" s="153"/>
      <c r="M16" s="161"/>
      <c r="N16" s="91"/>
      <c r="O16" s="170"/>
      <c r="P16" s="170"/>
      <c r="Q16" s="170"/>
      <c r="R16" s="170"/>
      <c r="S16" s="170"/>
      <c r="T16" s="170"/>
      <c r="U16" s="170"/>
      <c r="V16" s="170"/>
      <c r="W16" s="170"/>
      <c r="X16" s="191"/>
    </row>
    <row r="17" spans="2:25" ht="80.099999999999994" customHeight="1">
      <c r="B17" s="194">
        <v>6</v>
      </c>
      <c r="C17" s="196" t="s">
        <v>85</v>
      </c>
      <c r="D17" s="197" t="s">
        <v>180</v>
      </c>
      <c r="E17" s="218"/>
      <c r="F17" s="201"/>
      <c r="G17" s="203" t="s">
        <v>65</v>
      </c>
      <c r="H17" s="205"/>
      <c r="I17" s="207"/>
      <c r="J17" s="209"/>
      <c r="K17" s="207"/>
      <c r="L17" s="211"/>
      <c r="M17" s="122"/>
      <c r="N17" s="166"/>
      <c r="O17" s="171"/>
      <c r="P17" s="171"/>
      <c r="Q17" s="171"/>
      <c r="R17" s="171"/>
      <c r="S17" s="171"/>
      <c r="T17" s="171"/>
      <c r="U17" s="171"/>
      <c r="V17" s="171"/>
      <c r="W17" s="171"/>
      <c r="X17" s="192"/>
    </row>
    <row r="18" spans="2:25" ht="80.099999999999994" customHeight="1">
      <c r="B18" s="81">
        <v>7</v>
      </c>
      <c r="C18" s="93" t="s">
        <v>49</v>
      </c>
      <c r="D18" s="105" t="s">
        <v>166</v>
      </c>
      <c r="E18" s="115"/>
      <c r="F18" s="122"/>
      <c r="G18" s="129"/>
      <c r="H18" s="135" t="s">
        <v>65</v>
      </c>
      <c r="I18" s="138"/>
      <c r="J18" s="129"/>
      <c r="K18" s="146"/>
      <c r="L18" s="155"/>
      <c r="M18" s="94"/>
      <c r="N18" s="94"/>
      <c r="O18" s="94"/>
      <c r="P18" s="94"/>
      <c r="Q18" s="94"/>
      <c r="R18" s="94"/>
      <c r="S18" s="94"/>
      <c r="T18" s="94"/>
      <c r="U18" s="94"/>
      <c r="V18" s="94"/>
      <c r="W18" s="94"/>
      <c r="X18" s="193"/>
    </row>
    <row r="19" spans="2:25">
      <c r="C19" s="94"/>
      <c r="D19" s="73"/>
      <c r="E19" s="73"/>
      <c r="F19" s="94"/>
      <c r="G19" s="94"/>
      <c r="H19" s="94"/>
      <c r="I19" s="94"/>
      <c r="J19" s="94"/>
      <c r="K19" s="94"/>
      <c r="L19" s="94"/>
      <c r="M19" s="94"/>
      <c r="N19" s="94"/>
      <c r="O19" s="94"/>
      <c r="P19" s="94"/>
      <c r="Q19" s="94"/>
      <c r="R19" s="94"/>
      <c r="S19" s="94"/>
      <c r="T19" s="94"/>
      <c r="U19" s="94"/>
      <c r="V19" s="94"/>
      <c r="W19" s="94"/>
      <c r="X19" s="94"/>
      <c r="Y19" s="193"/>
    </row>
    <row r="21" spans="2:25" ht="32.25" customHeight="1">
      <c r="B21" s="82"/>
      <c r="C21" s="82"/>
      <c r="D21" s="82"/>
      <c r="E21" s="82"/>
    </row>
  </sheetData>
  <mergeCells count="26">
    <mergeCell ref="C3:D3"/>
    <mergeCell ref="F3:J3"/>
    <mergeCell ref="C5:L5"/>
    <mergeCell ref="F9:L9"/>
    <mergeCell ref="S9:V9"/>
    <mergeCell ref="G10:I10"/>
    <mergeCell ref="J10:K10"/>
    <mergeCell ref="B21:E21"/>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3" priority="1" stopIfTrue="1" operator="equal">
      <formula>"●"</formula>
    </cfRule>
  </conditionalFormatting>
  <dataValidations count="4">
    <dataValidation type="list" allowBlank="1" showDropDown="0" showInputMessage="1" showErrorMessage="1" sqref="W12:W18">
      <formula1>"1割以下,５割以下,５割超"</formula1>
    </dataValidation>
    <dataValidation type="list" allowBlank="1" showDropDown="0" showInputMessage="1" showErrorMessage="1" sqref="M12:M18">
      <formula1>"都度,毎週,毎月,都度,毎年,その他"</formula1>
    </dataValidation>
    <dataValidation type="list" allowBlank="1" showDropDown="0" showInputMessage="1" showErrorMessage="1" sqref="S12:V18">
      <formula1>",◎"</formula1>
    </dataValidation>
    <dataValidation type="list" allowBlank="1" showDropDown="0" showInputMessage="1" showErrorMessage="1" sqref="F12:L18">
      <formula1>",●"</formula1>
    </dataValidation>
  </dataValidations>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B1:Y25"/>
  <sheetViews>
    <sheetView view="pageBreakPreview" zoomScale="85" zoomScaleNormal="85" zoomScaleSheetLayoutView="85" workbookViewId="0"/>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4.75"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業務一覧!D10</f>
        <v>7</v>
      </c>
      <c r="D1" s="95"/>
      <c r="E1" s="95"/>
    </row>
    <row r="2" spans="2:24" ht="12.75"/>
    <row r="3" spans="2:24" ht="30" customHeight="1">
      <c r="B3" s="72" t="s">
        <v>47</v>
      </c>
      <c r="C3" s="84" t="s">
        <v>157</v>
      </c>
      <c r="D3" s="96"/>
      <c r="E3" s="106" t="s">
        <v>48</v>
      </c>
      <c r="F3" s="84" t="s">
        <v>105</v>
      </c>
      <c r="G3" s="84"/>
      <c r="H3" s="84"/>
      <c r="I3" s="84"/>
      <c r="J3" s="96"/>
      <c r="K3" s="144" t="s">
        <v>34</v>
      </c>
      <c r="L3" s="147" t="str">
        <f>業務一覧!E10</f>
        <v>変更(再交付)</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174</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80.099999999999994" customHeight="1">
      <c r="B12" s="78">
        <v>1</v>
      </c>
      <c r="C12" s="89" t="s">
        <v>43</v>
      </c>
      <c r="D12" s="228" t="s">
        <v>178</v>
      </c>
      <c r="E12" s="224" t="s">
        <v>142</v>
      </c>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9">
        <v>2</v>
      </c>
      <c r="C13" s="168" t="s">
        <v>109</v>
      </c>
      <c r="D13" s="103" t="s">
        <v>194</v>
      </c>
      <c r="E13" s="198" t="s">
        <v>45</v>
      </c>
      <c r="F13" s="120"/>
      <c r="G13" s="127" t="s">
        <v>65</v>
      </c>
      <c r="H13" s="133"/>
      <c r="I13" s="90"/>
      <c r="J13" s="142"/>
      <c r="K13" s="90"/>
      <c r="L13" s="153"/>
      <c r="M13" s="161"/>
      <c r="N13" s="90"/>
      <c r="O13" s="168"/>
      <c r="P13" s="168"/>
      <c r="Q13" s="214"/>
      <c r="R13" s="168"/>
      <c r="S13" s="168"/>
      <c r="T13" s="168"/>
      <c r="U13" s="168"/>
      <c r="V13" s="168"/>
      <c r="W13" s="168"/>
      <c r="X13" s="190"/>
    </row>
    <row r="14" spans="2:24" ht="80.099999999999994" customHeight="1">
      <c r="B14" s="79" t="s">
        <v>123</v>
      </c>
      <c r="C14" s="90" t="s">
        <v>141</v>
      </c>
      <c r="D14" s="103" t="s">
        <v>14</v>
      </c>
      <c r="E14" s="198" t="s">
        <v>147</v>
      </c>
      <c r="F14" s="120"/>
      <c r="G14" s="127" t="s">
        <v>65</v>
      </c>
      <c r="H14" s="133"/>
      <c r="I14" s="90"/>
      <c r="J14" s="142"/>
      <c r="K14" s="90"/>
      <c r="L14" s="153"/>
      <c r="M14" s="162"/>
      <c r="N14" s="91"/>
      <c r="O14" s="170"/>
      <c r="P14" s="170"/>
      <c r="Q14" s="230"/>
      <c r="R14" s="170"/>
      <c r="S14" s="170"/>
      <c r="T14" s="170"/>
      <c r="U14" s="170"/>
      <c r="V14" s="170"/>
      <c r="W14" s="170"/>
      <c r="X14" s="191"/>
    </row>
    <row r="15" spans="2:24" ht="80.099999999999994" customHeight="1">
      <c r="B15" s="79" t="s">
        <v>145</v>
      </c>
      <c r="C15" s="90" t="s">
        <v>144</v>
      </c>
      <c r="D15" s="103" t="s">
        <v>202</v>
      </c>
      <c r="E15" s="198" t="s">
        <v>169</v>
      </c>
      <c r="F15" s="120" t="s">
        <v>65</v>
      </c>
      <c r="G15" s="127"/>
      <c r="H15" s="133"/>
      <c r="I15" s="90"/>
      <c r="J15" s="142"/>
      <c r="K15" s="90"/>
      <c r="L15" s="153"/>
      <c r="M15" s="162"/>
      <c r="N15" s="91"/>
      <c r="O15" s="170"/>
      <c r="P15" s="170"/>
      <c r="Q15" s="230"/>
      <c r="R15" s="170"/>
      <c r="S15" s="170"/>
      <c r="T15" s="170"/>
      <c r="U15" s="170"/>
      <c r="V15" s="170"/>
      <c r="W15" s="170"/>
      <c r="X15" s="191"/>
    </row>
    <row r="16" spans="2:24" ht="80.099999999999994" customHeight="1">
      <c r="B16" s="79" t="s">
        <v>146</v>
      </c>
      <c r="C16" s="90" t="s">
        <v>176</v>
      </c>
      <c r="D16" s="103" t="s">
        <v>203</v>
      </c>
      <c r="E16" s="198" t="s">
        <v>164</v>
      </c>
      <c r="F16" s="120"/>
      <c r="G16" s="127" t="s">
        <v>65</v>
      </c>
      <c r="H16" s="133"/>
      <c r="I16" s="90"/>
      <c r="J16" s="142"/>
      <c r="K16" s="90"/>
      <c r="L16" s="153"/>
      <c r="M16" s="162"/>
      <c r="N16" s="91"/>
      <c r="O16" s="170"/>
      <c r="P16" s="170"/>
      <c r="Q16" s="230"/>
      <c r="R16" s="170"/>
      <c r="S16" s="170"/>
      <c r="T16" s="170"/>
      <c r="U16" s="170"/>
      <c r="V16" s="170"/>
      <c r="W16" s="170"/>
      <c r="X16" s="191"/>
    </row>
    <row r="17" spans="2:25" ht="80.099999999999994" customHeight="1">
      <c r="B17" s="79">
        <v>4</v>
      </c>
      <c r="C17" s="90" t="s">
        <v>143</v>
      </c>
      <c r="D17" s="103" t="s">
        <v>60</v>
      </c>
      <c r="E17" s="198"/>
      <c r="F17" s="120"/>
      <c r="G17" s="127" t="s">
        <v>65</v>
      </c>
      <c r="H17" s="133"/>
      <c r="I17" s="90"/>
      <c r="J17" s="142"/>
      <c r="K17" s="90"/>
      <c r="L17" s="153"/>
      <c r="M17" s="162"/>
      <c r="N17" s="91"/>
      <c r="O17" s="170"/>
      <c r="P17" s="170"/>
      <c r="Q17" s="230"/>
      <c r="R17" s="170"/>
      <c r="S17" s="170"/>
      <c r="T17" s="170"/>
      <c r="U17" s="170"/>
      <c r="V17" s="170"/>
      <c r="W17" s="170"/>
      <c r="X17" s="191"/>
    </row>
    <row r="18" spans="2:25" ht="80.099999999999994" customHeight="1">
      <c r="B18" s="79">
        <v>5</v>
      </c>
      <c r="C18" s="195" t="s">
        <v>26</v>
      </c>
      <c r="D18" s="103" t="s">
        <v>77</v>
      </c>
      <c r="E18" s="199"/>
      <c r="F18" s="120" t="s">
        <v>65</v>
      </c>
      <c r="G18" s="127"/>
      <c r="H18" s="133"/>
      <c r="I18" s="90"/>
      <c r="J18" s="142"/>
      <c r="K18" s="90"/>
      <c r="L18" s="153"/>
      <c r="M18" s="122"/>
      <c r="N18" s="166"/>
      <c r="O18" s="171"/>
      <c r="P18" s="171"/>
      <c r="Q18" s="171"/>
      <c r="R18" s="171"/>
      <c r="S18" s="171"/>
      <c r="T18" s="171"/>
      <c r="U18" s="171"/>
      <c r="V18" s="171"/>
      <c r="W18" s="171"/>
      <c r="X18" s="192"/>
    </row>
    <row r="19" spans="2:25" ht="80.099999999999994" customHeight="1">
      <c r="B19" s="80">
        <v>6</v>
      </c>
      <c r="C19" s="92" t="s">
        <v>83</v>
      </c>
      <c r="D19" s="104" t="s">
        <v>204</v>
      </c>
      <c r="E19" s="113" t="s">
        <v>201</v>
      </c>
      <c r="F19" s="121"/>
      <c r="G19" s="128" t="s">
        <v>65</v>
      </c>
      <c r="H19" s="134"/>
      <c r="I19" s="91"/>
      <c r="J19" s="143"/>
      <c r="K19" s="91"/>
      <c r="L19" s="154"/>
      <c r="M19" s="162"/>
      <c r="N19" s="91"/>
      <c r="O19" s="170"/>
      <c r="P19" s="170"/>
      <c r="Q19" s="170"/>
      <c r="R19" s="170"/>
      <c r="S19" s="170"/>
      <c r="T19" s="170"/>
      <c r="U19" s="170"/>
      <c r="V19" s="170"/>
      <c r="W19" s="170"/>
      <c r="X19" s="191"/>
    </row>
    <row r="20" spans="2:25" ht="80.099999999999994" customHeight="1">
      <c r="B20" s="79">
        <v>7</v>
      </c>
      <c r="C20" s="195" t="s">
        <v>81</v>
      </c>
      <c r="D20" s="103" t="s">
        <v>205</v>
      </c>
      <c r="E20" s="111"/>
      <c r="F20" s="120"/>
      <c r="G20" s="127"/>
      <c r="H20" s="133"/>
      <c r="I20" s="90"/>
      <c r="J20" s="142" t="s">
        <v>65</v>
      </c>
      <c r="K20" s="90"/>
      <c r="L20" s="153"/>
      <c r="M20" s="161"/>
      <c r="N20" s="91"/>
      <c r="O20" s="170"/>
      <c r="P20" s="170"/>
      <c r="Q20" s="170"/>
      <c r="R20" s="170"/>
      <c r="S20" s="170"/>
      <c r="T20" s="170"/>
      <c r="U20" s="170"/>
      <c r="V20" s="170"/>
      <c r="W20" s="170"/>
      <c r="X20" s="191"/>
    </row>
    <row r="21" spans="2:25" ht="80.099999999999994" customHeight="1">
      <c r="B21" s="194">
        <v>8</v>
      </c>
      <c r="C21" s="196" t="s">
        <v>85</v>
      </c>
      <c r="D21" s="197" t="s">
        <v>180</v>
      </c>
      <c r="E21" s="218"/>
      <c r="F21" s="201"/>
      <c r="G21" s="203" t="s">
        <v>65</v>
      </c>
      <c r="H21" s="205"/>
      <c r="I21" s="207"/>
      <c r="J21" s="209"/>
      <c r="K21" s="207"/>
      <c r="L21" s="211"/>
      <c r="M21" s="122"/>
      <c r="N21" s="166"/>
      <c r="O21" s="171"/>
      <c r="P21" s="171"/>
      <c r="Q21" s="171"/>
      <c r="R21" s="171"/>
      <c r="S21" s="171"/>
      <c r="T21" s="171"/>
      <c r="U21" s="171"/>
      <c r="V21" s="171"/>
      <c r="W21" s="171"/>
      <c r="X21" s="192"/>
    </row>
    <row r="22" spans="2:25" ht="80.099999999999994" customHeight="1">
      <c r="B22" s="81">
        <v>9</v>
      </c>
      <c r="C22" s="93" t="s">
        <v>49</v>
      </c>
      <c r="D22" s="105" t="s">
        <v>166</v>
      </c>
      <c r="E22" s="115"/>
      <c r="F22" s="122"/>
      <c r="G22" s="129"/>
      <c r="H22" s="135" t="s">
        <v>65</v>
      </c>
      <c r="I22" s="138"/>
      <c r="J22" s="129"/>
      <c r="K22" s="146"/>
      <c r="L22" s="155"/>
      <c r="M22" s="94"/>
      <c r="N22" s="94"/>
      <c r="O22" s="94"/>
      <c r="P22" s="94"/>
      <c r="Q22" s="94"/>
      <c r="R22" s="94"/>
      <c r="S22" s="94"/>
      <c r="T22" s="94"/>
      <c r="U22" s="94"/>
      <c r="V22" s="94"/>
      <c r="W22" s="94"/>
      <c r="X22" s="193"/>
    </row>
    <row r="23" spans="2:25">
      <c r="C23" s="94"/>
      <c r="D23" s="73"/>
      <c r="E23" s="73"/>
      <c r="F23" s="94"/>
      <c r="G23" s="94"/>
      <c r="H23" s="94"/>
      <c r="I23" s="94"/>
      <c r="J23" s="94"/>
      <c r="K23" s="94"/>
      <c r="L23" s="94"/>
      <c r="M23" s="94"/>
      <c r="N23" s="94"/>
      <c r="O23" s="94"/>
      <c r="P23" s="94"/>
      <c r="Q23" s="94"/>
      <c r="R23" s="94"/>
      <c r="S23" s="94"/>
      <c r="T23" s="94"/>
      <c r="U23" s="94"/>
      <c r="V23" s="94"/>
      <c r="W23" s="94"/>
      <c r="X23" s="94"/>
      <c r="Y23" s="193"/>
    </row>
    <row r="25" spans="2:25" ht="32.25" customHeight="1">
      <c r="B25" s="82"/>
      <c r="C25" s="82"/>
      <c r="D25" s="82"/>
      <c r="E25" s="82"/>
    </row>
  </sheetData>
  <mergeCells count="26">
    <mergeCell ref="C3:D3"/>
    <mergeCell ref="F3:J3"/>
    <mergeCell ref="C5:L5"/>
    <mergeCell ref="F9:L9"/>
    <mergeCell ref="S9:V9"/>
    <mergeCell ref="G10:I10"/>
    <mergeCell ref="J10:K10"/>
    <mergeCell ref="B25:E25"/>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2" priority="1" stopIfTrue="1" operator="equal">
      <formula>"●"</formula>
    </cfRule>
  </conditionalFormatting>
  <dataValidations count="4">
    <dataValidation type="list" allowBlank="1" showDropDown="0" showInputMessage="1" showErrorMessage="1" sqref="S12:V22">
      <formula1>",◎"</formula1>
    </dataValidation>
    <dataValidation type="list" allowBlank="1" showDropDown="0" showInputMessage="1" showErrorMessage="1" sqref="M12:M22">
      <formula1>"都度,毎週,毎月,都度,毎年,その他"</formula1>
    </dataValidation>
    <dataValidation type="list" allowBlank="1" showDropDown="0" showInputMessage="1" showErrorMessage="1" sqref="W12:W22">
      <formula1>"1割以下,５割以下,５割超"</formula1>
    </dataValidation>
    <dataValidation type="list" allowBlank="1" showDropDown="0" showInputMessage="1" showErrorMessage="1" sqref="F12:L22">
      <formula1>",●"</formula1>
    </dataValidation>
  </dataValidations>
  <printOptions horizontalCentered="1"/>
  <pageMargins left="0.70866141732283472" right="0.70866141732283472" top="0.74803149606299213" bottom="0.74803149606299213" header="0.31496062992125984" footer="0.31496062992125984"/>
  <pageSetup paperSize="9" scale="53" fitToWidth="1" fitToHeight="1" orientation="portrait"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sheetPr>
    <pageSetUpPr fitToPage="1"/>
  </sheetPr>
  <dimension ref="B1:Y21"/>
  <sheetViews>
    <sheetView view="pageBreakPreview" zoomScale="85" zoomScaleNormal="85" zoomScaleSheetLayoutView="85" workbookViewId="0"/>
  </sheetViews>
  <sheetFormatPr defaultRowHeight="12"/>
  <cols>
    <col min="1" max="1" width="3.625" style="70" customWidth="1"/>
    <col min="2" max="2" width="10.625" style="70" customWidth="1"/>
    <col min="3" max="3" width="20.625" style="70" customWidth="1"/>
    <col min="4" max="5" width="40.625" style="70" customWidth="1"/>
    <col min="6" max="11" width="6.625" style="70" customWidth="1"/>
    <col min="12" max="12" width="12" style="70" customWidth="1"/>
    <col min="13" max="22" width="5.625" style="70" hidden="1" customWidth="1"/>
    <col min="23" max="23" width="29.5" style="70" hidden="1" customWidth="1"/>
    <col min="24" max="24" width="15.25" style="70" hidden="1" customWidth="1"/>
    <col min="25" max="25" width="20.625" style="70" customWidth="1"/>
    <col min="26" max="16384" width="9" style="70" customWidth="1"/>
  </cols>
  <sheetData>
    <row r="1" spans="2:24" ht="20.05" customHeight="1">
      <c r="B1" s="71" t="s">
        <v>46</v>
      </c>
      <c r="C1" s="83">
        <f>業務一覧!D11</f>
        <v>8</v>
      </c>
      <c r="D1" s="95"/>
      <c r="E1" s="95"/>
    </row>
    <row r="2" spans="2:24" ht="12.75"/>
    <row r="3" spans="2:24" ht="30" customHeight="1">
      <c r="B3" s="72" t="s">
        <v>47</v>
      </c>
      <c r="C3" s="84" t="s">
        <v>157</v>
      </c>
      <c r="D3" s="96"/>
      <c r="E3" s="106" t="s">
        <v>48</v>
      </c>
      <c r="F3" s="84" t="s">
        <v>105</v>
      </c>
      <c r="G3" s="84"/>
      <c r="H3" s="84"/>
      <c r="I3" s="84"/>
      <c r="J3" s="96"/>
      <c r="K3" s="144" t="s">
        <v>34</v>
      </c>
      <c r="L3" s="147" t="str">
        <f>業務一覧!E11</f>
        <v>喪失</v>
      </c>
      <c r="M3" s="156"/>
      <c r="N3" s="156"/>
      <c r="O3" s="156"/>
      <c r="P3" s="156"/>
      <c r="Q3" s="156"/>
      <c r="R3" s="156"/>
      <c r="S3" s="177"/>
    </row>
    <row r="4" spans="2:24" ht="12.75">
      <c r="B4" s="73"/>
      <c r="C4" s="73"/>
      <c r="D4" s="73"/>
      <c r="E4" s="73"/>
      <c r="F4" s="73"/>
      <c r="G4" s="73"/>
      <c r="H4" s="73"/>
      <c r="I4" s="73"/>
      <c r="J4" s="73"/>
      <c r="K4" s="73"/>
      <c r="L4" s="73"/>
      <c r="M4" s="73"/>
      <c r="N4" s="73"/>
      <c r="O4" s="167"/>
      <c r="P4" s="167"/>
      <c r="Q4" s="167"/>
      <c r="R4" s="167"/>
    </row>
    <row r="5" spans="2:24" ht="50.05" customHeight="1">
      <c r="B5" s="74" t="s">
        <v>38</v>
      </c>
      <c r="C5" s="85" t="s">
        <v>92</v>
      </c>
      <c r="D5" s="97"/>
      <c r="E5" s="97"/>
      <c r="F5" s="97"/>
      <c r="G5" s="97"/>
      <c r="H5" s="97"/>
      <c r="I5" s="97"/>
      <c r="J5" s="97"/>
      <c r="K5" s="97"/>
      <c r="L5" s="148"/>
      <c r="M5" s="84"/>
      <c r="N5" s="84"/>
      <c r="O5" s="84"/>
      <c r="P5" s="84"/>
      <c r="Q5" s="84"/>
      <c r="R5" s="175"/>
      <c r="T5" s="179"/>
      <c r="U5" s="180" t="s">
        <v>6</v>
      </c>
      <c r="V5" s="180"/>
      <c r="W5" s="181" t="e">
        <f>#REF!</f>
        <v>#REF!</v>
      </c>
      <c r="X5" s="185" t="s">
        <v>73</v>
      </c>
    </row>
    <row r="6" spans="2:24">
      <c r="B6" s="73"/>
      <c r="C6" s="73"/>
      <c r="D6" s="73"/>
      <c r="E6" s="73"/>
      <c r="F6" s="73"/>
      <c r="G6" s="73"/>
      <c r="H6" s="73"/>
      <c r="I6" s="73"/>
      <c r="J6" s="73"/>
      <c r="K6" s="73"/>
      <c r="L6" s="73"/>
      <c r="M6" s="73"/>
      <c r="N6" s="73"/>
      <c r="O6" s="167"/>
      <c r="P6" s="167"/>
      <c r="Q6" s="167"/>
      <c r="R6" s="167"/>
    </row>
    <row r="7" spans="2:24">
      <c r="C7" s="73"/>
      <c r="D7" s="73"/>
      <c r="E7" s="73"/>
      <c r="F7" s="73"/>
      <c r="G7" s="73"/>
      <c r="H7" s="73"/>
      <c r="I7" s="73"/>
      <c r="J7" s="73"/>
      <c r="K7" s="73"/>
      <c r="L7" s="73"/>
      <c r="M7" s="73"/>
      <c r="N7" s="99" t="s">
        <v>51</v>
      </c>
      <c r="O7" s="168"/>
      <c r="P7" s="167" t="s">
        <v>53</v>
      </c>
      <c r="Q7" s="174" t="s">
        <v>54</v>
      </c>
      <c r="R7" s="176"/>
      <c r="S7" s="178" t="e">
        <f>#REF!</f>
        <v>#REF!</v>
      </c>
      <c r="T7" s="70" t="s">
        <v>55</v>
      </c>
    </row>
    <row r="8" spans="2:24" ht="12.75">
      <c r="B8" s="70" t="s">
        <v>57</v>
      </c>
      <c r="C8" s="73"/>
      <c r="D8" s="94"/>
      <c r="E8" s="73"/>
      <c r="F8" s="73"/>
      <c r="G8" s="73"/>
      <c r="H8" s="73"/>
      <c r="I8" s="73"/>
      <c r="J8" s="73"/>
      <c r="K8" s="73"/>
      <c r="L8" s="73"/>
      <c r="M8" s="73"/>
      <c r="N8" s="73"/>
      <c r="O8" s="94" t="s">
        <v>165</v>
      </c>
      <c r="P8" s="167"/>
      <c r="Q8" s="167"/>
      <c r="R8" s="167"/>
      <c r="S8" s="167"/>
    </row>
    <row r="9" spans="2:24" ht="14.25" customHeight="1">
      <c r="B9" s="75" t="s">
        <v>42</v>
      </c>
      <c r="C9" s="86" t="s">
        <v>56</v>
      </c>
      <c r="D9" s="98" t="s">
        <v>59</v>
      </c>
      <c r="E9" s="107" t="s">
        <v>2</v>
      </c>
      <c r="F9" s="116" t="s">
        <v>29</v>
      </c>
      <c r="G9" s="123"/>
      <c r="H9" s="123"/>
      <c r="I9" s="123"/>
      <c r="J9" s="123"/>
      <c r="K9" s="123"/>
      <c r="L9" s="149"/>
      <c r="M9" s="157" t="s">
        <v>63</v>
      </c>
      <c r="N9" s="163" t="s">
        <v>52</v>
      </c>
      <c r="O9" s="163" t="s">
        <v>61</v>
      </c>
      <c r="P9" s="163" t="s">
        <v>5</v>
      </c>
      <c r="Q9" s="163" t="s">
        <v>17</v>
      </c>
      <c r="R9" s="163" t="s">
        <v>16</v>
      </c>
      <c r="S9" s="124" t="s">
        <v>21</v>
      </c>
      <c r="T9" s="130"/>
      <c r="U9" s="130"/>
      <c r="V9" s="136"/>
      <c r="W9" s="182" t="s">
        <v>66</v>
      </c>
      <c r="X9" s="186" t="s">
        <v>31</v>
      </c>
    </row>
    <row r="10" spans="2:24" ht="12" customHeight="1">
      <c r="B10" s="76"/>
      <c r="C10" s="87"/>
      <c r="D10" s="99"/>
      <c r="E10" s="108"/>
      <c r="F10" s="117" t="s">
        <v>0</v>
      </c>
      <c r="G10" s="124" t="s">
        <v>67</v>
      </c>
      <c r="H10" s="130"/>
      <c r="I10" s="136"/>
      <c r="J10" s="139" t="s">
        <v>24</v>
      </c>
      <c r="K10" s="145"/>
      <c r="L10" s="150" t="s">
        <v>3</v>
      </c>
      <c r="M10" s="158"/>
      <c r="N10" s="164"/>
      <c r="O10" s="164"/>
      <c r="P10" s="172"/>
      <c r="Q10" s="172"/>
      <c r="R10" s="172"/>
      <c r="S10" s="172" t="s">
        <v>68</v>
      </c>
      <c r="T10" s="172" t="s">
        <v>9</v>
      </c>
      <c r="U10" s="172" t="s">
        <v>78</v>
      </c>
      <c r="V10" s="172" t="s">
        <v>69</v>
      </c>
      <c r="W10" s="183"/>
      <c r="X10" s="187"/>
    </row>
    <row r="11" spans="2:24" ht="12.75">
      <c r="B11" s="77"/>
      <c r="C11" s="88"/>
      <c r="D11" s="100"/>
      <c r="E11" s="109"/>
      <c r="F11" s="118"/>
      <c r="G11" s="125" t="s">
        <v>37</v>
      </c>
      <c r="H11" s="131" t="s">
        <v>70</v>
      </c>
      <c r="I11" s="137" t="s">
        <v>72</v>
      </c>
      <c r="J11" s="140" t="s">
        <v>71</v>
      </c>
      <c r="K11" s="137" t="s">
        <v>72</v>
      </c>
      <c r="L11" s="151"/>
      <c r="M11" s="159"/>
      <c r="N11" s="165"/>
      <c r="O11" s="165"/>
      <c r="P11" s="173"/>
      <c r="Q11" s="173"/>
      <c r="R11" s="173"/>
      <c r="S11" s="173"/>
      <c r="T11" s="173"/>
      <c r="U11" s="173"/>
      <c r="V11" s="173"/>
      <c r="W11" s="184"/>
      <c r="X11" s="188"/>
    </row>
    <row r="12" spans="2:24" ht="80.099999999999994" customHeight="1">
      <c r="B12" s="78">
        <v>1</v>
      </c>
      <c r="C12" s="89" t="s">
        <v>43</v>
      </c>
      <c r="D12" s="228" t="s">
        <v>178</v>
      </c>
      <c r="E12" s="224" t="s">
        <v>148</v>
      </c>
      <c r="F12" s="119" t="s">
        <v>65</v>
      </c>
      <c r="G12" s="202"/>
      <c r="H12" s="204"/>
      <c r="I12" s="206"/>
      <c r="J12" s="208"/>
      <c r="K12" s="206"/>
      <c r="L12" s="210"/>
      <c r="M12" s="212"/>
      <c r="N12" s="206"/>
      <c r="O12" s="213"/>
      <c r="P12" s="213"/>
      <c r="Q12" s="213"/>
      <c r="R12" s="213"/>
      <c r="S12" s="213"/>
      <c r="T12" s="213"/>
      <c r="U12" s="213"/>
      <c r="V12" s="213"/>
      <c r="W12" s="213"/>
      <c r="X12" s="215"/>
    </row>
    <row r="13" spans="2:24" ht="80.099999999999994" customHeight="1">
      <c r="B13" s="79">
        <v>2</v>
      </c>
      <c r="C13" s="168" t="s">
        <v>149</v>
      </c>
      <c r="D13" s="103" t="s">
        <v>206</v>
      </c>
      <c r="E13" s="198" t="s">
        <v>100</v>
      </c>
      <c r="F13" s="120"/>
      <c r="G13" s="127" t="s">
        <v>65</v>
      </c>
      <c r="H13" s="133"/>
      <c r="I13" s="90"/>
      <c r="J13" s="142"/>
      <c r="K13" s="90"/>
      <c r="L13" s="153"/>
      <c r="M13" s="161"/>
      <c r="N13" s="90"/>
      <c r="O13" s="168"/>
      <c r="P13" s="168"/>
      <c r="Q13" s="214"/>
      <c r="R13" s="168"/>
      <c r="S13" s="168"/>
      <c r="T13" s="168"/>
      <c r="U13" s="168"/>
      <c r="V13" s="168"/>
      <c r="W13" s="168"/>
      <c r="X13" s="190"/>
    </row>
    <row r="14" spans="2:24" ht="80.099999999999994" customHeight="1">
      <c r="B14" s="79">
        <v>3</v>
      </c>
      <c r="C14" s="195" t="s">
        <v>26</v>
      </c>
      <c r="D14" s="103" t="s">
        <v>77</v>
      </c>
      <c r="E14" s="199"/>
      <c r="F14" s="120" t="s">
        <v>65</v>
      </c>
      <c r="G14" s="127"/>
      <c r="H14" s="133"/>
      <c r="I14" s="90"/>
      <c r="J14" s="142"/>
      <c r="K14" s="90"/>
      <c r="L14" s="153"/>
      <c r="M14" s="122"/>
      <c r="N14" s="166"/>
      <c r="O14" s="171"/>
      <c r="P14" s="171"/>
      <c r="Q14" s="171"/>
      <c r="R14" s="171"/>
      <c r="S14" s="171"/>
      <c r="T14" s="171"/>
      <c r="U14" s="171"/>
      <c r="V14" s="171"/>
      <c r="W14" s="171"/>
      <c r="X14" s="192"/>
    </row>
    <row r="15" spans="2:24" ht="80.099999999999994" customHeight="1">
      <c r="B15" s="80">
        <v>4</v>
      </c>
      <c r="C15" s="90" t="s">
        <v>83</v>
      </c>
      <c r="D15" s="104" t="s">
        <v>104</v>
      </c>
      <c r="E15" s="113"/>
      <c r="F15" s="121"/>
      <c r="G15" s="128" t="s">
        <v>65</v>
      </c>
      <c r="H15" s="134"/>
      <c r="I15" s="91"/>
      <c r="J15" s="143"/>
      <c r="K15" s="91"/>
      <c r="L15" s="154"/>
      <c r="M15" s="162"/>
      <c r="N15" s="91"/>
      <c r="O15" s="170"/>
      <c r="P15" s="170"/>
      <c r="Q15" s="170"/>
      <c r="R15" s="170"/>
      <c r="S15" s="170"/>
      <c r="T15" s="170"/>
      <c r="U15" s="170"/>
      <c r="V15" s="170"/>
      <c r="W15" s="170"/>
      <c r="X15" s="191"/>
    </row>
    <row r="16" spans="2:24" ht="80.099999999999994" customHeight="1">
      <c r="B16" s="79">
        <v>5</v>
      </c>
      <c r="C16" s="195" t="s">
        <v>81</v>
      </c>
      <c r="D16" s="103" t="s">
        <v>207</v>
      </c>
      <c r="E16" s="111"/>
      <c r="F16" s="120"/>
      <c r="G16" s="127"/>
      <c r="H16" s="133"/>
      <c r="I16" s="90"/>
      <c r="J16" s="142" t="s">
        <v>65</v>
      </c>
      <c r="K16" s="90"/>
      <c r="L16" s="153"/>
      <c r="M16" s="161"/>
      <c r="N16" s="91"/>
      <c r="O16" s="170"/>
      <c r="P16" s="170"/>
      <c r="Q16" s="170"/>
      <c r="R16" s="170"/>
      <c r="S16" s="170"/>
      <c r="T16" s="170"/>
      <c r="U16" s="170"/>
      <c r="V16" s="170"/>
      <c r="W16" s="170"/>
      <c r="X16" s="191"/>
    </row>
    <row r="17" spans="2:25" ht="80.099999999999994" customHeight="1">
      <c r="B17" s="194">
        <v>6</v>
      </c>
      <c r="C17" s="196" t="s">
        <v>85</v>
      </c>
      <c r="D17" s="197" t="s">
        <v>180</v>
      </c>
      <c r="E17" s="218"/>
      <c r="F17" s="201"/>
      <c r="G17" s="203" t="s">
        <v>65</v>
      </c>
      <c r="H17" s="205"/>
      <c r="I17" s="207"/>
      <c r="J17" s="209"/>
      <c r="K17" s="207"/>
      <c r="L17" s="211"/>
      <c r="M17" s="122"/>
      <c r="N17" s="166"/>
      <c r="O17" s="171"/>
      <c r="P17" s="171"/>
      <c r="Q17" s="171"/>
      <c r="R17" s="171"/>
      <c r="S17" s="171"/>
      <c r="T17" s="171"/>
      <c r="U17" s="171"/>
      <c r="V17" s="171"/>
      <c r="W17" s="171"/>
      <c r="X17" s="192"/>
    </row>
    <row r="18" spans="2:25" ht="80.099999999999994" customHeight="1">
      <c r="B18" s="81">
        <v>7</v>
      </c>
      <c r="C18" s="93" t="s">
        <v>49</v>
      </c>
      <c r="D18" s="105" t="s">
        <v>166</v>
      </c>
      <c r="E18" s="115"/>
      <c r="F18" s="122"/>
      <c r="G18" s="129"/>
      <c r="H18" s="135" t="s">
        <v>65</v>
      </c>
      <c r="I18" s="138"/>
      <c r="J18" s="129"/>
      <c r="K18" s="146"/>
      <c r="L18" s="155"/>
      <c r="M18" s="94"/>
      <c r="N18" s="94"/>
      <c r="O18" s="94"/>
      <c r="P18" s="94"/>
      <c r="Q18" s="94"/>
      <c r="R18" s="94"/>
      <c r="S18" s="94"/>
      <c r="T18" s="94"/>
      <c r="U18" s="94"/>
      <c r="V18" s="94"/>
      <c r="W18" s="94"/>
      <c r="X18" s="193"/>
    </row>
    <row r="19" spans="2:25">
      <c r="C19" s="94"/>
      <c r="D19" s="73"/>
      <c r="E19" s="73"/>
      <c r="F19" s="94"/>
      <c r="G19" s="94"/>
      <c r="H19" s="94"/>
      <c r="I19" s="94"/>
      <c r="J19" s="94"/>
      <c r="K19" s="94"/>
      <c r="L19" s="94"/>
      <c r="M19" s="94"/>
      <c r="N19" s="94"/>
      <c r="O19" s="94"/>
      <c r="P19" s="94"/>
      <c r="Q19" s="94"/>
      <c r="R19" s="94"/>
      <c r="S19" s="94"/>
      <c r="T19" s="94"/>
      <c r="U19" s="94"/>
      <c r="V19" s="94"/>
      <c r="W19" s="94"/>
      <c r="X19" s="94"/>
      <c r="Y19" s="193"/>
    </row>
    <row r="21" spans="2:25" ht="32.25" customHeight="1">
      <c r="B21" s="82"/>
      <c r="C21" s="82"/>
      <c r="D21" s="82"/>
      <c r="E21" s="82"/>
    </row>
  </sheetData>
  <mergeCells count="26">
    <mergeCell ref="C3:D3"/>
    <mergeCell ref="F3:J3"/>
    <mergeCell ref="C5:L5"/>
    <mergeCell ref="F9:L9"/>
    <mergeCell ref="S9:V9"/>
    <mergeCell ref="G10:I10"/>
    <mergeCell ref="J10:K10"/>
    <mergeCell ref="B21:E21"/>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1" priority="1" stopIfTrue="1" operator="equal">
      <formula>"●"</formula>
    </cfRule>
  </conditionalFormatting>
  <dataValidations count="4">
    <dataValidation type="list" allowBlank="1" showDropDown="0" showInputMessage="1" showErrorMessage="1" sqref="S12:V18">
      <formula1>",◎"</formula1>
    </dataValidation>
    <dataValidation type="list" allowBlank="1" showDropDown="0" showInputMessage="1" showErrorMessage="1" sqref="M12:M18">
      <formula1>"都度,毎週,毎月,都度,毎年,その他"</formula1>
    </dataValidation>
    <dataValidation type="list" allowBlank="1" showDropDown="0" showInputMessage="1" showErrorMessage="1" sqref="W12:W18">
      <formula1>"1割以下,５割以下,５割超"</formula1>
    </dataValidation>
    <dataValidation type="list" allowBlank="1" showDropDown="0" showInputMessage="1" showErrorMessage="1" sqref="F12:L18">
      <formula1>",●"</formula1>
    </dataValidation>
  </dataValidations>
  <printOptions horizontalCentered="1"/>
  <pageMargins left="0.70866141732283472" right="0.70866141732283472" top="0.74803149606299213" bottom="0.74803149606299213" header="0.31496062992125984" footer="0.31496062992125984"/>
  <pageSetup paperSize="9" scale="5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業務一覧</vt:lpstr>
      <vt:lpstr>01_【身障】交付申請等</vt:lpstr>
      <vt:lpstr>02_【身障】住所変更</vt:lpstr>
      <vt:lpstr>03_【身障】喪失</vt:lpstr>
      <vt:lpstr>04_【身障】診断書料助成</vt:lpstr>
      <vt:lpstr>05_【知的】変更(記載事項変更)</vt:lpstr>
      <vt:lpstr>06_【知的】変更(転出)</vt:lpstr>
      <vt:lpstr>07_【知的】変更(再交付)</vt:lpstr>
      <vt:lpstr>08_【知的】喪失</vt:lpstr>
      <vt:lpstr>09_有料道路割引</vt:lpstr>
      <vt:lpstr>10_【高齢】要介護認定申請</vt:lpstr>
      <vt:lpstr>11_【高齢】紙おむつ給付</vt:lpstr>
      <vt:lpstr>12_【高齢】おむつ代医療費控除</vt:lpstr>
      <vt:lpstr>13_【高齢】障害者控除</vt:lpstr>
      <vt:lpstr>14_【高齢】訪問理美容</vt:lpstr>
      <vt:lpstr>1５～１９_その他</vt:lpstr>
    </vt:vector>
  </TitlesOfParts>
  <Company>箕面市役所</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3366</dc:creator>
  <cp:lastModifiedBy>本田　英明(手動)</cp:lastModifiedBy>
  <cp:lastPrinted>2013-06-28T07:05:47Z</cp:lastPrinted>
  <dcterms:created xsi:type="dcterms:W3CDTF">2012-12-17T01:04:22Z</dcterms:created>
  <dcterms:modified xsi:type="dcterms:W3CDTF">2017-03-15T03:28:21Z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2.1.5.0</vt:lpwstr>
      <vt:lpwstr>2.1.6.0</vt:lpwstr>
    </vt:vector>
  </property>
  <property fmtid="{DCFEDD21-7773-49B2-8022-6FC58DB5260B}" pid="3" name="LastSavedVersion">
    <vt:lpwstr>2.1.6.0</vt:lpwstr>
  </property>
  <property fmtid="{DCFEDD21-7773-49B2-8022-6FC58DB5260B}" pid="4" name="LastSavedDate">
    <vt:filetime>2017-03-15T03:28:21Z</vt:filetime>
  </property>
</Properties>
</file>