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10" windowHeight="5370" tabRatio="930"/>
  </bookViews>
  <sheets>
    <sheet name="(別紙3)業務一覧表" sheetId="2" r:id="rId1"/>
    <sheet name="1" sheetId="3" r:id="rId2"/>
    <sheet name="2" sheetId="45" r:id="rId3"/>
    <sheet name="3" sheetId="46" r:id="rId4"/>
    <sheet name="4" sheetId="47" r:id="rId5"/>
    <sheet name="5" sheetId="48" r:id="rId6"/>
    <sheet name="6" sheetId="49" r:id="rId7"/>
    <sheet name="7" sheetId="50" r:id="rId8"/>
    <sheet name="8" sheetId="51" r:id="rId9"/>
    <sheet name="9" sheetId="52" r:id="rId10"/>
    <sheet name="10" sheetId="53" r:id="rId11"/>
    <sheet name="11" sheetId="54" r:id="rId12"/>
    <sheet name="12" sheetId="55" r:id="rId13"/>
    <sheet name="13" sheetId="56" r:id="rId14"/>
    <sheet name="14" sheetId="57" r:id="rId15"/>
    <sheet name="15" sheetId="58" r:id="rId16"/>
    <sheet name="16" sheetId="59" r:id="rId17"/>
    <sheet name="17" sheetId="60" r:id="rId18"/>
    <sheet name="18" sheetId="61" r:id="rId19"/>
    <sheet name="19" sheetId="62" r:id="rId20"/>
    <sheet name="20" sheetId="63" r:id="rId21"/>
    <sheet name="21" sheetId="64" r:id="rId22"/>
    <sheet name="22" sheetId="65" r:id="rId23"/>
    <sheet name="23" sheetId="66" r:id="rId24"/>
    <sheet name="24" sheetId="67" r:id="rId25"/>
  </sheets>
  <definedNames>
    <definedName name="_xlnm.Print_Area" localSheetId="0">'(別紙3)業務一覧表'!$A$1:$T$27</definedName>
    <definedName name="_xlnm.Print_Area" localSheetId="1">'1'!$A$1:$BT$20</definedName>
    <definedName name="_xlnm.Print_Area" localSheetId="10">'10'!$A$1:$BT$20</definedName>
    <definedName name="_xlnm.Print_Area" localSheetId="11">'11'!$A$1:$BT$20</definedName>
    <definedName name="_xlnm.Print_Area" localSheetId="12">'12'!$A$1:$BT$20</definedName>
    <definedName name="_xlnm.Print_Area" localSheetId="13">'13'!$A$1:$BT$20</definedName>
    <definedName name="_xlnm.Print_Area" localSheetId="14">'14'!$A$1:$BT$20</definedName>
    <definedName name="_xlnm.Print_Area" localSheetId="15">'15'!$A$1:$BT$20</definedName>
    <definedName name="_xlnm.Print_Area" localSheetId="16">'16'!$A$1:$BT$20</definedName>
    <definedName name="_xlnm.Print_Area" localSheetId="17">'17'!$A$1:$BT$20</definedName>
    <definedName name="_xlnm.Print_Area" localSheetId="18">'18'!$A$1:$BT$20</definedName>
    <definedName name="_xlnm.Print_Area" localSheetId="19">'19'!$A$1:$BT$20</definedName>
    <definedName name="_xlnm.Print_Area" localSheetId="2">'2'!$A$1:$BT$20</definedName>
    <definedName name="_xlnm.Print_Area" localSheetId="20">'20'!$A$1:$BT$20</definedName>
    <definedName name="_xlnm.Print_Area" localSheetId="21">'21'!$A$1:$BT$20</definedName>
    <definedName name="_xlnm.Print_Area" localSheetId="22">'22'!$A$1:$BT$20</definedName>
    <definedName name="_xlnm.Print_Area" localSheetId="23">'23'!$A$1:$BT$20</definedName>
    <definedName name="_xlnm.Print_Area" localSheetId="24">'24'!$A$1:$BT$20</definedName>
    <definedName name="_xlnm.Print_Area" localSheetId="3">'3'!$A$1:$BT$20</definedName>
    <definedName name="_xlnm.Print_Area" localSheetId="4">'4'!$A$1:$BT$20</definedName>
    <definedName name="_xlnm.Print_Area" localSheetId="5">'5'!$A$1:$BT$20</definedName>
    <definedName name="_xlnm.Print_Area" localSheetId="6">'6'!$A$1:$BT$20</definedName>
    <definedName name="_xlnm.Print_Area" localSheetId="7">'7'!$A$1:$BT$20</definedName>
    <definedName name="_xlnm.Print_Area" localSheetId="8">'8'!$A$1:$BT$20</definedName>
    <definedName name="_xlnm.Print_Area" localSheetId="9">'9'!$A$1:$BT$20</definedName>
    <definedName name="_xlnm.Print_Titles" localSheetId="0">'(別紙3)業務一覧表'!$1:$2</definedName>
  </definedNames>
  <calcPr calcId="145621"/>
</workbook>
</file>

<file path=xl/sharedStrings.xml><?xml version="1.0" encoding="utf-8"?>
<sst xmlns:r="http://schemas.openxmlformats.org/officeDocument/2006/relationships" xmlns="http://schemas.openxmlformats.org/spreadsheetml/2006/main" count="151" uniqueCount="151">
  <si>
    <t>4月</t>
    <rPh sb="1" eb="2">
      <t>ツキ</t>
    </rPh>
    <phoneticPr fontId="21"/>
  </si>
  <si>
    <t>12月</t>
  </si>
  <si>
    <t>その他
（外部）</t>
    <rPh sb="2" eb="3">
      <t>タ</t>
    </rPh>
    <rPh sb="5" eb="7">
      <t>ガイブ</t>
    </rPh>
    <phoneticPr fontId="21"/>
  </si>
  <si>
    <t>補足事項</t>
    <rPh sb="0" eb="2">
      <t>ホソク</t>
    </rPh>
    <rPh sb="2" eb="4">
      <t>ジコウ</t>
    </rPh>
    <phoneticPr fontId="21"/>
  </si>
  <si>
    <t>随時</t>
    <rPh sb="0" eb="2">
      <t>ズイジ</t>
    </rPh>
    <phoneticPr fontId="21"/>
  </si>
  <si>
    <t>5月</t>
  </si>
  <si>
    <t>市民
来庁者</t>
    <rPh sb="0" eb="2">
      <t>シミン</t>
    </rPh>
    <rPh sb="3" eb="4">
      <t>ライ</t>
    </rPh>
    <rPh sb="4" eb="5">
      <t>チョウ</t>
    </rPh>
    <rPh sb="5" eb="6">
      <t>シャ</t>
    </rPh>
    <phoneticPr fontId="21"/>
  </si>
  <si>
    <t>　(別紙3)：子ども総合窓口に関する委託業務一覧 （1件当たり処理工数、月別件数見込）</t>
    <rPh sb="2" eb="4">
      <t>ベッシ</t>
    </rPh>
    <rPh sb="7" eb="8">
      <t>コ</t>
    </rPh>
    <rPh sb="10" eb="12">
      <t>ソウゴウ</t>
    </rPh>
    <rPh sb="12" eb="14">
      <t>マドグチ</t>
    </rPh>
    <rPh sb="15" eb="16">
      <t>カン</t>
    </rPh>
    <phoneticPr fontId="21"/>
  </si>
  <si>
    <t>項番：</t>
    <rPh sb="0" eb="1">
      <t>コウ</t>
    </rPh>
    <rPh sb="1" eb="2">
      <t>バン</t>
    </rPh>
    <phoneticPr fontId="21"/>
  </si>
  <si>
    <t>中分類</t>
    <rPh sb="0" eb="1">
      <t>チュウ</t>
    </rPh>
    <rPh sb="1" eb="3">
      <t>ブンルイ</t>
    </rPh>
    <phoneticPr fontId="21"/>
  </si>
  <si>
    <t>概要</t>
    <rPh sb="0" eb="2">
      <t>ガイヨウ</t>
    </rPh>
    <phoneticPr fontId="21"/>
  </si>
  <si>
    <t>窓口</t>
    <rPh sb="0" eb="2">
      <t>マドグチ</t>
    </rPh>
    <phoneticPr fontId="21"/>
  </si>
  <si>
    <t>合　計
(件数)</t>
    <rPh sb="0" eb="1">
      <t>ア</t>
    </rPh>
    <rPh sb="2" eb="3">
      <t>ケイ</t>
    </rPh>
    <rPh sb="5" eb="7">
      <t>ケンスウ</t>
    </rPh>
    <phoneticPr fontId="21"/>
  </si>
  <si>
    <t>データ入力</t>
  </si>
  <si>
    <t>小分類</t>
    <rPh sb="0" eb="1">
      <t>ショウ</t>
    </rPh>
    <rPh sb="1" eb="3">
      <t>ブンルイ</t>
    </rPh>
    <phoneticPr fontId="21"/>
  </si>
  <si>
    <t>事務</t>
    <rPh sb="0" eb="2">
      <t>ジム</t>
    </rPh>
    <phoneticPr fontId="21"/>
  </si>
  <si>
    <t>大分類：</t>
  </si>
  <si>
    <t>その他電話での問い合わせ全般</t>
    <rPh sb="2" eb="3">
      <t>タ</t>
    </rPh>
    <rPh sb="3" eb="5">
      <t>デンワ</t>
    </rPh>
    <rPh sb="7" eb="8">
      <t>ト</t>
    </rPh>
    <rPh sb="9" eb="10">
      <t>ア</t>
    </rPh>
    <rPh sb="12" eb="14">
      <t>ゼンパン</t>
    </rPh>
    <phoneticPr fontId="21"/>
  </si>
  <si>
    <t>6月</t>
  </si>
  <si>
    <t>8月</t>
  </si>
  <si>
    <t>活動項目</t>
    <rPh sb="0" eb="2">
      <t>カツドウ</t>
    </rPh>
    <rPh sb="2" eb="4">
      <t>コウモク</t>
    </rPh>
    <phoneticPr fontId="21"/>
  </si>
  <si>
    <t>●作業手順</t>
    <rPh sb="1" eb="3">
      <t>サギョウ</t>
    </rPh>
    <rPh sb="3" eb="5">
      <t>テジュン</t>
    </rPh>
    <phoneticPr fontId="21"/>
  </si>
  <si>
    <t>確認</t>
  </si>
  <si>
    <t>2月</t>
  </si>
  <si>
    <t>申請の受付</t>
    <rPh sb="0" eb="2">
      <t>シンセイ</t>
    </rPh>
    <rPh sb="3" eb="5">
      <t>ウケツケ</t>
    </rPh>
    <phoneticPr fontId="21"/>
  </si>
  <si>
    <t>子ども総合</t>
    <rPh sb="0" eb="1">
      <t>コ</t>
    </rPh>
    <rPh sb="3" eb="5">
      <t>ソウゴウ</t>
    </rPh>
    <phoneticPr fontId="21"/>
  </si>
  <si>
    <t>1月</t>
  </si>
  <si>
    <t>箕面市</t>
    <rPh sb="0" eb="3">
      <t>ミノオシ</t>
    </rPh>
    <phoneticPr fontId="21"/>
  </si>
  <si>
    <t>責任者</t>
    <rPh sb="0" eb="3">
      <t>セキニンシャ</t>
    </rPh>
    <phoneticPr fontId="21"/>
  </si>
  <si>
    <t>中分類：</t>
  </si>
  <si>
    <t>確認内容について来庁者に説明する。</t>
    <rPh sb="0" eb="2">
      <t>カクニン</t>
    </rPh>
    <rPh sb="2" eb="4">
      <t>ナイヨウ</t>
    </rPh>
    <rPh sb="8" eb="11">
      <t>ライチョウシャ</t>
    </rPh>
    <rPh sb="12" eb="14">
      <t>セツメイ</t>
    </rPh>
    <phoneticPr fontId="21"/>
  </si>
  <si>
    <t>9月</t>
  </si>
  <si>
    <t>3月</t>
  </si>
  <si>
    <t>11月</t>
  </si>
  <si>
    <t>担当者</t>
    <rPh sb="0" eb="3">
      <t>タントウシャ</t>
    </rPh>
    <phoneticPr fontId="21"/>
  </si>
  <si>
    <t>発送する書類を折り機などで折り、封筒に封入する。</t>
    <rPh sb="0" eb="2">
      <t>ハッソウ</t>
    </rPh>
    <rPh sb="4" eb="6">
      <t>ショルイ</t>
    </rPh>
    <rPh sb="7" eb="8">
      <t>オ</t>
    </rPh>
    <rPh sb="9" eb="10">
      <t>キ</t>
    </rPh>
    <rPh sb="13" eb="14">
      <t>オリ</t>
    </rPh>
    <rPh sb="16" eb="18">
      <t>フウトウ</t>
    </rPh>
    <rPh sb="19" eb="21">
      <t>フウニュウ</t>
    </rPh>
    <phoneticPr fontId="21"/>
  </si>
  <si>
    <t>【業務フロー説明書】</t>
    <rPh sb="1" eb="3">
      <t>ギョウム</t>
    </rPh>
    <rPh sb="6" eb="9">
      <t>セツメイショ</t>
    </rPh>
    <phoneticPr fontId="21"/>
  </si>
  <si>
    <t>7月</t>
  </si>
  <si>
    <t>業務フロー（委託契約）</t>
    <rPh sb="0" eb="2">
      <t>ギョウム</t>
    </rPh>
    <rPh sb="6" eb="8">
      <t>イタク</t>
    </rPh>
    <rPh sb="8" eb="10">
      <t>ケイヤク</t>
    </rPh>
    <phoneticPr fontId="21"/>
  </si>
  <si>
    <t>小分類：</t>
  </si>
  <si>
    <t>制度の概要及びスケジュールの案内</t>
  </si>
  <si>
    <t>大分類</t>
    <rPh sb="0" eb="3">
      <t>ダイブンルイ</t>
    </rPh>
    <phoneticPr fontId="21"/>
  </si>
  <si>
    <t>項目説明</t>
    <rPh sb="0" eb="2">
      <t>コウモク</t>
    </rPh>
    <rPh sb="2" eb="4">
      <t>セツメイ</t>
    </rPh>
    <phoneticPr fontId="21"/>
  </si>
  <si>
    <r>
      <t>項</t>
    </r>
    <r>
      <rPr>
        <sz val="12"/>
        <color auto="1"/>
        <rFont val="Meiryo UI"/>
      </rPr>
      <t>番
(No)</t>
    </r>
    <rPh sb="0" eb="2">
      <t>コウバン</t>
    </rPh>
    <phoneticPr fontId="21"/>
  </si>
  <si>
    <t>No.</t>
  </si>
  <si>
    <t>業務手順書（マニュアル）の作成</t>
    <rPh sb="0" eb="2">
      <t>ギョウム</t>
    </rPh>
    <rPh sb="2" eb="4">
      <t>テジュン</t>
    </rPh>
    <rPh sb="4" eb="5">
      <t>ショ</t>
    </rPh>
    <rPh sb="13" eb="15">
      <t>サクセイ</t>
    </rPh>
    <phoneticPr fontId="21"/>
  </si>
  <si>
    <t>制度の概要及びスケジュールの案内</t>
    <rPh sb="0" eb="2">
      <t>セイド</t>
    </rPh>
    <rPh sb="3" eb="5">
      <t>ガイヨウ</t>
    </rPh>
    <rPh sb="5" eb="6">
      <t>オヨ</t>
    </rPh>
    <rPh sb="14" eb="16">
      <t>アンナイ</t>
    </rPh>
    <phoneticPr fontId="21"/>
  </si>
  <si>
    <t>発生
サイクル</t>
    <rPh sb="0" eb="2">
      <t>ハッセイ</t>
    </rPh>
    <phoneticPr fontId="21"/>
  </si>
  <si>
    <t>受託者</t>
    <rPh sb="0" eb="3">
      <t>ジュタクシャ</t>
    </rPh>
    <phoneticPr fontId="21"/>
  </si>
  <si>
    <t>10月</t>
  </si>
  <si>
    <t>日次</t>
    <rPh sb="0" eb="2">
      <t>ニチジ</t>
    </rPh>
    <phoneticPr fontId="21"/>
  </si>
  <si>
    <t>●</t>
  </si>
  <si>
    <t>工数
(分/件)</t>
    <rPh sb="0" eb="2">
      <t>コウスウ</t>
    </rPh>
    <rPh sb="4" eb="5">
      <t>フン</t>
    </rPh>
    <rPh sb="6" eb="7">
      <t>ケン</t>
    </rPh>
    <phoneticPr fontId="21"/>
  </si>
  <si>
    <t>合　計
(分)</t>
    <rPh sb="0" eb="1">
      <t>ゴウ</t>
    </rPh>
    <rPh sb="2" eb="3">
      <t>ケイ</t>
    </rPh>
    <rPh sb="5" eb="6">
      <t>フン</t>
    </rPh>
    <phoneticPr fontId="21"/>
  </si>
  <si>
    <t>来庁者の手続き内容を確認する。</t>
  </si>
  <si>
    <t>対象者に電話をかける</t>
    <rPh sb="0" eb="3">
      <t>タイショウシャ</t>
    </rPh>
    <rPh sb="4" eb="6">
      <t>デンワ</t>
    </rPh>
    <phoneticPr fontId="21"/>
  </si>
  <si>
    <t>マニュアルに基づき対応する。</t>
  </si>
  <si>
    <t>受付・対応</t>
  </si>
  <si>
    <t>説明・引継</t>
  </si>
  <si>
    <t>職員対応の内容については市職員に取次ぎをする。</t>
    <rPh sb="13" eb="15">
      <t>しょくいん</t>
    </rPh>
    <phoneticPr fontId="21" type="Hiragana"/>
  </si>
  <si>
    <t>窓口対応</t>
    <rPh sb="0" eb="2">
      <t>マドグチ</t>
    </rPh>
    <rPh sb="2" eb="4">
      <t>タイオウ</t>
    </rPh>
    <phoneticPr fontId="21"/>
  </si>
  <si>
    <t>手続及び必要書類の案内</t>
    <rPh sb="0" eb="2">
      <t>テツヅキ</t>
    </rPh>
    <rPh sb="2" eb="3">
      <t>オヨ</t>
    </rPh>
    <rPh sb="4" eb="6">
      <t>ヒツヨウ</t>
    </rPh>
    <rPh sb="6" eb="8">
      <t>ショルイ</t>
    </rPh>
    <rPh sb="9" eb="11">
      <t>アンナイ</t>
    </rPh>
    <phoneticPr fontId="21"/>
  </si>
  <si>
    <t>申請受理状況の確認</t>
    <rPh sb="0" eb="2">
      <t>シンセイ</t>
    </rPh>
    <rPh sb="2" eb="4">
      <t>ジュリ</t>
    </rPh>
    <rPh sb="4" eb="6">
      <t>ジョウキョウ</t>
    </rPh>
    <rPh sb="7" eb="9">
      <t>カクニン</t>
    </rPh>
    <phoneticPr fontId="21"/>
  </si>
  <si>
    <t>その他窓口での問い合わせ全般</t>
    <rPh sb="2" eb="3">
      <t>タ</t>
    </rPh>
    <rPh sb="3" eb="5">
      <t>マドグチ</t>
    </rPh>
    <rPh sb="7" eb="8">
      <t>ト</t>
    </rPh>
    <rPh sb="9" eb="10">
      <t>ア</t>
    </rPh>
    <rPh sb="12" eb="14">
      <t>ゼンパン</t>
    </rPh>
    <phoneticPr fontId="21"/>
  </si>
  <si>
    <t>納入・支払状況の確認</t>
    <rPh sb="0" eb="2">
      <t>ノウニュウ</t>
    </rPh>
    <rPh sb="3" eb="5">
      <t>シハライ</t>
    </rPh>
    <rPh sb="5" eb="7">
      <t>ジョウキョウ</t>
    </rPh>
    <rPh sb="8" eb="10">
      <t>カクニン</t>
    </rPh>
    <phoneticPr fontId="21"/>
  </si>
  <si>
    <t>申請書類の確認</t>
    <rPh sb="0" eb="2">
      <t>シンセイ</t>
    </rPh>
    <rPh sb="2" eb="4">
      <t>ショルイ</t>
    </rPh>
    <rPh sb="5" eb="7">
      <t>カクニン</t>
    </rPh>
    <phoneticPr fontId="21"/>
  </si>
  <si>
    <t>納入・支払状況の確認</t>
  </si>
  <si>
    <t>電話対応</t>
    <rPh sb="0" eb="2">
      <t>デンワ</t>
    </rPh>
    <rPh sb="2" eb="4">
      <t>タイオウ</t>
    </rPh>
    <phoneticPr fontId="21"/>
  </si>
  <si>
    <t>不備書類及び未納料金の連絡</t>
  </si>
  <si>
    <t>申請受理状況の確認</t>
  </si>
  <si>
    <t>自主納付の呼びかけ</t>
  </si>
  <si>
    <t>申請書整理・データ入力</t>
    <rPh sb="0" eb="3">
      <t>シンセイショ</t>
    </rPh>
    <rPh sb="3" eb="5">
      <t>セイリ</t>
    </rPh>
    <rPh sb="9" eb="11">
      <t>ニュウリョク</t>
    </rPh>
    <phoneticPr fontId="21"/>
  </si>
  <si>
    <t>書類作成</t>
    <rPh sb="0" eb="2">
      <t>ショルイ</t>
    </rPh>
    <rPh sb="2" eb="4">
      <t>サクセイ</t>
    </rPh>
    <phoneticPr fontId="21"/>
  </si>
  <si>
    <t>委託業務調整</t>
    <rPh sb="0" eb="2">
      <t>イタク</t>
    </rPh>
    <rPh sb="2" eb="4">
      <t>ギョウム</t>
    </rPh>
    <rPh sb="4" eb="6">
      <t>チョウセイ</t>
    </rPh>
    <phoneticPr fontId="21"/>
  </si>
  <si>
    <t>担当者との打ち合わせ</t>
    <rPh sb="0" eb="3">
      <t>タントウシャ</t>
    </rPh>
    <rPh sb="5" eb="6">
      <t>ウ</t>
    </rPh>
    <rPh sb="7" eb="8">
      <t>ア</t>
    </rPh>
    <phoneticPr fontId="21"/>
  </si>
  <si>
    <t>日報、月報、年報等の報告書作成</t>
    <rPh sb="0" eb="2">
      <t>ニッポウ</t>
    </rPh>
    <rPh sb="3" eb="5">
      <t>ゲッポウ</t>
    </rPh>
    <rPh sb="6" eb="8">
      <t>ネンポウ</t>
    </rPh>
    <rPh sb="8" eb="9">
      <t>トウ</t>
    </rPh>
    <rPh sb="10" eb="13">
      <t>ホウコクショ</t>
    </rPh>
    <rPh sb="13" eb="15">
      <t>サクセイ</t>
    </rPh>
    <phoneticPr fontId="21"/>
  </si>
  <si>
    <t>申請書類の封筒開封及び受付</t>
    <rPh sb="0" eb="2">
      <t>シンセイ</t>
    </rPh>
    <rPh sb="2" eb="4">
      <t>ショルイ</t>
    </rPh>
    <rPh sb="5" eb="7">
      <t>フウトウ</t>
    </rPh>
    <rPh sb="7" eb="9">
      <t>カイフウ</t>
    </rPh>
    <rPh sb="9" eb="10">
      <t>オヨ</t>
    </rPh>
    <rPh sb="11" eb="13">
      <t>ウケツケ</t>
    </rPh>
    <phoneticPr fontId="21"/>
  </si>
  <si>
    <t>申請書類の確認</t>
  </si>
  <si>
    <t>不備書類の請求処理</t>
  </si>
  <si>
    <t>通知等の印刷、封入及び発送</t>
  </si>
  <si>
    <t>申請書類のファイリング</t>
  </si>
  <si>
    <t>申請書類等の印刷</t>
    <rPh sb="0" eb="2">
      <t>シンセイ</t>
    </rPh>
    <rPh sb="2" eb="5">
      <t>ショルイナド</t>
    </rPh>
    <rPh sb="6" eb="8">
      <t>インサツ</t>
    </rPh>
    <phoneticPr fontId="21"/>
  </si>
  <si>
    <t>電話による問い合わせに対して、制度の概要及びスケジュールの案内をする。</t>
    <rPh sb="11" eb="12">
      <t>タイ</t>
    </rPh>
    <rPh sb="15" eb="17">
      <t>セイド</t>
    </rPh>
    <rPh sb="18" eb="20">
      <t>ガイヨウ</t>
    </rPh>
    <rPh sb="20" eb="21">
      <t>オヨ</t>
    </rPh>
    <rPh sb="29" eb="31">
      <t>アンナイ</t>
    </rPh>
    <phoneticPr fontId="21"/>
  </si>
  <si>
    <t>来庁者に制度の概要及びスケジュールを案内する</t>
    <rPh sb="4" eb="6">
      <t>せいど</t>
    </rPh>
    <rPh sb="7" eb="9">
      <t>がいよう</t>
    </rPh>
    <rPh sb="9" eb="10">
      <t>およ</t>
    </rPh>
    <rPh sb="18" eb="20">
      <t>あんない</t>
    </rPh>
    <phoneticPr fontId="21" type="Hiragana"/>
  </si>
  <si>
    <t>来庁者の来庁目的を確認する。</t>
    <rPh sb="4" eb="6">
      <t>らいちょう</t>
    </rPh>
    <rPh sb="6" eb="8">
      <t>もくてき</t>
    </rPh>
    <phoneticPr fontId="21" type="Hiragana"/>
  </si>
  <si>
    <t>マニュアルに基づき説明・案内する。</t>
    <rPh sb="9" eb="11">
      <t>せつめい</t>
    </rPh>
    <rPh sb="12" eb="14">
      <t>あんない</t>
    </rPh>
    <phoneticPr fontId="21" type="Hiragana"/>
  </si>
  <si>
    <t>来庁者の手続き内容を確認し、手続き及び必要書類を案内する</t>
    <rPh sb="14" eb="16">
      <t>テツヅ</t>
    </rPh>
    <rPh sb="17" eb="18">
      <t>オヨ</t>
    </rPh>
    <rPh sb="19" eb="21">
      <t>ヒツヨウ</t>
    </rPh>
    <rPh sb="21" eb="23">
      <t>ショルイ</t>
    </rPh>
    <rPh sb="24" eb="26">
      <t>アンナイ</t>
    </rPh>
    <phoneticPr fontId="21"/>
  </si>
  <si>
    <t>来庁者の申請受理状況を確認する</t>
    <rPh sb="4" eb="6">
      <t>シンセイ</t>
    </rPh>
    <rPh sb="6" eb="8">
      <t>ジュリ</t>
    </rPh>
    <rPh sb="8" eb="10">
      <t>ジョウキョウ</t>
    </rPh>
    <rPh sb="11" eb="13">
      <t>カクニン</t>
    </rPh>
    <phoneticPr fontId="21"/>
  </si>
  <si>
    <t>来庁者の申請受理状況を確認する。</t>
    <rPh sb="4" eb="6">
      <t>シンセイ</t>
    </rPh>
    <rPh sb="6" eb="8">
      <t>ジュリ</t>
    </rPh>
    <rPh sb="8" eb="10">
      <t>ジョウキョウ</t>
    </rPh>
    <phoneticPr fontId="21"/>
  </si>
  <si>
    <t>回答</t>
    <rPh sb="0" eb="2">
      <t>カイトウ</t>
    </rPh>
    <phoneticPr fontId="21"/>
  </si>
  <si>
    <t>説明・案内</t>
    <rPh sb="0" eb="2">
      <t>せつめい</t>
    </rPh>
    <rPh sb="3" eb="5">
      <t>あんない</t>
    </rPh>
    <phoneticPr fontId="21" type="Hiragana"/>
  </si>
  <si>
    <t>受付・案内</t>
    <rPh sb="3" eb="5">
      <t>アンナイ</t>
    </rPh>
    <phoneticPr fontId="21"/>
  </si>
  <si>
    <t>来庁者の納入・支払状況を確認する</t>
    <rPh sb="4" eb="6">
      <t>ノウニュウ</t>
    </rPh>
    <rPh sb="7" eb="9">
      <t>シハラ</t>
    </rPh>
    <rPh sb="9" eb="11">
      <t>ジョウキョウ</t>
    </rPh>
    <rPh sb="12" eb="14">
      <t>カクニン</t>
    </rPh>
    <phoneticPr fontId="21"/>
  </si>
  <si>
    <t>来庁者の納入・支払状況を確認する。</t>
    <rPh sb="4" eb="6">
      <t>ノウニュウ</t>
    </rPh>
    <rPh sb="7" eb="9">
      <t>シハラ</t>
    </rPh>
    <rPh sb="9" eb="11">
      <t>ジョウキョウ</t>
    </rPh>
    <phoneticPr fontId="21"/>
  </si>
  <si>
    <t>マニュアルに基づき記載漏れや不備書類がないか確認する。</t>
    <rPh sb="9" eb="11">
      <t>キサイ</t>
    </rPh>
    <rPh sb="11" eb="12">
      <t>モ</t>
    </rPh>
    <rPh sb="14" eb="16">
      <t>フビ</t>
    </rPh>
    <rPh sb="16" eb="18">
      <t>ショルイ</t>
    </rPh>
    <rPh sb="22" eb="24">
      <t>カクニン</t>
    </rPh>
    <phoneticPr fontId="21"/>
  </si>
  <si>
    <t>来庁者の申請を受付する</t>
    <rPh sb="4" eb="6">
      <t>シンセイ</t>
    </rPh>
    <rPh sb="7" eb="9">
      <t>ウケツケ</t>
    </rPh>
    <phoneticPr fontId="21"/>
  </si>
  <si>
    <t>来庁者の申請書類を確認する</t>
    <rPh sb="4" eb="6">
      <t>シンセイ</t>
    </rPh>
    <rPh sb="6" eb="8">
      <t>ショルイ</t>
    </rPh>
    <rPh sb="9" eb="11">
      <t>カクニン</t>
    </rPh>
    <phoneticPr fontId="21"/>
  </si>
  <si>
    <t>来庁者の申請書類を確認する。</t>
    <rPh sb="4" eb="6">
      <t>シンセイ</t>
    </rPh>
    <rPh sb="6" eb="8">
      <t>ショルイ</t>
    </rPh>
    <phoneticPr fontId="21"/>
  </si>
  <si>
    <t>来庁者の問い合わせに回答する</t>
    <rPh sb="4" eb="5">
      <t>ト</t>
    </rPh>
    <rPh sb="6" eb="7">
      <t>ア</t>
    </rPh>
    <rPh sb="10" eb="12">
      <t>カイトウ</t>
    </rPh>
    <phoneticPr fontId="21"/>
  </si>
  <si>
    <t>データ入力</t>
    <rPh sb="3" eb="5">
      <t>ニュウリョク</t>
    </rPh>
    <phoneticPr fontId="21"/>
  </si>
  <si>
    <t>来庁者の問い合わせ内容を確認する。</t>
    <rPh sb="4" eb="5">
      <t>ト</t>
    </rPh>
    <rPh sb="6" eb="7">
      <t>ア</t>
    </rPh>
    <rPh sb="9" eb="11">
      <t>ナイヨウ</t>
    </rPh>
    <phoneticPr fontId="21"/>
  </si>
  <si>
    <t>マニュアルに基づき対応する。
他窓口の内容であればその窓口を案内する。</t>
    <rPh sb="15" eb="16">
      <t>タ</t>
    </rPh>
    <rPh sb="16" eb="18">
      <t>マドグチ</t>
    </rPh>
    <rPh sb="19" eb="21">
      <t>ナイヨウ</t>
    </rPh>
    <rPh sb="27" eb="29">
      <t>マドグチ</t>
    </rPh>
    <rPh sb="30" eb="32">
      <t>アンナイ</t>
    </rPh>
    <phoneticPr fontId="21"/>
  </si>
  <si>
    <t>内容が不明な場合や職員対応の内容については市職員に取次ぎをする。</t>
    <rPh sb="0" eb="2">
      <t>ないよう</t>
    </rPh>
    <rPh sb="3" eb="5">
      <t>ふめい</t>
    </rPh>
    <rPh sb="6" eb="8">
      <t>ばあい</t>
    </rPh>
    <rPh sb="22" eb="24">
      <t>しょくいん</t>
    </rPh>
    <phoneticPr fontId="21" type="Hiragana"/>
  </si>
  <si>
    <t>電話対応</t>
  </si>
  <si>
    <t>電話の内容を聞き取る。</t>
  </si>
  <si>
    <t>回答</t>
  </si>
  <si>
    <t>問い合わせマニュアルにあることは回答する。</t>
  </si>
  <si>
    <t>案内</t>
    <rPh sb="0" eb="2">
      <t>アンナイ</t>
    </rPh>
    <phoneticPr fontId="21"/>
  </si>
  <si>
    <t>印刷機によるプリントの印刷作業をする。</t>
    <rPh sb="0" eb="3">
      <t>インサツキ</t>
    </rPh>
    <rPh sb="11" eb="13">
      <t>インサツ</t>
    </rPh>
    <rPh sb="13" eb="15">
      <t>サギョウ</t>
    </rPh>
    <phoneticPr fontId="21"/>
  </si>
  <si>
    <t>電話による問い合わせに対して、手続き及び必要書類を案内する</t>
    <rPh sb="0" eb="2">
      <t>デンワ</t>
    </rPh>
    <rPh sb="5" eb="6">
      <t>ト</t>
    </rPh>
    <rPh sb="7" eb="8">
      <t>ア</t>
    </rPh>
    <rPh sb="11" eb="12">
      <t>タイ</t>
    </rPh>
    <rPh sb="18" eb="19">
      <t>オヨ</t>
    </rPh>
    <rPh sb="20" eb="22">
      <t>ヒツヨウ</t>
    </rPh>
    <rPh sb="22" eb="24">
      <t>ショルイ</t>
    </rPh>
    <rPh sb="25" eb="27">
      <t>アンナイ</t>
    </rPh>
    <phoneticPr fontId="21"/>
  </si>
  <si>
    <t>電話による問い合わせに対して、申請受理状況の確認をする。</t>
    <rPh sb="0" eb="2">
      <t>デンワ</t>
    </rPh>
    <rPh sb="5" eb="6">
      <t>ト</t>
    </rPh>
    <rPh sb="7" eb="8">
      <t>ア</t>
    </rPh>
    <rPh sb="11" eb="12">
      <t>タイ</t>
    </rPh>
    <rPh sb="15" eb="17">
      <t>シンセイ</t>
    </rPh>
    <rPh sb="17" eb="19">
      <t>ジュリ</t>
    </rPh>
    <rPh sb="19" eb="21">
      <t>ジョウキョウ</t>
    </rPh>
    <rPh sb="22" eb="24">
      <t>カクニン</t>
    </rPh>
    <phoneticPr fontId="21"/>
  </si>
  <si>
    <t>電話による問い合わせに対して、納入・支払状況の確認をする。</t>
    <rPh sb="0" eb="2">
      <t>デンワ</t>
    </rPh>
    <rPh sb="5" eb="6">
      <t>ト</t>
    </rPh>
    <rPh sb="7" eb="8">
      <t>ア</t>
    </rPh>
    <rPh sb="11" eb="12">
      <t>タイ</t>
    </rPh>
    <rPh sb="15" eb="17">
      <t>ノウニュウ</t>
    </rPh>
    <rPh sb="18" eb="20">
      <t>シハラ</t>
    </rPh>
    <rPh sb="20" eb="22">
      <t>ジョウキョウ</t>
    </rPh>
    <phoneticPr fontId="21"/>
  </si>
  <si>
    <t>対象者に電話をかけ、不備書類及び未納料金について連絡する。</t>
    <rPh sb="0" eb="3">
      <t>タイショウシャ</t>
    </rPh>
    <rPh sb="4" eb="6">
      <t>デンワ</t>
    </rPh>
    <rPh sb="10" eb="12">
      <t>フビ</t>
    </rPh>
    <rPh sb="12" eb="14">
      <t>ショルイ</t>
    </rPh>
    <rPh sb="14" eb="15">
      <t>オヨ</t>
    </rPh>
    <rPh sb="16" eb="18">
      <t>ミノウ</t>
    </rPh>
    <rPh sb="18" eb="20">
      <t>リョウキン</t>
    </rPh>
    <rPh sb="24" eb="26">
      <t>レンラク</t>
    </rPh>
    <phoneticPr fontId="21"/>
  </si>
  <si>
    <t>対象者に電話をかけ、自主納付を呼びかける。</t>
    <rPh sb="0" eb="3">
      <t>タイショウシャ</t>
    </rPh>
    <rPh sb="4" eb="6">
      <t>デンワ</t>
    </rPh>
    <rPh sb="10" eb="12">
      <t>ジシュ</t>
    </rPh>
    <rPh sb="12" eb="14">
      <t>ノウフ</t>
    </rPh>
    <rPh sb="15" eb="16">
      <t>ヨ</t>
    </rPh>
    <phoneticPr fontId="21"/>
  </si>
  <si>
    <t>電話による問い合わせに対して、内容を確認し、対応をする。</t>
    <rPh sb="15" eb="17">
      <t>ナイヨウ</t>
    </rPh>
    <phoneticPr fontId="21"/>
  </si>
  <si>
    <t>電話連絡</t>
    <rPh sb="0" eb="2">
      <t>デンワ</t>
    </rPh>
    <rPh sb="2" eb="4">
      <t>レンラク</t>
    </rPh>
    <phoneticPr fontId="21"/>
  </si>
  <si>
    <t>マニュアルに基づき不備書類及び未納料金について説明する。</t>
    <rPh sb="9" eb="11">
      <t>フビ</t>
    </rPh>
    <rPh sb="11" eb="13">
      <t>ショルイ</t>
    </rPh>
    <rPh sb="13" eb="14">
      <t>オヨ</t>
    </rPh>
    <rPh sb="15" eb="17">
      <t>ミノウ</t>
    </rPh>
    <rPh sb="17" eb="19">
      <t>リョウキン</t>
    </rPh>
    <rPh sb="23" eb="25">
      <t>セツメイ</t>
    </rPh>
    <phoneticPr fontId="21"/>
  </si>
  <si>
    <t>マニュアルに基づき自主返納について呼びかける。</t>
    <rPh sb="9" eb="11">
      <t>ジシュ</t>
    </rPh>
    <rPh sb="11" eb="13">
      <t>ヘンノウ</t>
    </rPh>
    <rPh sb="17" eb="18">
      <t>ヨ</t>
    </rPh>
    <phoneticPr fontId="21"/>
  </si>
  <si>
    <t>問い合わせマニュアルにあることは回答する。
他窓口の内容であればその窓口へ電話を転送する。</t>
    <rPh sb="37" eb="39">
      <t>デンワ</t>
    </rPh>
    <rPh sb="40" eb="42">
      <t>テンソウ</t>
    </rPh>
    <phoneticPr fontId="21"/>
  </si>
  <si>
    <t>内容が不明な場合や、職員対応の内容については市職員に取次ぎをする。</t>
    <rPh sb="0" eb="2">
      <t>ないよう</t>
    </rPh>
    <rPh sb="3" eb="5">
      <t>ふめい</t>
    </rPh>
    <rPh sb="6" eb="8">
      <t>ばあい</t>
    </rPh>
    <rPh sb="23" eb="25">
      <t>しょくいん</t>
    </rPh>
    <phoneticPr fontId="21" type="Hiragana"/>
  </si>
  <si>
    <t>郵送による申請書類の封筒開封及び受付をする。</t>
    <rPh sb="0" eb="2">
      <t>ユウソウ</t>
    </rPh>
    <rPh sb="5" eb="7">
      <t>シンセイ</t>
    </rPh>
    <rPh sb="7" eb="9">
      <t>ショルイ</t>
    </rPh>
    <rPh sb="10" eb="12">
      <t>フウトウ</t>
    </rPh>
    <rPh sb="12" eb="14">
      <t>カイフウ</t>
    </rPh>
    <rPh sb="14" eb="15">
      <t>オヨ</t>
    </rPh>
    <rPh sb="16" eb="18">
      <t>ウケツケ</t>
    </rPh>
    <phoneticPr fontId="21"/>
  </si>
  <si>
    <t>内容確認</t>
    <rPh sb="0" eb="2">
      <t>ナイヨウ</t>
    </rPh>
    <rPh sb="2" eb="4">
      <t>カクニン</t>
    </rPh>
    <phoneticPr fontId="21"/>
  </si>
  <si>
    <t>郵便受付</t>
    <rPh sb="0" eb="2">
      <t>ユウビン</t>
    </rPh>
    <phoneticPr fontId="21"/>
  </si>
  <si>
    <t>申請書類の内容を確認する。</t>
    <rPh sb="0" eb="2">
      <t>シンセイ</t>
    </rPh>
    <rPh sb="2" eb="4">
      <t>ショルイ</t>
    </rPh>
    <rPh sb="5" eb="7">
      <t>ナイヨウ</t>
    </rPh>
    <rPh sb="8" eb="10">
      <t>カクニン</t>
    </rPh>
    <phoneticPr fontId="21"/>
  </si>
  <si>
    <t>申請書類に不備書類があった場合、その申請をピックアップする。</t>
    <rPh sb="0" eb="2">
      <t>シンセイ</t>
    </rPh>
    <rPh sb="2" eb="4">
      <t>ショルイ</t>
    </rPh>
    <rPh sb="5" eb="7">
      <t>フビ</t>
    </rPh>
    <rPh sb="7" eb="9">
      <t>ショルイ</t>
    </rPh>
    <rPh sb="13" eb="15">
      <t>バアイ</t>
    </rPh>
    <rPh sb="18" eb="20">
      <t>シンセイ</t>
    </rPh>
    <phoneticPr fontId="21"/>
  </si>
  <si>
    <t>選別</t>
    <rPh sb="0" eb="2">
      <t>センベツ</t>
    </rPh>
    <phoneticPr fontId="21"/>
  </si>
  <si>
    <t>請求</t>
    <rPh sb="0" eb="2">
      <t>セイキュウ</t>
    </rPh>
    <phoneticPr fontId="21"/>
  </si>
  <si>
    <t>申請書類に不備書類があった場合、督促の電話や督促状の発送準備作業をする。</t>
    <rPh sb="0" eb="2">
      <t>シンセイ</t>
    </rPh>
    <rPh sb="2" eb="4">
      <t>ショルイ</t>
    </rPh>
    <rPh sb="5" eb="7">
      <t>フビ</t>
    </rPh>
    <rPh sb="7" eb="9">
      <t>ショルイ</t>
    </rPh>
    <rPh sb="13" eb="15">
      <t>バアイ</t>
    </rPh>
    <rPh sb="16" eb="18">
      <t>トクソク</t>
    </rPh>
    <rPh sb="19" eb="21">
      <t>デンワ</t>
    </rPh>
    <rPh sb="22" eb="25">
      <t>トクソクジョウ</t>
    </rPh>
    <rPh sb="26" eb="28">
      <t>ハッソウ</t>
    </rPh>
    <rPh sb="28" eb="30">
      <t>ジュンビ</t>
    </rPh>
    <rPh sb="30" eb="32">
      <t>サギョウ</t>
    </rPh>
    <phoneticPr fontId="21"/>
  </si>
  <si>
    <t>マニュアルに基づき、督促の電話をかけたり、督促状の発送準備作業をする。</t>
    <rPh sb="10" eb="12">
      <t>トクソク</t>
    </rPh>
    <rPh sb="13" eb="15">
      <t>デンワ</t>
    </rPh>
    <rPh sb="21" eb="24">
      <t>トクソクジョウ</t>
    </rPh>
    <rPh sb="25" eb="27">
      <t>ハッソウ</t>
    </rPh>
    <rPh sb="27" eb="29">
      <t>ジュンビ</t>
    </rPh>
    <rPh sb="29" eb="31">
      <t>サギョウ</t>
    </rPh>
    <phoneticPr fontId="21"/>
  </si>
  <si>
    <t>職員対応の内容については市職員に取次ぎをする。
発送準備のできた督促状は市の担当者が発送する。</t>
    <rPh sb="13" eb="15">
      <t>しょくいん</t>
    </rPh>
    <rPh sb="24" eb="26">
      <t>はっそう</t>
    </rPh>
    <rPh sb="26" eb="28">
      <t>じゅんび</t>
    </rPh>
    <rPh sb="32" eb="35">
      <t>とくそくじょう</t>
    </rPh>
    <rPh sb="36" eb="37">
      <t>し</t>
    </rPh>
    <rPh sb="38" eb="41">
      <t>たんとうしゃ</t>
    </rPh>
    <rPh sb="42" eb="44">
      <t>はっそう</t>
    </rPh>
    <phoneticPr fontId="21" type="Hiragana"/>
  </si>
  <si>
    <t>申請について、システムにデータ入力する。</t>
    <rPh sb="0" eb="2">
      <t>シンセイ</t>
    </rPh>
    <rPh sb="15" eb="17">
      <t>ニュウリョク</t>
    </rPh>
    <phoneticPr fontId="21"/>
  </si>
  <si>
    <t>各種通知等の印刷、封入及び発送の補助をする。</t>
    <rPh sb="0" eb="2">
      <t>カクシュ</t>
    </rPh>
    <rPh sb="2" eb="4">
      <t>ツウチ</t>
    </rPh>
    <rPh sb="4" eb="5">
      <t>トウ</t>
    </rPh>
    <rPh sb="6" eb="8">
      <t>インサツ</t>
    </rPh>
    <rPh sb="9" eb="11">
      <t>フウニュウ</t>
    </rPh>
    <rPh sb="11" eb="12">
      <t>オヨ</t>
    </rPh>
    <rPh sb="13" eb="15">
      <t>ハッソウ</t>
    </rPh>
    <rPh sb="16" eb="18">
      <t>ホジョ</t>
    </rPh>
    <phoneticPr fontId="21"/>
  </si>
  <si>
    <t>印刷</t>
    <rPh sb="0" eb="2">
      <t>インサツ</t>
    </rPh>
    <phoneticPr fontId="21"/>
  </si>
  <si>
    <t>封入</t>
    <rPh sb="0" eb="2">
      <t>フウニュウ</t>
    </rPh>
    <phoneticPr fontId="21"/>
  </si>
  <si>
    <t>発送</t>
    <rPh sb="0" eb="2">
      <t>ハッソウ</t>
    </rPh>
    <phoneticPr fontId="21"/>
  </si>
  <si>
    <t>発送する封筒をリストと突合して箱詰めする。</t>
    <rPh sb="0" eb="2">
      <t>はっそう</t>
    </rPh>
    <rPh sb="4" eb="6">
      <t>ふうとう</t>
    </rPh>
    <rPh sb="11" eb="13">
      <t>とつごう</t>
    </rPh>
    <rPh sb="15" eb="17">
      <t>はこづ</t>
    </rPh>
    <phoneticPr fontId="21" type="Hiragana"/>
  </si>
  <si>
    <t>ファイリング</t>
  </si>
  <si>
    <t>チェックや入力が終わった申請書類を整理して簿冊に綴じる。</t>
    <rPh sb="5" eb="7">
      <t>ニュウリョク</t>
    </rPh>
    <rPh sb="8" eb="9">
      <t>オ</t>
    </rPh>
    <rPh sb="12" eb="14">
      <t>シンセイ</t>
    </rPh>
    <rPh sb="14" eb="16">
      <t>ショルイ</t>
    </rPh>
    <rPh sb="17" eb="19">
      <t>セイリ</t>
    </rPh>
    <rPh sb="21" eb="23">
      <t>ボサツ</t>
    </rPh>
    <rPh sb="24" eb="25">
      <t>ト</t>
    </rPh>
    <phoneticPr fontId="21"/>
  </si>
  <si>
    <t>申請書類等の印刷</t>
    <rPh sb="0" eb="2">
      <t>シンセイ</t>
    </rPh>
    <rPh sb="2" eb="4">
      <t>ショルイ</t>
    </rPh>
    <rPh sb="4" eb="5">
      <t>トウ</t>
    </rPh>
    <rPh sb="6" eb="8">
      <t>インサツ</t>
    </rPh>
    <phoneticPr fontId="21"/>
  </si>
  <si>
    <t>申請書類を必要に応じてコピーする。</t>
    <rPh sb="0" eb="2">
      <t>シンセイ</t>
    </rPh>
    <rPh sb="2" eb="4">
      <t>ショルイ</t>
    </rPh>
    <rPh sb="5" eb="7">
      <t>ヒツヨウ</t>
    </rPh>
    <rPh sb="8" eb="9">
      <t>オウ</t>
    </rPh>
    <phoneticPr fontId="21"/>
  </si>
  <si>
    <t>チラシなどを印刷機を使って大量印刷する。</t>
    <rPh sb="6" eb="9">
      <t>インサツキ</t>
    </rPh>
    <rPh sb="10" eb="11">
      <t>ツカ</t>
    </rPh>
    <rPh sb="13" eb="15">
      <t>タイリョウ</t>
    </rPh>
    <rPh sb="15" eb="17">
      <t>インサツ</t>
    </rPh>
    <phoneticPr fontId="21"/>
  </si>
  <si>
    <t>報告</t>
    <rPh sb="0" eb="2">
      <t>ホウコク</t>
    </rPh>
    <phoneticPr fontId="21"/>
  </si>
  <si>
    <t>日報、月報、年報等の報告書を作成する。</t>
    <rPh sb="0" eb="2">
      <t>ニッポウ</t>
    </rPh>
    <rPh sb="3" eb="5">
      <t>ゲッポウ</t>
    </rPh>
    <rPh sb="6" eb="8">
      <t>ネンポウ</t>
    </rPh>
    <rPh sb="8" eb="9">
      <t>トウ</t>
    </rPh>
    <rPh sb="10" eb="13">
      <t>ホウコクショ</t>
    </rPh>
    <rPh sb="14" eb="16">
      <t>サクセイ</t>
    </rPh>
    <phoneticPr fontId="21"/>
  </si>
  <si>
    <t>月次</t>
    <rPh sb="0" eb="2">
      <t>ゲツジ</t>
    </rPh>
    <phoneticPr fontId="21"/>
  </si>
  <si>
    <t>業務手順書（マニュアル）を作成する。</t>
    <rPh sb="0" eb="2">
      <t>ギョウム</t>
    </rPh>
    <rPh sb="2" eb="5">
      <t>テジュンショ</t>
    </rPh>
    <rPh sb="13" eb="15">
      <t>サクセイ</t>
    </rPh>
    <phoneticPr fontId="21"/>
  </si>
  <si>
    <t>確認</t>
    <rPh sb="0" eb="2">
      <t>カクニン</t>
    </rPh>
    <phoneticPr fontId="21"/>
  </si>
  <si>
    <t>不明な点は市職員に確認する。</t>
    <rPh sb="0" eb="2">
      <t>フメイ</t>
    </rPh>
    <rPh sb="3" eb="4">
      <t>テン</t>
    </rPh>
    <rPh sb="5" eb="6">
      <t>シ</t>
    </rPh>
    <rPh sb="6" eb="8">
      <t>ショクイン</t>
    </rPh>
    <rPh sb="9" eb="11">
      <t>カクニン</t>
    </rPh>
    <phoneticPr fontId="21"/>
  </si>
  <si>
    <t>市の担当者と業務について打ち合わせする。</t>
    <rPh sb="0" eb="1">
      <t>シ</t>
    </rPh>
    <rPh sb="2" eb="5">
      <t>タントウシャ</t>
    </rPh>
    <rPh sb="6" eb="8">
      <t>ギョウム</t>
    </rPh>
    <rPh sb="12" eb="13">
      <t>ウ</t>
    </rPh>
    <rPh sb="14" eb="15">
      <t>ア</t>
    </rPh>
    <phoneticPr fontId="21"/>
  </si>
  <si>
    <t>打ち合わせ</t>
    <rPh sb="0" eb="1">
      <t>ウ</t>
    </rPh>
    <rPh sb="2" eb="3">
      <t>ア</t>
    </rPh>
    <phoneticPr fontId="21"/>
  </si>
  <si>
    <t>業務上の問題点や改善案について打ち合わせする。</t>
    <rPh sb="0" eb="2">
      <t>ギョウム</t>
    </rPh>
    <rPh sb="2" eb="3">
      <t>ジョウ</t>
    </rPh>
    <rPh sb="4" eb="7">
      <t>モンダイテン</t>
    </rPh>
    <rPh sb="8" eb="10">
      <t>カイゼン</t>
    </rPh>
    <rPh sb="10" eb="11">
      <t>アン</t>
    </rPh>
    <rPh sb="15" eb="16">
      <t>ウ</t>
    </rPh>
    <rPh sb="17" eb="18">
      <t>ア</t>
    </rPh>
    <phoneticPr fontId="21"/>
  </si>
  <si>
    <t>年次</t>
    <rPh sb="0" eb="2">
      <t>ネンジ</t>
    </rPh>
    <phoneticPr fontId="21"/>
  </si>
</sst>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7" formatCode="#,##0.0_ ;[Red]\-#,##0.0\ "/>
    <numFmt numFmtId="176" formatCode="#,##0_);[Red]\(#,##0\)"/>
    <numFmt numFmtId="178" formatCode="0_ "/>
  </numFmts>
  <fonts count="33">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8.25"/>
      <color indexed="12"/>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u/>
      <sz val="8.25"/>
      <color indexed="36"/>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auto="1"/>
      <name val="Meiryo UI"/>
    </font>
    <font>
      <sz val="12"/>
      <color auto="1"/>
      <name val="Meiryo UI"/>
    </font>
    <font>
      <sz val="14"/>
      <color auto="1"/>
      <name val="Meiryo UI"/>
    </font>
    <font>
      <sz val="18"/>
      <color auto="1"/>
      <name val="Meiryo UI"/>
    </font>
    <font>
      <sz val="12"/>
      <color indexed="8"/>
      <name val="Meiryo UI"/>
    </font>
    <font>
      <b/>
      <sz val="12"/>
      <color auto="1"/>
      <name val="ＭＳ Ｐゴシック"/>
    </font>
    <font>
      <sz val="14"/>
      <color auto="1"/>
      <name val="ＭＳ Ｐゴシック"/>
    </font>
    <font>
      <sz val="10"/>
      <color auto="1"/>
      <name val="ＭＳ Ｐゴシック"/>
    </font>
    <font>
      <sz val="12"/>
      <color auto="1"/>
      <name val="ＭＳ Ｐゴシック"/>
    </font>
    <font>
      <sz val="9"/>
      <color auto="1"/>
      <name val="ＭＳ Ｐゴシック"/>
    </font>
    <font>
      <b/>
      <sz val="16"/>
      <color auto="1"/>
      <name val="ＭＳ Ｐゴシック"/>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8" tint="0.8"/>
        <bgColor indexed="64"/>
      </patternFill>
    </fill>
    <fill>
      <patternFill patternType="solid">
        <fgColor indexed="51"/>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22" borderId="2" applyNumberForma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7" fillId="0" borderId="0" applyFill="0" applyBorder="0" applyAlignment="0" applyProtection="0">
      <alignment vertical="center"/>
    </xf>
  </cellStyleXfs>
  <cellXfs count="154">
    <xf numFmtId="0" fontId="0" fillId="0" borderId="0" xfId="0">
      <alignment vertical="center"/>
    </xf>
    <xf numFmtId="176" fontId="22" fillId="0" borderId="0" xfId="0" applyNumberFormat="1" applyFont="1">
      <alignment vertical="center"/>
    </xf>
    <xf numFmtId="176" fontId="23" fillId="0" borderId="0" xfId="0" applyNumberFormat="1" applyFont="1">
      <alignment vertical="center"/>
    </xf>
    <xf numFmtId="176" fontId="23" fillId="24" borderId="0" xfId="0" applyNumberFormat="1" applyFont="1" applyFill="1">
      <alignment vertical="center"/>
    </xf>
    <xf numFmtId="176" fontId="24" fillId="0" borderId="0" xfId="0" applyNumberFormat="1" applyFont="1">
      <alignment vertical="center"/>
    </xf>
    <xf numFmtId="176" fontId="23" fillId="25" borderId="10" xfId="0" applyNumberFormat="1" applyFont="1" applyFill="1" applyBorder="1" applyAlignment="1">
      <alignment horizontal="center" vertical="center"/>
    </xf>
    <xf numFmtId="176" fontId="23" fillId="24" borderId="11" xfId="0" applyNumberFormat="1" applyFont="1" applyFill="1" applyBorder="1" applyAlignment="1">
      <alignment horizontal="center" vertical="top" shrinkToFit="1"/>
    </xf>
    <xf numFmtId="176" fontId="23" fillId="24" borderId="12" xfId="0" applyNumberFormat="1" applyFont="1" applyFill="1" applyBorder="1" applyAlignment="1">
      <alignment horizontal="center" vertical="top" shrinkToFit="1"/>
    </xf>
    <xf numFmtId="176" fontId="25" fillId="0" borderId="0" xfId="0" applyNumberFormat="1" applyFont="1" applyBorder="1" applyAlignment="1">
      <alignment vertical="center"/>
    </xf>
    <xf numFmtId="176" fontId="23" fillId="25" borderId="13" xfId="0" applyNumberFormat="1" applyFont="1" applyFill="1" applyBorder="1" applyAlignment="1">
      <alignment horizontal="center" vertical="center"/>
    </xf>
    <xf numFmtId="176" fontId="23" fillId="24" borderId="14" xfId="0" applyNumberFormat="1" applyFont="1" applyFill="1" applyBorder="1" applyAlignment="1">
      <alignment vertical="top" wrapText="1"/>
    </xf>
    <xf numFmtId="176" fontId="23" fillId="24" borderId="15" xfId="0" applyNumberFormat="1" applyFont="1" applyFill="1" applyBorder="1" applyAlignment="1">
      <alignment vertical="top" wrapText="1"/>
    </xf>
    <xf numFmtId="176" fontId="23" fillId="24" borderId="16" xfId="0" applyNumberFormat="1" applyFont="1" applyFill="1" applyBorder="1" applyAlignment="1">
      <alignment vertical="top" wrapText="1"/>
    </xf>
    <xf numFmtId="176" fontId="23" fillId="24" borderId="17" xfId="0" applyNumberFormat="1" applyFont="1" applyFill="1" applyBorder="1" applyAlignment="1">
      <alignment horizontal="left" vertical="top" wrapText="1"/>
    </xf>
    <xf numFmtId="176" fontId="25" fillId="0" borderId="0" xfId="0" applyNumberFormat="1" applyFont="1" applyBorder="1" applyAlignment="1">
      <alignment horizontal="center" vertical="center"/>
    </xf>
    <xf numFmtId="176" fontId="23" fillId="25" borderId="13" xfId="0" applyNumberFormat="1" applyFont="1" applyFill="1" applyBorder="1" applyAlignment="1">
      <alignment horizontal="center" vertical="center" wrapText="1" shrinkToFit="1"/>
    </xf>
    <xf numFmtId="176" fontId="23" fillId="24" borderId="16" xfId="0" applyNumberFormat="1" applyFont="1" applyFill="1" applyBorder="1" applyAlignment="1">
      <alignment horizontal="center" vertical="center"/>
    </xf>
    <xf numFmtId="176" fontId="23" fillId="0" borderId="16" xfId="0" applyNumberFormat="1" applyFont="1" applyBorder="1" applyAlignment="1">
      <alignment horizontal="center" vertical="center"/>
    </xf>
    <xf numFmtId="176" fontId="23" fillId="24" borderId="17" xfId="0" applyNumberFormat="1" applyFont="1" applyFill="1" applyBorder="1" applyAlignment="1">
      <alignment horizontal="center" vertical="center"/>
    </xf>
    <xf numFmtId="176" fontId="23" fillId="24" borderId="16" xfId="0" applyNumberFormat="1" applyFont="1" applyFill="1" applyBorder="1" applyAlignment="1">
      <alignment vertical="center" shrinkToFit="1"/>
    </xf>
    <xf numFmtId="176" fontId="23" fillId="0" borderId="16" xfId="0" applyNumberFormat="1" applyFont="1" applyBorder="1" applyAlignment="1">
      <alignment vertical="center" shrinkToFit="1"/>
    </xf>
    <xf numFmtId="176" fontId="23" fillId="24" borderId="17" xfId="0" applyNumberFormat="1" applyFont="1" applyFill="1" applyBorder="1" applyAlignment="1">
      <alignment vertical="center" shrinkToFit="1"/>
    </xf>
    <xf numFmtId="176" fontId="23" fillId="25" borderId="13" xfId="0" applyNumberFormat="1" applyFont="1" applyFill="1" applyBorder="1" applyAlignment="1">
      <alignment horizontal="center" vertical="center" wrapText="1"/>
    </xf>
    <xf numFmtId="176" fontId="23" fillId="24" borderId="16" xfId="0" applyNumberFormat="1" applyFont="1" applyFill="1" applyBorder="1" applyAlignment="1">
      <alignment horizontal="center" vertical="center" wrapText="1"/>
    </xf>
    <xf numFmtId="176" fontId="23" fillId="24" borderId="17" xfId="0" applyNumberFormat="1" applyFont="1" applyFill="1" applyBorder="1" applyAlignment="1">
      <alignment horizontal="center" vertical="center" wrapText="1"/>
    </xf>
    <xf numFmtId="177" fontId="23" fillId="24" borderId="16" xfId="0" applyNumberFormat="1" applyFont="1" applyFill="1" applyBorder="1" applyAlignment="1">
      <alignment vertical="center" shrinkToFit="1"/>
    </xf>
    <xf numFmtId="177" fontId="23" fillId="0" borderId="16" xfId="0" applyNumberFormat="1" applyFont="1" applyBorder="1" applyAlignment="1">
      <alignment vertical="center" shrinkToFit="1"/>
    </xf>
    <xf numFmtId="177" fontId="23" fillId="24" borderId="17" xfId="0" applyNumberFormat="1" applyFont="1" applyFill="1" applyBorder="1" applyAlignment="1">
      <alignment vertical="center" shrinkToFit="1"/>
    </xf>
    <xf numFmtId="176" fontId="23" fillId="25" borderId="18" xfId="0" applyNumberFormat="1" applyFont="1" applyFill="1" applyBorder="1" applyAlignment="1">
      <alignment horizontal="center" vertical="center"/>
    </xf>
    <xf numFmtId="176" fontId="23" fillId="24" borderId="19" xfId="0" applyNumberFormat="1" applyFont="1" applyFill="1" applyBorder="1" applyAlignment="1">
      <alignment vertical="center" shrinkToFit="1"/>
    </xf>
    <xf numFmtId="176" fontId="23" fillId="0" borderId="19" xfId="0" applyNumberFormat="1" applyFont="1" applyBorder="1" applyAlignment="1">
      <alignment vertical="center" shrinkToFit="1"/>
    </xf>
    <xf numFmtId="176" fontId="23" fillId="0" borderId="20" xfId="45" applyNumberFormat="1" applyFont="1" applyFill="1" applyBorder="1" applyAlignment="1">
      <alignment vertical="center" shrinkToFit="1"/>
    </xf>
    <xf numFmtId="176" fontId="26" fillId="0" borderId="19" xfId="0" applyNumberFormat="1" applyFont="1" applyBorder="1" applyAlignment="1">
      <alignment vertical="center" shrinkToFit="1"/>
    </xf>
    <xf numFmtId="176" fontId="23" fillId="24" borderId="21" xfId="0" applyNumberFormat="1" applyFont="1" applyFill="1" applyBorder="1" applyAlignment="1">
      <alignment vertical="center" shrinkToFit="1"/>
    </xf>
    <xf numFmtId="176" fontId="23" fillId="25" borderId="22" xfId="0" applyNumberFormat="1" applyFont="1" applyFill="1" applyBorder="1" applyAlignment="1">
      <alignment horizontal="center" vertical="center"/>
    </xf>
    <xf numFmtId="176" fontId="23" fillId="24" borderId="23" xfId="0" applyNumberFormat="1" applyFont="1" applyFill="1" applyBorder="1" applyAlignment="1">
      <alignment vertical="center" shrinkToFit="1"/>
    </xf>
    <xf numFmtId="176" fontId="23" fillId="0" borderId="23" xfId="0" applyNumberFormat="1" applyFont="1" applyBorder="1" applyAlignment="1">
      <alignment vertical="center" shrinkToFit="1"/>
    </xf>
    <xf numFmtId="176" fontId="23" fillId="0" borderId="24" xfId="45" applyNumberFormat="1" applyFont="1" applyFill="1" applyBorder="1" applyAlignment="1">
      <alignment vertical="center" shrinkToFit="1"/>
    </xf>
    <xf numFmtId="176" fontId="26" fillId="0" borderId="23" xfId="0" applyNumberFormat="1" applyFont="1" applyBorder="1" applyAlignment="1">
      <alignment vertical="center" shrinkToFit="1"/>
    </xf>
    <xf numFmtId="176" fontId="23" fillId="24" borderId="25" xfId="0" applyNumberFormat="1" applyFont="1" applyFill="1" applyBorder="1" applyAlignment="1">
      <alignment vertical="center" shrinkToFit="1"/>
    </xf>
    <xf numFmtId="176" fontId="23" fillId="25" borderId="26" xfId="0" applyNumberFormat="1" applyFont="1" applyFill="1" applyBorder="1" applyAlignment="1">
      <alignment horizontal="center" vertical="center"/>
    </xf>
    <xf numFmtId="176" fontId="23" fillId="24" borderId="27" xfId="0" applyNumberFormat="1" applyFont="1" applyFill="1" applyBorder="1" applyAlignment="1">
      <alignment vertical="center" shrinkToFit="1"/>
    </xf>
    <xf numFmtId="176" fontId="23" fillId="0" borderId="27" xfId="0" applyNumberFormat="1" applyFont="1" applyBorder="1" applyAlignment="1">
      <alignment vertical="center" shrinkToFit="1"/>
    </xf>
    <xf numFmtId="176" fontId="23" fillId="0" borderId="28" xfId="45" applyNumberFormat="1" applyFont="1" applyFill="1" applyBorder="1" applyAlignment="1">
      <alignment vertical="center" shrinkToFit="1"/>
    </xf>
    <xf numFmtId="176" fontId="26" fillId="0" borderId="27" xfId="0" applyNumberFormat="1" applyFont="1" applyBorder="1" applyAlignment="1">
      <alignment vertical="center" shrinkToFit="1"/>
    </xf>
    <xf numFmtId="176" fontId="23" fillId="24" borderId="29" xfId="0" applyNumberFormat="1" applyFont="1" applyFill="1" applyBorder="1" applyAlignment="1">
      <alignment vertical="center" shrinkToFit="1"/>
    </xf>
    <xf numFmtId="176" fontId="23" fillId="24" borderId="30" xfId="45" applyNumberFormat="1" applyFont="1" applyFill="1" applyBorder="1" applyAlignment="1">
      <alignment vertical="center" shrinkToFit="1"/>
    </xf>
    <xf numFmtId="176" fontId="23" fillId="24" borderId="31" xfId="45" applyNumberFormat="1" applyFont="1" applyFill="1" applyBorder="1" applyAlignment="1">
      <alignment vertical="center" shrinkToFit="1"/>
    </xf>
    <xf numFmtId="176" fontId="23" fillId="0" borderId="31" xfId="45" applyNumberFormat="1" applyFont="1" applyFill="1" applyBorder="1" applyAlignment="1">
      <alignment vertical="center" shrinkToFit="1"/>
    </xf>
    <xf numFmtId="176" fontId="23" fillId="0" borderId="32" xfId="45" applyNumberFormat="1" applyFont="1" applyBorder="1" applyAlignment="1">
      <alignment vertical="center" shrinkToFit="1"/>
    </xf>
    <xf numFmtId="176" fontId="23" fillId="25" borderId="33" xfId="0" applyNumberFormat="1" applyFont="1" applyFill="1" applyBorder="1" applyAlignment="1">
      <alignment horizontal="center" vertical="center" wrapText="1"/>
    </xf>
    <xf numFmtId="176" fontId="23" fillId="24" borderId="34" xfId="0" applyNumberFormat="1" applyFont="1" applyFill="1" applyBorder="1" applyAlignment="1">
      <alignment vertical="center" shrinkToFit="1"/>
    </xf>
    <xf numFmtId="176" fontId="23" fillId="24" borderId="35" xfId="0" applyNumberFormat="1" applyFont="1" applyFill="1" applyBorder="1" applyAlignment="1">
      <alignment vertical="center" shrinkToFit="1"/>
    </xf>
    <xf numFmtId="176" fontId="23" fillId="0" borderId="35" xfId="0" applyNumberFormat="1" applyFont="1" applyBorder="1" applyAlignment="1">
      <alignment vertical="center" shrinkToFit="1"/>
    </xf>
    <xf numFmtId="176" fontId="23" fillId="0" borderId="36" xfId="0" applyNumberFormat="1" applyFont="1" applyBorder="1" applyAlignment="1">
      <alignment vertical="center" shrinkToFit="1"/>
    </xf>
    <xf numFmtId="0" fontId="27" fillId="0" borderId="0" xfId="0" applyFont="1" applyFill="1" applyBorder="1" applyAlignment="1"/>
    <xf numFmtId="0" fontId="27" fillId="0" borderId="0" xfId="0" applyFont="1" applyFill="1" applyAlignment="1">
      <alignment vertical="center"/>
    </xf>
    <xf numFmtId="0" fontId="28" fillId="0" borderId="37" xfId="0" applyFont="1" applyFill="1" applyBorder="1" applyAlignment="1">
      <alignment horizontal="center" vertical="center"/>
    </xf>
    <xf numFmtId="0" fontId="29" fillId="0" borderId="0" xfId="0" applyFont="1" applyFill="1" applyBorder="1" applyAlignment="1">
      <alignment horizontal="left" vertical="center" wrapText="1"/>
    </xf>
    <xf numFmtId="0" fontId="30" fillId="0" borderId="37" xfId="0" applyFont="1" applyFill="1" applyBorder="1" applyAlignment="1">
      <alignment horizontal="center" vertical="center" wrapText="1"/>
    </xf>
    <xf numFmtId="0" fontId="30" fillId="0" borderId="0" xfId="0" applyFont="1" applyFill="1">
      <alignment vertical="center"/>
    </xf>
    <xf numFmtId="0" fontId="30" fillId="26" borderId="38" xfId="0" applyFont="1" applyFill="1" applyBorder="1" applyAlignment="1">
      <alignment horizontal="center" vertical="center"/>
    </xf>
    <xf numFmtId="0" fontId="30" fillId="26" borderId="11" xfId="0" applyFont="1" applyFill="1" applyBorder="1" applyAlignment="1">
      <alignment horizontal="center" vertical="center"/>
    </xf>
    <xf numFmtId="0" fontId="30" fillId="26" borderId="12" xfId="0" applyFont="1" applyFill="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0" fillId="0" borderId="43" xfId="0" applyBorder="1" applyAlignment="1">
      <alignment horizontal="center" vertical="center"/>
    </xf>
    <xf numFmtId="0" fontId="28" fillId="0" borderId="44" xfId="0" applyFont="1" applyFill="1" applyBorder="1" applyAlignment="1">
      <alignment horizontal="center" vertical="center"/>
    </xf>
    <xf numFmtId="0" fontId="30" fillId="0" borderId="44" xfId="0" applyFont="1" applyFill="1" applyBorder="1" applyAlignment="1">
      <alignment horizontal="center" vertical="center" wrapText="1"/>
    </xf>
    <xf numFmtId="0" fontId="30" fillId="26" borderId="45" xfId="0" applyFont="1" applyFill="1" applyBorder="1" applyAlignment="1">
      <alignment horizontal="center" vertical="center"/>
    </xf>
    <xf numFmtId="0" fontId="30" fillId="26" borderId="14" xfId="0" applyFont="1" applyFill="1" applyBorder="1" applyAlignment="1">
      <alignment horizontal="center" vertical="center"/>
    </xf>
    <xf numFmtId="0" fontId="30" fillId="26" borderId="17" xfId="0" applyFont="1" applyFill="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0" fillId="0" borderId="50" xfId="0" applyBorder="1" applyAlignment="1">
      <alignment horizontal="center" vertical="center"/>
    </xf>
    <xf numFmtId="0" fontId="30" fillId="0" borderId="51" xfId="0" applyFont="1" applyFill="1" applyBorder="1" applyAlignment="1">
      <alignment horizontal="center" vertical="center" wrapText="1"/>
    </xf>
    <xf numFmtId="0" fontId="30" fillId="0" borderId="52" xfId="0" applyFont="1" applyBorder="1" applyAlignment="1">
      <alignment horizontal="center" vertical="center"/>
    </xf>
    <xf numFmtId="0" fontId="0" fillId="0" borderId="53" xfId="0" applyBorder="1" applyAlignment="1">
      <alignment horizontal="center" vertical="center"/>
    </xf>
    <xf numFmtId="0" fontId="31" fillId="0" borderId="0" xfId="0" applyFont="1" applyFill="1" applyBorder="1" applyAlignment="1">
      <alignment horizontal="center" vertical="center" wrapText="1"/>
    </xf>
    <xf numFmtId="178" fontId="32" fillId="0" borderId="0" xfId="0" applyNumberFormat="1" applyFont="1" applyFill="1" applyBorder="1" applyAlignment="1">
      <alignment horizontal="center" vertical="center"/>
    </xf>
    <xf numFmtId="178" fontId="32" fillId="0" borderId="0" xfId="0" applyNumberFormat="1" applyFont="1" applyFill="1" applyAlignment="1">
      <alignment horizontal="center" vertical="center"/>
    </xf>
    <xf numFmtId="0" fontId="30" fillId="0" borderId="37" xfId="0" applyFont="1" applyFill="1" applyBorder="1" applyAlignment="1">
      <alignment horizontal="left" vertical="center" wrapText="1" indent="1"/>
    </xf>
    <xf numFmtId="0" fontId="30" fillId="26" borderId="45"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7" xfId="0" applyFont="1" applyFill="1" applyBorder="1" applyAlignment="1">
      <alignment horizontal="center" vertical="center" wrapText="1"/>
    </xf>
    <xf numFmtId="0" fontId="29" fillId="0" borderId="46" xfId="0" applyFont="1" applyBorder="1" applyAlignment="1">
      <alignment vertical="center" wrapText="1"/>
    </xf>
    <xf numFmtId="0" fontId="29" fillId="0" borderId="47" xfId="0" applyFont="1" applyBorder="1" applyAlignment="1">
      <alignment vertical="center" wrapText="1"/>
    </xf>
    <xf numFmtId="0" fontId="29" fillId="0" borderId="16" xfId="0" applyFont="1" applyBorder="1" applyAlignment="1">
      <alignment vertical="center" wrapText="1"/>
    </xf>
    <xf numFmtId="0" fontId="29" fillId="0" borderId="48" xfId="0" applyFont="1" applyBorder="1" applyAlignment="1">
      <alignment vertical="center" wrapText="1"/>
    </xf>
    <xf numFmtId="176" fontId="28" fillId="0" borderId="44" xfId="0" applyNumberFormat="1" applyFont="1" applyFill="1" applyBorder="1">
      <alignment vertical="center"/>
    </xf>
    <xf numFmtId="0" fontId="30" fillId="0" borderId="44" xfId="0" applyFont="1" applyFill="1" applyBorder="1" applyAlignment="1">
      <alignment horizontal="left" vertical="center" wrapText="1" indent="1"/>
    </xf>
    <xf numFmtId="0" fontId="0" fillId="0" borderId="0" xfId="0" applyFont="1" applyFill="1">
      <alignment vertical="center"/>
    </xf>
    <xf numFmtId="0" fontId="28" fillId="0" borderId="54" xfId="0" applyFont="1" applyFill="1" applyBorder="1" applyAlignment="1">
      <alignment horizontal="center" vertical="center"/>
    </xf>
    <xf numFmtId="176" fontId="28" fillId="0" borderId="44" xfId="0" applyNumberFormat="1" applyFont="1" applyFill="1" applyBorder="1" applyAlignment="1">
      <alignment vertical="center" wrapText="1"/>
    </xf>
    <xf numFmtId="0" fontId="30" fillId="26" borderId="55" xfId="0" applyFont="1" applyFill="1" applyBorder="1" applyAlignment="1">
      <alignment horizontal="center" vertical="center" wrapText="1"/>
    </xf>
    <xf numFmtId="0" fontId="30" fillId="26" borderId="56" xfId="0" applyFont="1" applyFill="1" applyBorder="1" applyAlignment="1">
      <alignment horizontal="center" vertical="center" wrapText="1"/>
    </xf>
    <xf numFmtId="0" fontId="30" fillId="26" borderId="57" xfId="0" applyFont="1" applyFill="1" applyBorder="1" applyAlignment="1">
      <alignment horizontal="center" vertical="center" wrapText="1"/>
    </xf>
    <xf numFmtId="0" fontId="29" fillId="0" borderId="58" xfId="0" applyFont="1" applyBorder="1" applyAlignment="1">
      <alignment vertical="center" wrapText="1"/>
    </xf>
    <xf numFmtId="0" fontId="29" fillId="0" borderId="35"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wrapText="1"/>
    </xf>
    <xf numFmtId="0" fontId="30" fillId="26" borderId="59" xfId="0" applyFont="1" applyFill="1" applyBorder="1" applyAlignment="1">
      <alignment horizontal="center" vertical="center" wrapText="1"/>
    </xf>
    <xf numFmtId="0" fontId="30" fillId="26" borderId="40" xfId="0" applyFont="1" applyFill="1" applyBorder="1" applyAlignment="1">
      <alignment horizontal="center" vertical="center" wrapText="1"/>
    </xf>
    <xf numFmtId="0" fontId="30" fillId="26" borderId="41"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30" fillId="26" borderId="62" xfId="0" applyFont="1" applyFill="1" applyBorder="1" applyAlignment="1">
      <alignment horizontal="center" vertical="center" wrapText="1"/>
    </xf>
    <xf numFmtId="0" fontId="30" fillId="26" borderId="63" xfId="0" applyFont="1" applyFill="1" applyBorder="1" applyAlignment="1">
      <alignment horizontal="center" vertical="center" wrapText="1"/>
    </xf>
    <xf numFmtId="0" fontId="30" fillId="26" borderId="53"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30" fillId="26" borderId="47" xfId="0" applyFont="1" applyFill="1" applyBorder="1" applyAlignment="1">
      <alignment horizontal="center" vertical="center" wrapText="1"/>
    </xf>
    <xf numFmtId="0" fontId="30" fillId="26" borderId="48"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30" fillId="26" borderId="6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30" fillId="26" borderId="69"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30" fillId="26" borderId="71"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6" xfId="0" applyFont="1" applyBorder="1">
      <alignment vertical="center"/>
    </xf>
    <xf numFmtId="0" fontId="29" fillId="0" borderId="47" xfId="0" applyFont="1" applyBorder="1">
      <alignment vertical="center"/>
    </xf>
    <xf numFmtId="0" fontId="29" fillId="0" borderId="48" xfId="0" applyFont="1" applyBorder="1">
      <alignment vertical="center"/>
    </xf>
    <xf numFmtId="0" fontId="0" fillId="0" borderId="0" xfId="0" applyFont="1" applyFill="1" applyAlignment="1">
      <alignment horizontal="right" vertical="center"/>
    </xf>
    <xf numFmtId="176" fontId="28" fillId="0" borderId="51" xfId="0" applyNumberFormat="1" applyFont="1" applyFill="1" applyBorder="1" applyAlignment="1">
      <alignment vertical="center" wrapText="1"/>
    </xf>
    <xf numFmtId="0" fontId="30" fillId="0" borderId="51" xfId="0" applyFont="1" applyFill="1" applyBorder="1" applyAlignment="1">
      <alignment horizontal="left" vertical="center" wrapText="1" indent="1"/>
    </xf>
    <xf numFmtId="0" fontId="30" fillId="26" borderId="73" xfId="0" applyFont="1" applyFill="1" applyBorder="1" applyAlignment="1">
      <alignment horizontal="center" vertical="center" wrapText="1"/>
    </xf>
    <xf numFmtId="0" fontId="30" fillId="26" borderId="35" xfId="0" applyFont="1" applyFill="1" applyBorder="1" applyAlignment="1">
      <alignment horizontal="center" vertical="center" wrapText="1"/>
    </xf>
    <xf numFmtId="0" fontId="30" fillId="26" borderId="36" xfId="0" applyFont="1" applyFill="1" applyBorder="1" applyAlignment="1">
      <alignment horizontal="center" vertical="center" wrapText="1"/>
    </xf>
    <xf numFmtId="0" fontId="29" fillId="0" borderId="58" xfId="0" applyFont="1" applyBorder="1">
      <alignment vertical="center"/>
    </xf>
    <xf numFmtId="0" fontId="29" fillId="0" borderId="35" xfId="0" applyFont="1" applyBorder="1">
      <alignment vertical="center"/>
    </xf>
    <xf numFmtId="0" fontId="29" fillId="0" borderId="36" xfId="0" applyFont="1" applyBorder="1">
      <alignment vertical="center"/>
    </xf>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 xfId="28"/>
    <cellStyle name="メモ" xfId="29"/>
    <cellStyle name="リンク セル" xfId="30"/>
    <cellStyle name="入力" xfId="31"/>
    <cellStyle name="出力" xfId="32"/>
    <cellStyle name="悪い" xfId="33"/>
    <cellStyle name="標準" xfId="0" builtinId="0"/>
    <cellStyle name="標準 2" xfId="34"/>
    <cellStyle name="良い" xfId="35"/>
    <cellStyle name="表示済みのハイパーリンク"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dxfs count="24">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theme" Target="theme/theme1.xml" Id="rId26" /><Relationship Type="http://schemas.openxmlformats.org/officeDocument/2006/relationships/sharedStrings" Target="sharedStrings.xml" Id="rId27" /><Relationship Type="http://schemas.openxmlformats.org/officeDocument/2006/relationships/styles" Target="styles.xml" Id="rId28"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T27"/>
  <sheetViews>
    <sheetView tabSelected="1" view="pageBreakPreview" zoomScale="61" zoomScaleNormal="80" zoomScaleSheetLayoutView="61" workbookViewId="0">
      <selection activeCell="A3" sqref="A3:A26"/>
    </sheetView>
  </sheetViews>
  <sheetFormatPr defaultRowHeight="15.75"/>
  <cols>
    <col min="1" max="1" width="12.625" style="1" customWidth="1"/>
    <col min="2" max="2" width="33.125" style="1" customWidth="1"/>
    <col min="3" max="3" width="6.625" style="1" customWidth="1"/>
    <col min="4" max="4" width="80.625" style="1" customWidth="1"/>
    <col min="5" max="5" width="9.125" style="1" customWidth="1"/>
    <col min="6" max="6" width="10.125" style="1" customWidth="1"/>
    <col min="7" max="18" width="7.625" style="1" customWidth="1"/>
    <col min="19" max="19" width="10.625" style="1" customWidth="1"/>
    <col min="20" max="20" width="12.625" style="1" customWidth="1"/>
    <col min="21" max="21" width="9.125" style="1" bestFit="1" customWidth="1"/>
    <col min="22" max="16379" width="9" style="1" bestFit="1" customWidth="1"/>
    <col min="16380" max="16384" width="9" style="1" customWidth="1"/>
  </cols>
  <sheetData>
    <row r="1" spans="1:20" ht="39.950000000000003" customHeight="1">
      <c r="A1" s="4" t="s">
        <v>7</v>
      </c>
      <c r="B1" s="8"/>
      <c r="C1" s="14"/>
      <c r="D1" s="8"/>
      <c r="E1" s="8"/>
      <c r="F1" s="8"/>
      <c r="G1" s="8"/>
      <c r="H1" s="8"/>
      <c r="I1" s="8"/>
      <c r="J1" s="8"/>
      <c r="K1" s="8"/>
      <c r="L1" s="8"/>
      <c r="M1" s="8"/>
      <c r="N1" s="8"/>
      <c r="O1" s="8"/>
      <c r="P1" s="8"/>
      <c r="Q1" s="8"/>
      <c r="R1" s="8"/>
    </row>
    <row r="2" spans="1:20" s="2" customFormat="1" ht="39.950000000000003" customHeight="1">
      <c r="A2" s="5" t="s">
        <v>41</v>
      </c>
      <c r="B2" s="9" t="s">
        <v>9</v>
      </c>
      <c r="C2" s="15" t="s">
        <v>43</v>
      </c>
      <c r="D2" s="9" t="s">
        <v>14</v>
      </c>
      <c r="E2" s="22" t="s">
        <v>47</v>
      </c>
      <c r="F2" s="15" t="s">
        <v>52</v>
      </c>
      <c r="G2" s="28" t="s">
        <v>0</v>
      </c>
      <c r="H2" s="34" t="s">
        <v>5</v>
      </c>
      <c r="I2" s="34" t="s">
        <v>18</v>
      </c>
      <c r="J2" s="34" t="s">
        <v>37</v>
      </c>
      <c r="K2" s="34" t="s">
        <v>19</v>
      </c>
      <c r="L2" s="34" t="s">
        <v>31</v>
      </c>
      <c r="M2" s="34" t="s">
        <v>49</v>
      </c>
      <c r="N2" s="34" t="s">
        <v>33</v>
      </c>
      <c r="O2" s="34" t="s">
        <v>1</v>
      </c>
      <c r="P2" s="34" t="s">
        <v>26</v>
      </c>
      <c r="Q2" s="34" t="s">
        <v>23</v>
      </c>
      <c r="R2" s="40" t="s">
        <v>32</v>
      </c>
      <c r="S2" s="22" t="s">
        <v>12</v>
      </c>
      <c r="T2" s="50" t="s">
        <v>53</v>
      </c>
    </row>
    <row r="3" spans="1:20" s="2" customFormat="1" ht="24" customHeight="1">
      <c r="A3" s="6" t="s">
        <v>25</v>
      </c>
      <c r="B3" s="10" t="s">
        <v>60</v>
      </c>
      <c r="C3" s="16">
        <v>1</v>
      </c>
      <c r="D3" s="19" t="s">
        <v>46</v>
      </c>
      <c r="E3" s="23" t="s">
        <v>4</v>
      </c>
      <c r="F3" s="25">
        <v>0.5</v>
      </c>
      <c r="G3" s="29">
        <v>100</v>
      </c>
      <c r="H3" s="35">
        <v>50</v>
      </c>
      <c r="I3" s="35">
        <v>100</v>
      </c>
      <c r="J3" s="35">
        <v>50</v>
      </c>
      <c r="K3" s="35">
        <v>100</v>
      </c>
      <c r="L3" s="35">
        <v>100</v>
      </c>
      <c r="M3" s="35">
        <v>150</v>
      </c>
      <c r="N3" s="35">
        <v>150</v>
      </c>
      <c r="O3" s="35">
        <v>50</v>
      </c>
      <c r="P3" s="35">
        <v>50</v>
      </c>
      <c r="Q3" s="35">
        <v>50</v>
      </c>
      <c r="R3" s="41">
        <v>100</v>
      </c>
      <c r="S3" s="46">
        <f t="shared" ref="S3:S26" si="0">SUM(G3:R3)</f>
        <v>1050</v>
      </c>
      <c r="T3" s="51">
        <f t="shared" ref="T3:T26" si="1">F3*S3</f>
        <v>525</v>
      </c>
    </row>
    <row r="4" spans="1:20" s="2" customFormat="1" ht="24" customHeight="1">
      <c r="A4" s="6"/>
      <c r="B4" s="10"/>
      <c r="C4" s="16">
        <v>2</v>
      </c>
      <c r="D4" s="19" t="s">
        <v>61</v>
      </c>
      <c r="E4" s="23" t="s">
        <v>4</v>
      </c>
      <c r="F4" s="25">
        <v>0.2</v>
      </c>
      <c r="G4" s="29">
        <v>100</v>
      </c>
      <c r="H4" s="35">
        <v>50</v>
      </c>
      <c r="I4" s="35">
        <v>100</v>
      </c>
      <c r="J4" s="35">
        <v>50</v>
      </c>
      <c r="K4" s="35">
        <v>100</v>
      </c>
      <c r="L4" s="35">
        <v>100</v>
      </c>
      <c r="M4" s="35">
        <v>150</v>
      </c>
      <c r="N4" s="35">
        <v>150</v>
      </c>
      <c r="O4" s="35">
        <v>50</v>
      </c>
      <c r="P4" s="35">
        <v>50</v>
      </c>
      <c r="Q4" s="35">
        <v>50</v>
      </c>
      <c r="R4" s="41">
        <v>100</v>
      </c>
      <c r="S4" s="47">
        <f t="shared" si="0"/>
        <v>1050</v>
      </c>
      <c r="T4" s="52">
        <f t="shared" si="1"/>
        <v>210</v>
      </c>
    </row>
    <row r="5" spans="1:20" s="2" customFormat="1" ht="24" customHeight="1">
      <c r="A5" s="6"/>
      <c r="B5" s="10"/>
      <c r="C5" s="16">
        <v>3</v>
      </c>
      <c r="D5" s="19" t="s">
        <v>62</v>
      </c>
      <c r="E5" s="23" t="s">
        <v>4</v>
      </c>
      <c r="F5" s="25">
        <v>0.5</v>
      </c>
      <c r="G5" s="29">
        <v>100</v>
      </c>
      <c r="H5" s="35">
        <v>50</v>
      </c>
      <c r="I5" s="35">
        <v>100</v>
      </c>
      <c r="J5" s="35">
        <v>50</v>
      </c>
      <c r="K5" s="35">
        <v>100</v>
      </c>
      <c r="L5" s="35">
        <v>100</v>
      </c>
      <c r="M5" s="35">
        <v>150</v>
      </c>
      <c r="N5" s="35">
        <v>150</v>
      </c>
      <c r="O5" s="35">
        <v>50</v>
      </c>
      <c r="P5" s="35">
        <v>50</v>
      </c>
      <c r="Q5" s="35">
        <v>50</v>
      </c>
      <c r="R5" s="41">
        <v>100</v>
      </c>
      <c r="S5" s="47">
        <f t="shared" si="0"/>
        <v>1050</v>
      </c>
      <c r="T5" s="52">
        <f t="shared" si="1"/>
        <v>525</v>
      </c>
    </row>
    <row r="6" spans="1:20" s="2" customFormat="1" ht="24" customHeight="1">
      <c r="A6" s="6"/>
      <c r="B6" s="10"/>
      <c r="C6" s="16">
        <v>4</v>
      </c>
      <c r="D6" s="19" t="s">
        <v>64</v>
      </c>
      <c r="E6" s="23" t="s">
        <v>4</v>
      </c>
      <c r="F6" s="25">
        <v>0.5</v>
      </c>
      <c r="G6" s="30">
        <v>10</v>
      </c>
      <c r="H6" s="36">
        <v>5</v>
      </c>
      <c r="I6" s="36">
        <v>10</v>
      </c>
      <c r="J6" s="36">
        <v>5</v>
      </c>
      <c r="K6" s="36">
        <v>10</v>
      </c>
      <c r="L6" s="36">
        <v>5</v>
      </c>
      <c r="M6" s="36">
        <v>10</v>
      </c>
      <c r="N6" s="36">
        <v>5</v>
      </c>
      <c r="O6" s="36">
        <v>5</v>
      </c>
      <c r="P6" s="36">
        <v>5</v>
      </c>
      <c r="Q6" s="36">
        <v>5</v>
      </c>
      <c r="R6" s="42">
        <v>10</v>
      </c>
      <c r="S6" s="47">
        <f t="shared" si="0"/>
        <v>85</v>
      </c>
      <c r="T6" s="52">
        <f t="shared" si="1"/>
        <v>42.5</v>
      </c>
    </row>
    <row r="7" spans="1:20" s="2" customFormat="1" ht="24" customHeight="1">
      <c r="A7" s="6"/>
      <c r="B7" s="10"/>
      <c r="C7" s="16">
        <v>5</v>
      </c>
      <c r="D7" s="19" t="s">
        <v>24</v>
      </c>
      <c r="E7" s="23" t="s">
        <v>4</v>
      </c>
      <c r="F7" s="25">
        <v>1</v>
      </c>
      <c r="G7" s="29">
        <v>300</v>
      </c>
      <c r="H7" s="35">
        <v>250</v>
      </c>
      <c r="I7" s="35">
        <v>300</v>
      </c>
      <c r="J7" s="35">
        <v>250</v>
      </c>
      <c r="K7" s="35">
        <v>300</v>
      </c>
      <c r="L7" s="35">
        <v>350</v>
      </c>
      <c r="M7" s="35">
        <v>400</v>
      </c>
      <c r="N7" s="35">
        <v>450</v>
      </c>
      <c r="O7" s="35">
        <v>200</v>
      </c>
      <c r="P7" s="35">
        <v>250</v>
      </c>
      <c r="Q7" s="35">
        <v>250</v>
      </c>
      <c r="R7" s="41">
        <v>300</v>
      </c>
      <c r="S7" s="47">
        <f t="shared" si="0"/>
        <v>3600</v>
      </c>
      <c r="T7" s="52">
        <f t="shared" si="1"/>
        <v>3600</v>
      </c>
    </row>
    <row r="8" spans="1:20" s="2" customFormat="1" ht="24" customHeight="1">
      <c r="A8" s="6"/>
      <c r="B8" s="10"/>
      <c r="C8" s="17">
        <v>6</v>
      </c>
      <c r="D8" s="20" t="s">
        <v>65</v>
      </c>
      <c r="E8" s="23" t="s">
        <v>4</v>
      </c>
      <c r="F8" s="26">
        <v>1</v>
      </c>
      <c r="G8" s="31">
        <v>10</v>
      </c>
      <c r="H8" s="37">
        <v>10</v>
      </c>
      <c r="I8" s="37">
        <v>10</v>
      </c>
      <c r="J8" s="37">
        <v>10</v>
      </c>
      <c r="K8" s="37">
        <v>10</v>
      </c>
      <c r="L8" s="37">
        <v>10</v>
      </c>
      <c r="M8" s="37">
        <v>10</v>
      </c>
      <c r="N8" s="37">
        <v>10</v>
      </c>
      <c r="O8" s="37">
        <v>10</v>
      </c>
      <c r="P8" s="37">
        <v>10</v>
      </c>
      <c r="Q8" s="37">
        <v>10</v>
      </c>
      <c r="R8" s="43">
        <v>10</v>
      </c>
      <c r="S8" s="48">
        <f t="shared" si="0"/>
        <v>120</v>
      </c>
      <c r="T8" s="53">
        <f t="shared" si="1"/>
        <v>120</v>
      </c>
    </row>
    <row r="9" spans="1:20" s="2" customFormat="1" ht="24" customHeight="1">
      <c r="A9" s="6"/>
      <c r="B9" s="10"/>
      <c r="C9" s="17">
        <v>7</v>
      </c>
      <c r="D9" s="20" t="s">
        <v>63</v>
      </c>
      <c r="E9" s="23" t="s">
        <v>4</v>
      </c>
      <c r="F9" s="26">
        <v>1</v>
      </c>
      <c r="G9" s="30">
        <v>10</v>
      </c>
      <c r="H9" s="36">
        <v>10</v>
      </c>
      <c r="I9" s="36">
        <v>10</v>
      </c>
      <c r="J9" s="36">
        <v>10</v>
      </c>
      <c r="K9" s="36">
        <v>10</v>
      </c>
      <c r="L9" s="36">
        <v>10</v>
      </c>
      <c r="M9" s="36">
        <v>10</v>
      </c>
      <c r="N9" s="36">
        <v>10</v>
      </c>
      <c r="O9" s="36">
        <v>10</v>
      </c>
      <c r="P9" s="36">
        <v>10</v>
      </c>
      <c r="Q9" s="36">
        <v>10</v>
      </c>
      <c r="R9" s="42">
        <v>10</v>
      </c>
      <c r="S9" s="48">
        <f t="shared" si="0"/>
        <v>120</v>
      </c>
      <c r="T9" s="53">
        <f t="shared" si="1"/>
        <v>120</v>
      </c>
    </row>
    <row r="10" spans="1:20" s="2" customFormat="1" ht="24" customHeight="1">
      <c r="A10" s="6"/>
      <c r="B10" s="11" t="s">
        <v>67</v>
      </c>
      <c r="C10" s="17">
        <v>8</v>
      </c>
      <c r="D10" s="20" t="s">
        <v>40</v>
      </c>
      <c r="E10" s="23" t="s">
        <v>4</v>
      </c>
      <c r="F10" s="26">
        <v>0.5</v>
      </c>
      <c r="G10" s="31">
        <v>50</v>
      </c>
      <c r="H10" s="37">
        <v>25</v>
      </c>
      <c r="I10" s="37">
        <v>50</v>
      </c>
      <c r="J10" s="37">
        <v>25</v>
      </c>
      <c r="K10" s="37">
        <v>50</v>
      </c>
      <c r="L10" s="37">
        <v>25</v>
      </c>
      <c r="M10" s="37">
        <v>50</v>
      </c>
      <c r="N10" s="37">
        <v>25</v>
      </c>
      <c r="O10" s="37">
        <v>25</v>
      </c>
      <c r="P10" s="37">
        <v>25</v>
      </c>
      <c r="Q10" s="37">
        <v>25</v>
      </c>
      <c r="R10" s="43">
        <v>50</v>
      </c>
      <c r="S10" s="48">
        <f t="shared" si="0"/>
        <v>425</v>
      </c>
      <c r="T10" s="53">
        <f t="shared" si="1"/>
        <v>212.5</v>
      </c>
    </row>
    <row r="11" spans="1:20" s="3" customFormat="1" ht="24" customHeight="1">
      <c r="A11" s="6"/>
      <c r="B11" s="10"/>
      <c r="C11" s="17">
        <v>9</v>
      </c>
      <c r="D11" s="20" t="s">
        <v>61</v>
      </c>
      <c r="E11" s="23" t="s">
        <v>4</v>
      </c>
      <c r="F11" s="26">
        <v>0.5</v>
      </c>
      <c r="G11" s="30">
        <v>50</v>
      </c>
      <c r="H11" s="36">
        <v>25</v>
      </c>
      <c r="I11" s="36">
        <v>50</v>
      </c>
      <c r="J11" s="36">
        <v>25</v>
      </c>
      <c r="K11" s="36">
        <v>50</v>
      </c>
      <c r="L11" s="36">
        <v>25</v>
      </c>
      <c r="M11" s="36">
        <v>50</v>
      </c>
      <c r="N11" s="36">
        <v>25</v>
      </c>
      <c r="O11" s="36">
        <v>25</v>
      </c>
      <c r="P11" s="36">
        <v>25</v>
      </c>
      <c r="Q11" s="36">
        <v>25</v>
      </c>
      <c r="R11" s="42">
        <v>50</v>
      </c>
      <c r="S11" s="48">
        <f t="shared" si="0"/>
        <v>425</v>
      </c>
      <c r="T11" s="53">
        <f t="shared" si="1"/>
        <v>212.5</v>
      </c>
    </row>
    <row r="12" spans="1:20" s="3" customFormat="1" ht="24" customHeight="1">
      <c r="A12" s="6"/>
      <c r="B12" s="10"/>
      <c r="C12" s="17">
        <v>10</v>
      </c>
      <c r="D12" s="20" t="s">
        <v>69</v>
      </c>
      <c r="E12" s="23" t="s">
        <v>4</v>
      </c>
      <c r="F12" s="26">
        <v>0.5</v>
      </c>
      <c r="G12" s="30">
        <v>50</v>
      </c>
      <c r="H12" s="36">
        <v>25</v>
      </c>
      <c r="I12" s="36">
        <v>50</v>
      </c>
      <c r="J12" s="36">
        <v>25</v>
      </c>
      <c r="K12" s="36">
        <v>50</v>
      </c>
      <c r="L12" s="36">
        <v>25</v>
      </c>
      <c r="M12" s="36">
        <v>50</v>
      </c>
      <c r="N12" s="36">
        <v>25</v>
      </c>
      <c r="O12" s="36">
        <v>25</v>
      </c>
      <c r="P12" s="36">
        <v>25</v>
      </c>
      <c r="Q12" s="36">
        <v>25</v>
      </c>
      <c r="R12" s="42">
        <v>50</v>
      </c>
      <c r="S12" s="48">
        <f t="shared" si="0"/>
        <v>425</v>
      </c>
      <c r="T12" s="53">
        <f t="shared" si="1"/>
        <v>212.5</v>
      </c>
    </row>
    <row r="13" spans="1:20" s="3" customFormat="1" ht="24" customHeight="1">
      <c r="A13" s="6"/>
      <c r="B13" s="10"/>
      <c r="C13" s="17">
        <v>11</v>
      </c>
      <c r="D13" s="20" t="s">
        <v>66</v>
      </c>
      <c r="E13" s="23" t="s">
        <v>4</v>
      </c>
      <c r="F13" s="26">
        <v>0.5</v>
      </c>
      <c r="G13" s="30">
        <v>50</v>
      </c>
      <c r="H13" s="36">
        <v>25</v>
      </c>
      <c r="I13" s="36">
        <v>50</v>
      </c>
      <c r="J13" s="36">
        <v>25</v>
      </c>
      <c r="K13" s="36">
        <v>50</v>
      </c>
      <c r="L13" s="36">
        <v>25</v>
      </c>
      <c r="M13" s="36">
        <v>50</v>
      </c>
      <c r="N13" s="36">
        <v>25</v>
      </c>
      <c r="O13" s="36">
        <v>25</v>
      </c>
      <c r="P13" s="36">
        <v>25</v>
      </c>
      <c r="Q13" s="36">
        <v>25</v>
      </c>
      <c r="R13" s="42">
        <v>50</v>
      </c>
      <c r="S13" s="48">
        <f t="shared" si="0"/>
        <v>425</v>
      </c>
      <c r="T13" s="53">
        <f t="shared" si="1"/>
        <v>212.5</v>
      </c>
    </row>
    <row r="14" spans="1:20" s="3" customFormat="1" ht="24" customHeight="1">
      <c r="A14" s="6"/>
      <c r="B14" s="10"/>
      <c r="C14" s="17">
        <v>12</v>
      </c>
      <c r="D14" s="20" t="s">
        <v>68</v>
      </c>
      <c r="E14" s="23" t="s">
        <v>4</v>
      </c>
      <c r="F14" s="26">
        <v>0.5</v>
      </c>
      <c r="G14" s="32">
        <v>50</v>
      </c>
      <c r="H14" s="38">
        <v>25</v>
      </c>
      <c r="I14" s="38">
        <v>50</v>
      </c>
      <c r="J14" s="38">
        <v>25</v>
      </c>
      <c r="K14" s="38">
        <v>50</v>
      </c>
      <c r="L14" s="38">
        <v>25</v>
      </c>
      <c r="M14" s="38">
        <v>50</v>
      </c>
      <c r="N14" s="38">
        <v>25</v>
      </c>
      <c r="O14" s="38">
        <v>25</v>
      </c>
      <c r="P14" s="38">
        <v>25</v>
      </c>
      <c r="Q14" s="38">
        <v>25</v>
      </c>
      <c r="R14" s="44">
        <v>50</v>
      </c>
      <c r="S14" s="48">
        <f t="shared" si="0"/>
        <v>425</v>
      </c>
      <c r="T14" s="53">
        <f t="shared" si="1"/>
        <v>212.5</v>
      </c>
    </row>
    <row r="15" spans="1:20" s="3" customFormat="1" ht="24" customHeight="1">
      <c r="A15" s="6"/>
      <c r="B15" s="10"/>
      <c r="C15" s="17">
        <v>13</v>
      </c>
      <c r="D15" s="20" t="s">
        <v>70</v>
      </c>
      <c r="E15" s="23" t="s">
        <v>4</v>
      </c>
      <c r="F15" s="26">
        <v>1</v>
      </c>
      <c r="G15" s="32">
        <v>5</v>
      </c>
      <c r="H15" s="38">
        <v>5</v>
      </c>
      <c r="I15" s="38">
        <v>5</v>
      </c>
      <c r="J15" s="38">
        <v>5</v>
      </c>
      <c r="K15" s="38">
        <v>5</v>
      </c>
      <c r="L15" s="38">
        <v>5</v>
      </c>
      <c r="M15" s="38">
        <v>5</v>
      </c>
      <c r="N15" s="38">
        <v>5</v>
      </c>
      <c r="O15" s="38">
        <v>5</v>
      </c>
      <c r="P15" s="38">
        <v>5</v>
      </c>
      <c r="Q15" s="38">
        <v>5</v>
      </c>
      <c r="R15" s="44">
        <v>5</v>
      </c>
      <c r="S15" s="48">
        <f t="shared" si="0"/>
        <v>60</v>
      </c>
      <c r="T15" s="53">
        <f t="shared" si="1"/>
        <v>60</v>
      </c>
    </row>
    <row r="16" spans="1:20" s="2" customFormat="1" ht="24" customHeight="1">
      <c r="A16" s="6"/>
      <c r="B16" s="12"/>
      <c r="C16" s="17">
        <v>14</v>
      </c>
      <c r="D16" s="20" t="s">
        <v>17</v>
      </c>
      <c r="E16" s="23" t="s">
        <v>4</v>
      </c>
      <c r="F16" s="26">
        <v>1</v>
      </c>
      <c r="G16" s="31">
        <v>5</v>
      </c>
      <c r="H16" s="37">
        <v>5</v>
      </c>
      <c r="I16" s="37">
        <v>5</v>
      </c>
      <c r="J16" s="37">
        <v>5</v>
      </c>
      <c r="K16" s="37">
        <v>5</v>
      </c>
      <c r="L16" s="37">
        <v>5</v>
      </c>
      <c r="M16" s="37">
        <v>5</v>
      </c>
      <c r="N16" s="37">
        <v>5</v>
      </c>
      <c r="O16" s="37">
        <v>5</v>
      </c>
      <c r="P16" s="37">
        <v>5</v>
      </c>
      <c r="Q16" s="37">
        <v>5</v>
      </c>
      <c r="R16" s="43">
        <v>5</v>
      </c>
      <c r="S16" s="48">
        <f t="shared" si="0"/>
        <v>60</v>
      </c>
      <c r="T16" s="53">
        <f t="shared" si="1"/>
        <v>60</v>
      </c>
    </row>
    <row r="17" spans="1:20" s="2" customFormat="1" ht="24" customHeight="1">
      <c r="A17" s="6"/>
      <c r="B17" s="11" t="s">
        <v>71</v>
      </c>
      <c r="C17" s="16">
        <v>15</v>
      </c>
      <c r="D17" s="19" t="s">
        <v>76</v>
      </c>
      <c r="E17" s="23" t="s">
        <v>50</v>
      </c>
      <c r="F17" s="25">
        <v>0.2</v>
      </c>
      <c r="G17" s="29">
        <v>100</v>
      </c>
      <c r="H17" s="35">
        <v>50</v>
      </c>
      <c r="I17" s="35">
        <v>100</v>
      </c>
      <c r="J17" s="35">
        <v>50</v>
      </c>
      <c r="K17" s="35">
        <v>100</v>
      </c>
      <c r="L17" s="35">
        <v>100</v>
      </c>
      <c r="M17" s="35">
        <v>150</v>
      </c>
      <c r="N17" s="35">
        <v>150</v>
      </c>
      <c r="O17" s="35">
        <v>50</v>
      </c>
      <c r="P17" s="35">
        <v>50</v>
      </c>
      <c r="Q17" s="35">
        <v>50</v>
      </c>
      <c r="R17" s="41">
        <v>100</v>
      </c>
      <c r="S17" s="48">
        <f t="shared" si="0"/>
        <v>1050</v>
      </c>
      <c r="T17" s="53">
        <f t="shared" si="1"/>
        <v>210</v>
      </c>
    </row>
    <row r="18" spans="1:20" s="2" customFormat="1" ht="24" customHeight="1">
      <c r="A18" s="6"/>
      <c r="B18" s="10"/>
      <c r="C18" s="16">
        <v>16</v>
      </c>
      <c r="D18" s="19" t="s">
        <v>77</v>
      </c>
      <c r="E18" s="23" t="s">
        <v>50</v>
      </c>
      <c r="F18" s="25">
        <v>0.2</v>
      </c>
      <c r="G18" s="29">
        <v>100</v>
      </c>
      <c r="H18" s="35">
        <v>50</v>
      </c>
      <c r="I18" s="35">
        <v>100</v>
      </c>
      <c r="J18" s="35">
        <v>50</v>
      </c>
      <c r="K18" s="35">
        <v>100</v>
      </c>
      <c r="L18" s="35">
        <v>100</v>
      </c>
      <c r="M18" s="35">
        <v>150</v>
      </c>
      <c r="N18" s="35">
        <v>150</v>
      </c>
      <c r="O18" s="35">
        <v>50</v>
      </c>
      <c r="P18" s="35">
        <v>50</v>
      </c>
      <c r="Q18" s="35">
        <v>50</v>
      </c>
      <c r="R18" s="41">
        <v>100</v>
      </c>
      <c r="S18" s="48">
        <f t="shared" si="0"/>
        <v>1050</v>
      </c>
      <c r="T18" s="53">
        <f t="shared" si="1"/>
        <v>210</v>
      </c>
    </row>
    <row r="19" spans="1:20" s="2" customFormat="1" ht="24" customHeight="1">
      <c r="A19" s="6"/>
      <c r="B19" s="10"/>
      <c r="C19" s="16">
        <v>17</v>
      </c>
      <c r="D19" s="19" t="s">
        <v>78</v>
      </c>
      <c r="E19" s="23" t="s">
        <v>143</v>
      </c>
      <c r="F19" s="25">
        <v>0.2</v>
      </c>
      <c r="G19" s="29">
        <v>100</v>
      </c>
      <c r="H19" s="35">
        <v>50</v>
      </c>
      <c r="I19" s="35">
        <v>100</v>
      </c>
      <c r="J19" s="35">
        <v>50</v>
      </c>
      <c r="K19" s="35">
        <v>100</v>
      </c>
      <c r="L19" s="35">
        <v>100</v>
      </c>
      <c r="M19" s="35">
        <v>150</v>
      </c>
      <c r="N19" s="35">
        <v>150</v>
      </c>
      <c r="O19" s="35">
        <v>50</v>
      </c>
      <c r="P19" s="35">
        <v>50</v>
      </c>
      <c r="Q19" s="35">
        <v>50</v>
      </c>
      <c r="R19" s="41">
        <v>100</v>
      </c>
      <c r="S19" s="48">
        <f t="shared" si="0"/>
        <v>1050</v>
      </c>
      <c r="T19" s="53">
        <f t="shared" si="1"/>
        <v>210</v>
      </c>
    </row>
    <row r="20" spans="1:20" s="2" customFormat="1" ht="24" customHeight="1">
      <c r="A20" s="6"/>
      <c r="B20" s="10"/>
      <c r="C20" s="16">
        <v>18</v>
      </c>
      <c r="D20" s="19" t="s">
        <v>13</v>
      </c>
      <c r="E20" s="23" t="s">
        <v>50</v>
      </c>
      <c r="F20" s="25">
        <v>0.5</v>
      </c>
      <c r="G20" s="29">
        <v>100</v>
      </c>
      <c r="H20" s="35">
        <v>50</v>
      </c>
      <c r="I20" s="35">
        <v>100</v>
      </c>
      <c r="J20" s="35">
        <v>50</v>
      </c>
      <c r="K20" s="35">
        <v>100</v>
      </c>
      <c r="L20" s="35">
        <v>100</v>
      </c>
      <c r="M20" s="35">
        <v>150</v>
      </c>
      <c r="N20" s="35">
        <v>150</v>
      </c>
      <c r="O20" s="35">
        <v>50</v>
      </c>
      <c r="P20" s="35">
        <v>50</v>
      </c>
      <c r="Q20" s="35">
        <v>50</v>
      </c>
      <c r="R20" s="41">
        <v>100</v>
      </c>
      <c r="S20" s="48">
        <f t="shared" si="0"/>
        <v>1050</v>
      </c>
      <c r="T20" s="53">
        <f t="shared" si="1"/>
        <v>525</v>
      </c>
    </row>
    <row r="21" spans="1:20" s="2" customFormat="1" ht="24" customHeight="1">
      <c r="A21" s="6"/>
      <c r="B21" s="10"/>
      <c r="C21" s="16">
        <v>19</v>
      </c>
      <c r="D21" s="19" t="s">
        <v>79</v>
      </c>
      <c r="E21" s="23" t="s">
        <v>143</v>
      </c>
      <c r="F21" s="25">
        <v>0.1</v>
      </c>
      <c r="G21" s="29">
        <v>100</v>
      </c>
      <c r="H21" s="35">
        <v>50</v>
      </c>
      <c r="I21" s="35">
        <v>100</v>
      </c>
      <c r="J21" s="35">
        <v>50</v>
      </c>
      <c r="K21" s="35">
        <v>100</v>
      </c>
      <c r="L21" s="35">
        <v>100</v>
      </c>
      <c r="M21" s="35">
        <v>150</v>
      </c>
      <c r="N21" s="35">
        <v>150</v>
      </c>
      <c r="O21" s="35">
        <v>50</v>
      </c>
      <c r="P21" s="35">
        <v>50</v>
      </c>
      <c r="Q21" s="35">
        <v>50</v>
      </c>
      <c r="R21" s="41">
        <v>100</v>
      </c>
      <c r="S21" s="48">
        <f t="shared" si="0"/>
        <v>1050</v>
      </c>
      <c r="T21" s="53">
        <f t="shared" si="1"/>
        <v>105</v>
      </c>
    </row>
    <row r="22" spans="1:20" s="2" customFormat="1" ht="24" customHeight="1">
      <c r="A22" s="6"/>
      <c r="B22" s="10"/>
      <c r="C22" s="16">
        <v>20</v>
      </c>
      <c r="D22" s="19" t="s">
        <v>80</v>
      </c>
      <c r="E22" s="23" t="s">
        <v>143</v>
      </c>
      <c r="F22" s="25">
        <v>0.1</v>
      </c>
      <c r="G22" s="29">
        <v>100</v>
      </c>
      <c r="H22" s="35">
        <v>50</v>
      </c>
      <c r="I22" s="35">
        <v>100</v>
      </c>
      <c r="J22" s="35">
        <v>50</v>
      </c>
      <c r="K22" s="35">
        <v>100</v>
      </c>
      <c r="L22" s="35">
        <v>100</v>
      </c>
      <c r="M22" s="35">
        <v>150</v>
      </c>
      <c r="N22" s="35">
        <v>150</v>
      </c>
      <c r="O22" s="35">
        <v>50</v>
      </c>
      <c r="P22" s="35">
        <v>50</v>
      </c>
      <c r="Q22" s="35">
        <v>50</v>
      </c>
      <c r="R22" s="41">
        <v>100</v>
      </c>
      <c r="S22" s="48">
        <f t="shared" si="0"/>
        <v>1050</v>
      </c>
      <c r="T22" s="53">
        <f t="shared" si="1"/>
        <v>105</v>
      </c>
    </row>
    <row r="23" spans="1:20" s="2" customFormat="1" ht="24" customHeight="1">
      <c r="A23" s="6"/>
      <c r="B23" s="12"/>
      <c r="C23" s="16">
        <v>21</v>
      </c>
      <c r="D23" s="19" t="s">
        <v>81</v>
      </c>
      <c r="E23" s="23" t="s">
        <v>4</v>
      </c>
      <c r="F23" s="25">
        <v>0.1</v>
      </c>
      <c r="G23" s="29">
        <v>100</v>
      </c>
      <c r="H23" s="35">
        <v>50</v>
      </c>
      <c r="I23" s="35">
        <v>100</v>
      </c>
      <c r="J23" s="35">
        <v>50</v>
      </c>
      <c r="K23" s="35">
        <v>100</v>
      </c>
      <c r="L23" s="35">
        <v>100</v>
      </c>
      <c r="M23" s="35">
        <v>150</v>
      </c>
      <c r="N23" s="35">
        <v>150</v>
      </c>
      <c r="O23" s="35">
        <v>50</v>
      </c>
      <c r="P23" s="35">
        <v>50</v>
      </c>
      <c r="Q23" s="35">
        <v>50</v>
      </c>
      <c r="R23" s="41">
        <v>100</v>
      </c>
      <c r="S23" s="48">
        <f t="shared" si="0"/>
        <v>1050</v>
      </c>
      <c r="T23" s="53">
        <f t="shared" si="1"/>
        <v>105</v>
      </c>
    </row>
    <row r="24" spans="1:20" s="2" customFormat="1" ht="24" customHeight="1">
      <c r="A24" s="6"/>
      <c r="B24" s="11" t="s">
        <v>72</v>
      </c>
      <c r="C24" s="16">
        <v>22</v>
      </c>
      <c r="D24" s="19" t="s">
        <v>75</v>
      </c>
      <c r="E24" s="23" t="s">
        <v>50</v>
      </c>
      <c r="F24" s="25">
        <v>1</v>
      </c>
      <c r="G24" s="29">
        <v>20</v>
      </c>
      <c r="H24" s="35">
        <v>20</v>
      </c>
      <c r="I24" s="35">
        <v>20</v>
      </c>
      <c r="J24" s="35">
        <v>20</v>
      </c>
      <c r="K24" s="35">
        <v>20</v>
      </c>
      <c r="L24" s="35">
        <v>20</v>
      </c>
      <c r="M24" s="35">
        <v>20</v>
      </c>
      <c r="N24" s="35">
        <v>20</v>
      </c>
      <c r="O24" s="35">
        <v>20</v>
      </c>
      <c r="P24" s="35">
        <v>20</v>
      </c>
      <c r="Q24" s="35">
        <v>20</v>
      </c>
      <c r="R24" s="41">
        <v>20</v>
      </c>
      <c r="S24" s="48">
        <f t="shared" si="0"/>
        <v>240</v>
      </c>
      <c r="T24" s="53">
        <f t="shared" si="1"/>
        <v>240</v>
      </c>
    </row>
    <row r="25" spans="1:20" s="2" customFormat="1" ht="24" customHeight="1">
      <c r="A25" s="6"/>
      <c r="B25" s="12"/>
      <c r="C25" s="16">
        <v>23</v>
      </c>
      <c r="D25" s="19" t="s">
        <v>45</v>
      </c>
      <c r="E25" s="23" t="s">
        <v>150</v>
      </c>
      <c r="F25" s="25">
        <v>5</v>
      </c>
      <c r="G25" s="29">
        <v>1</v>
      </c>
      <c r="H25" s="35">
        <v>1</v>
      </c>
      <c r="I25" s="35">
        <v>1</v>
      </c>
      <c r="J25" s="35">
        <v>1</v>
      </c>
      <c r="K25" s="35">
        <v>1</v>
      </c>
      <c r="L25" s="35">
        <v>1</v>
      </c>
      <c r="M25" s="35">
        <v>1</v>
      </c>
      <c r="N25" s="35">
        <v>1</v>
      </c>
      <c r="O25" s="35">
        <v>1</v>
      </c>
      <c r="P25" s="35">
        <v>1</v>
      </c>
      <c r="Q25" s="35">
        <v>1</v>
      </c>
      <c r="R25" s="41">
        <v>1</v>
      </c>
      <c r="S25" s="48">
        <f t="shared" si="0"/>
        <v>12</v>
      </c>
      <c r="T25" s="53">
        <f t="shared" si="1"/>
        <v>60</v>
      </c>
    </row>
    <row r="26" spans="1:20" s="2" customFormat="1" ht="24" customHeight="1">
      <c r="A26" s="7"/>
      <c r="B26" s="13" t="s">
        <v>73</v>
      </c>
      <c r="C26" s="18">
        <v>24</v>
      </c>
      <c r="D26" s="21" t="s">
        <v>74</v>
      </c>
      <c r="E26" s="24" t="s">
        <v>143</v>
      </c>
      <c r="F26" s="27">
        <v>10</v>
      </c>
      <c r="G26" s="33">
        <v>1</v>
      </c>
      <c r="H26" s="39">
        <v>1</v>
      </c>
      <c r="I26" s="39">
        <v>1</v>
      </c>
      <c r="J26" s="39">
        <v>1</v>
      </c>
      <c r="K26" s="39">
        <v>1</v>
      </c>
      <c r="L26" s="39">
        <v>1</v>
      </c>
      <c r="M26" s="39">
        <v>1</v>
      </c>
      <c r="N26" s="39">
        <v>1</v>
      </c>
      <c r="O26" s="39">
        <v>1</v>
      </c>
      <c r="P26" s="39">
        <v>1</v>
      </c>
      <c r="Q26" s="39">
        <v>1</v>
      </c>
      <c r="R26" s="45">
        <v>1</v>
      </c>
      <c r="S26" s="49">
        <f t="shared" si="0"/>
        <v>12</v>
      </c>
      <c r="T26" s="54">
        <f t="shared" si="1"/>
        <v>120</v>
      </c>
    </row>
    <row r="27" spans="1:20">
      <c r="T27" s="1">
        <f>SUM(T3:T26)</f>
        <v>8215</v>
      </c>
    </row>
  </sheetData>
  <mergeCells count="5">
    <mergeCell ref="B24:B25"/>
    <mergeCell ref="A3:A26"/>
    <mergeCell ref="B3:B9"/>
    <mergeCell ref="B10:B16"/>
    <mergeCell ref="B17:B23"/>
  </mergeCells>
  <phoneticPr fontId="21"/>
  <printOptions horizontalCentered="1"/>
  <pageMargins left="0.19685039370078736" right="0.19685039370078736" top="0.98425196850393681" bottom="0" header="0.19685039370078736" footer="0"/>
  <pageSetup paperSize="9" scale="55" fitToWidth="1" fitToHeight="2" orientation="landscape" usePrinterDefaults="1" copies="2"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'(別紙3)業務一覧表'!C11</f>
        <v>9</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'(別紙3)業務一覧表'!D11</f>
        <v>手続及び必要書類の案内</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109</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103</v>
      </c>
      <c r="F11" s="89"/>
      <c r="G11" s="89"/>
      <c r="H11" s="89"/>
      <c r="I11" s="89"/>
      <c r="J11" s="89"/>
      <c r="K11" s="89"/>
      <c r="L11" s="89"/>
      <c r="M11" s="89" t="s">
        <v>104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107</v>
      </c>
      <c r="F12" s="90"/>
      <c r="G12" s="90"/>
      <c r="H12" s="90"/>
      <c r="I12" s="90"/>
      <c r="J12" s="90"/>
      <c r="K12" s="90"/>
      <c r="L12" s="90"/>
      <c r="M12" s="90" t="s">
        <v>106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5"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'(別紙3)業務一覧表'!C12</f>
        <v>10</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'(別紙3)業務一覧表'!D12</f>
        <v>申請受理状況の確認</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110</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103</v>
      </c>
      <c r="F11" s="89"/>
      <c r="G11" s="89"/>
      <c r="H11" s="89"/>
      <c r="I11" s="89"/>
      <c r="J11" s="89"/>
      <c r="K11" s="89"/>
      <c r="L11" s="89"/>
      <c r="M11" s="89" t="s">
        <v>104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105</v>
      </c>
      <c r="F12" s="90"/>
      <c r="G12" s="90"/>
      <c r="H12" s="90"/>
      <c r="I12" s="90"/>
      <c r="J12" s="90"/>
      <c r="K12" s="90"/>
      <c r="L12" s="90"/>
      <c r="M12" s="90" t="s">
        <v>106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4"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'(別紙3)業務一覧表'!C13</f>
        <v>11</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'(別紙3)業務一覧表'!D13</f>
        <v>納入・支払状況の確認</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111</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103</v>
      </c>
      <c r="F11" s="89"/>
      <c r="G11" s="89"/>
      <c r="H11" s="89"/>
      <c r="I11" s="89"/>
      <c r="J11" s="89"/>
      <c r="K11" s="89"/>
      <c r="L11" s="89"/>
      <c r="M11" s="89" t="s">
        <v>104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105</v>
      </c>
      <c r="F12" s="90"/>
      <c r="G12" s="90"/>
      <c r="H12" s="90"/>
      <c r="I12" s="90"/>
      <c r="J12" s="90"/>
      <c r="K12" s="90"/>
      <c r="L12" s="90"/>
      <c r="M12" s="90" t="s">
        <v>106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3"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'(別紙3)業務一覧表'!C14</f>
        <v>12</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'(別紙3)業務一覧表'!D14</f>
        <v>不備書類及び未納料金の連絡</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112</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115</v>
      </c>
      <c r="F11" s="89"/>
      <c r="G11" s="89"/>
      <c r="H11" s="89"/>
      <c r="I11" s="89"/>
      <c r="J11" s="89"/>
      <c r="K11" s="89"/>
      <c r="L11" s="89"/>
      <c r="M11" s="89" t="s">
        <v>55</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107</v>
      </c>
      <c r="F12" s="90"/>
      <c r="G12" s="90"/>
      <c r="H12" s="90"/>
      <c r="I12" s="90"/>
      <c r="J12" s="90"/>
      <c r="K12" s="90"/>
      <c r="L12" s="90"/>
      <c r="M12" s="90" t="s">
        <v>116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2"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'(別紙3)業務一覧表'!C15</f>
        <v>13</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'(別紙3)業務一覧表'!D15</f>
        <v>自主納付の呼びかけ</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113</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115</v>
      </c>
      <c r="F11" s="89"/>
      <c r="G11" s="89"/>
      <c r="H11" s="89"/>
      <c r="I11" s="89"/>
      <c r="J11" s="89"/>
      <c r="K11" s="89"/>
      <c r="L11" s="89"/>
      <c r="M11" s="89" t="s">
        <v>55</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107</v>
      </c>
      <c r="F12" s="90"/>
      <c r="G12" s="90"/>
      <c r="H12" s="90"/>
      <c r="I12" s="90"/>
      <c r="J12" s="90"/>
      <c r="K12" s="90"/>
      <c r="L12" s="90"/>
      <c r="M12" s="90" t="s">
        <v>117</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1"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'(別紙3)業務一覧表'!C16</f>
        <v>14</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'(別紙3)業務一覧表'!D16</f>
        <v>その他電話での問い合わせ全般</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114</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103</v>
      </c>
      <c r="F11" s="89"/>
      <c r="G11" s="89"/>
      <c r="H11" s="89"/>
      <c r="I11" s="89"/>
      <c r="J11" s="89"/>
      <c r="K11" s="89"/>
      <c r="L11" s="89"/>
      <c r="M11" s="89" t="s">
        <v>104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105</v>
      </c>
      <c r="F12" s="90"/>
      <c r="G12" s="90"/>
      <c r="H12" s="90"/>
      <c r="I12" s="90"/>
      <c r="J12" s="90"/>
      <c r="K12" s="90"/>
      <c r="L12" s="90"/>
      <c r="M12" s="90" t="s">
        <v>118</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119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0"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'(別紙3)業務一覧表'!C17</f>
        <v>15</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'(別紙3)業務一覧表'!D17</f>
        <v>申請書類の封筒開封及び受付</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120</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122</v>
      </c>
      <c r="F11" s="89"/>
      <c r="G11" s="89"/>
      <c r="H11" s="89"/>
      <c r="I11" s="89"/>
      <c r="J11" s="89"/>
      <c r="K11" s="89"/>
      <c r="L11" s="89"/>
      <c r="M11" s="89" t="s">
        <v>120</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9"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'(別紙3)業務一覧表'!C18</f>
        <v>16</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'(別紙3)業務一覧表'!D18</f>
        <v>申請書類の確認</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123</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121</v>
      </c>
      <c r="F11" s="89"/>
      <c r="G11" s="89"/>
      <c r="H11" s="89"/>
      <c r="I11" s="89"/>
      <c r="J11" s="89"/>
      <c r="K11" s="89"/>
      <c r="L11" s="89"/>
      <c r="M11" s="89" t="s">
        <v>94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58</v>
      </c>
      <c r="F12" s="90"/>
      <c r="G12" s="90"/>
      <c r="H12" s="90"/>
      <c r="I12" s="90"/>
      <c r="J12" s="90"/>
      <c r="K12" s="90"/>
      <c r="L12" s="90"/>
      <c r="M12" s="90" t="s">
        <v>59</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c r="BD12" s="132"/>
      <c r="BE12" s="137"/>
      <c r="BF12" s="127" t="s">
        <v>51</v>
      </c>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8"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8.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'(別紙3)業務一覧表'!C19</f>
        <v>17</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'(別紙3)業務一覧表'!D19</f>
        <v>不備書類の請求処理</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127</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125</v>
      </c>
      <c r="F11" s="89"/>
      <c r="G11" s="89"/>
      <c r="H11" s="89"/>
      <c r="I11" s="89"/>
      <c r="J11" s="89"/>
      <c r="K11" s="89"/>
      <c r="L11" s="89"/>
      <c r="M11" s="89" t="s">
        <v>124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126</v>
      </c>
      <c r="F12" s="90"/>
      <c r="G12" s="90"/>
      <c r="H12" s="90"/>
      <c r="I12" s="90"/>
      <c r="J12" s="90"/>
      <c r="K12" s="90"/>
      <c r="L12" s="90"/>
      <c r="M12" s="90" t="s">
        <v>128</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129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t="s">
        <v>51</v>
      </c>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7"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'(別紙3)業務一覧表'!C20</f>
        <v>18</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'(別紙3)業務一覧表'!D20</f>
        <v>データ入力</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130</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99</v>
      </c>
      <c r="F11" s="89"/>
      <c r="G11" s="89"/>
      <c r="H11" s="89"/>
      <c r="I11" s="89"/>
      <c r="J11" s="89"/>
      <c r="K11" s="89"/>
      <c r="L11" s="89"/>
      <c r="M11" s="89" t="s">
        <v>130</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1" t="s">
        <v>58</v>
      </c>
      <c r="F12" s="91"/>
      <c r="G12" s="91"/>
      <c r="H12" s="91"/>
      <c r="I12" s="91"/>
      <c r="J12" s="91"/>
      <c r="K12" s="91"/>
      <c r="L12" s="91"/>
      <c r="M12" s="91" t="s">
        <v>59</v>
      </c>
      <c r="N12" s="91"/>
      <c r="O12" s="91"/>
      <c r="P12" s="91"/>
      <c r="Q12" s="91"/>
      <c r="R12" s="91"/>
      <c r="S12" s="91"/>
      <c r="T12" s="91"/>
      <c r="U12" s="91"/>
      <c r="V12" s="91"/>
      <c r="W12" s="91"/>
      <c r="X12" s="91"/>
      <c r="Y12" s="91"/>
      <c r="Z12" s="91"/>
      <c r="AA12" s="91"/>
      <c r="AB12" s="91"/>
      <c r="AC12" s="91"/>
      <c r="AD12" s="91"/>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c r="BD12" s="132"/>
      <c r="BE12" s="137"/>
      <c r="BF12" s="127" t="s">
        <v>51</v>
      </c>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6"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topLeftCell="A2"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'(別紙3)業務一覧表'!C3</f>
        <v>1</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'(別紙3)業務一覧表'!D3</f>
        <v>制度の概要及びスケジュールの案内</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83</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84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90</v>
      </c>
      <c r="F12" s="90"/>
      <c r="G12" s="90"/>
      <c r="H12" s="90"/>
      <c r="I12" s="90"/>
      <c r="J12" s="90"/>
      <c r="K12" s="90"/>
      <c r="L12" s="90"/>
      <c r="M12" s="90" t="s">
        <v>85</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type="Hiragana"/>
  <conditionalFormatting sqref="BF9:BG10">
    <cfRule type="cellIs" dxfId="23"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'(別紙3)業務一覧表'!C21</f>
        <v>19</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'(別紙3)業務一覧表'!D21</f>
        <v>通知等の印刷、封入及び発送</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131</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132</v>
      </c>
      <c r="F11" s="89"/>
      <c r="G11" s="89"/>
      <c r="H11" s="89"/>
      <c r="I11" s="89"/>
      <c r="J11" s="89"/>
      <c r="K11" s="89"/>
      <c r="L11" s="89"/>
      <c r="M11" s="89" t="s">
        <v>108</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133</v>
      </c>
      <c r="F12" s="90"/>
      <c r="G12" s="90"/>
      <c r="H12" s="90"/>
      <c r="I12" s="90"/>
      <c r="J12" s="90"/>
      <c r="K12" s="90"/>
      <c r="L12" s="90"/>
      <c r="M12" s="90" t="s">
        <v>35</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134</v>
      </c>
      <c r="F13" s="91"/>
      <c r="G13" s="91"/>
      <c r="H13" s="91"/>
      <c r="I13" s="91"/>
      <c r="J13" s="91"/>
      <c r="K13" s="91"/>
      <c r="L13" s="91"/>
      <c r="M13" s="91" t="s">
        <v>135</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t="s">
        <v>51</v>
      </c>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t="s">
        <v>58</v>
      </c>
      <c r="F14" s="90"/>
      <c r="G14" s="90"/>
      <c r="H14" s="90"/>
      <c r="I14" s="90"/>
      <c r="J14" s="90"/>
      <c r="K14" s="90"/>
      <c r="L14" s="90"/>
      <c r="M14" s="90" t="s">
        <v>59</v>
      </c>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t="s">
        <v>51</v>
      </c>
      <c r="BA14" s="132"/>
      <c r="BB14" s="132"/>
      <c r="BC14" s="132"/>
      <c r="BD14" s="132"/>
      <c r="BE14" s="137"/>
      <c r="BF14" s="127" t="s">
        <v>51</v>
      </c>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5"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1.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'(別紙3)業務一覧表'!C22</f>
        <v>20</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'(別紙3)業務一覧表'!D22</f>
        <v>申請書類のファイリング</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137</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136</v>
      </c>
      <c r="F11" s="89"/>
      <c r="G11" s="89"/>
      <c r="H11" s="89"/>
      <c r="I11" s="89"/>
      <c r="J11" s="89"/>
      <c r="K11" s="89"/>
      <c r="L11" s="89"/>
      <c r="M11" s="89" t="s">
        <v>137</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58</v>
      </c>
      <c r="F12" s="90"/>
      <c r="G12" s="90"/>
      <c r="H12" s="90"/>
      <c r="I12" s="90"/>
      <c r="J12" s="90"/>
      <c r="K12" s="90"/>
      <c r="L12" s="90"/>
      <c r="M12" s="90" t="s">
        <v>59</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c r="BD12" s="132"/>
      <c r="BE12" s="137"/>
      <c r="BF12" s="127" t="s">
        <v>51</v>
      </c>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4"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2.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'(別紙3)業務一覧表'!C23</f>
        <v>21</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'(別紙3)業務一覧表'!B17</f>
        <v>申請書整理・データ入力</v>
      </c>
      <c r="R3" s="97"/>
      <c r="S3" s="97"/>
      <c r="T3" s="97"/>
      <c r="U3" s="97"/>
      <c r="V3" s="97"/>
      <c r="W3" s="97"/>
      <c r="X3" s="97"/>
      <c r="Y3" s="97"/>
      <c r="Z3" s="97"/>
      <c r="AA3" s="97"/>
      <c r="AB3" s="97"/>
      <c r="AC3" s="97"/>
      <c r="AD3" s="97"/>
      <c r="AE3" s="97"/>
      <c r="AF3" s="97"/>
      <c r="AG3" s="97"/>
      <c r="AH3" s="96" t="s">
        <v>39</v>
      </c>
      <c r="AI3" s="69"/>
      <c r="AJ3" s="69"/>
      <c r="AK3" s="69"/>
      <c r="AL3" s="97" t="str">
        <f>'(別紙3)業務一覧表'!D23</f>
        <v>申請書類等の印刷</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138</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132</v>
      </c>
      <c r="F11" s="89"/>
      <c r="G11" s="89"/>
      <c r="H11" s="89"/>
      <c r="I11" s="89"/>
      <c r="J11" s="89"/>
      <c r="K11" s="89"/>
      <c r="L11" s="89"/>
      <c r="M11" s="89" t="s">
        <v>139</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132</v>
      </c>
      <c r="F12" s="90"/>
      <c r="G12" s="90"/>
      <c r="H12" s="90"/>
      <c r="I12" s="90"/>
      <c r="J12" s="90"/>
      <c r="K12" s="90"/>
      <c r="L12" s="90"/>
      <c r="M12" s="90" t="s">
        <v>140</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3"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3.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'(別紙3)業務一覧表'!C24</f>
        <v>22</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'(別紙3)業務一覧表'!B24</f>
        <v>書類作成</v>
      </c>
      <c r="R3" s="97"/>
      <c r="S3" s="97"/>
      <c r="T3" s="97"/>
      <c r="U3" s="97"/>
      <c r="V3" s="97"/>
      <c r="W3" s="97"/>
      <c r="X3" s="97"/>
      <c r="Y3" s="97"/>
      <c r="Z3" s="97"/>
      <c r="AA3" s="97"/>
      <c r="AB3" s="97"/>
      <c r="AC3" s="97"/>
      <c r="AD3" s="97"/>
      <c r="AE3" s="97"/>
      <c r="AF3" s="97"/>
      <c r="AG3" s="97"/>
      <c r="AH3" s="96" t="s">
        <v>39</v>
      </c>
      <c r="AI3" s="69"/>
      <c r="AJ3" s="69"/>
      <c r="AK3" s="69"/>
      <c r="AL3" s="97" t="str">
        <f>'(別紙3)業務一覧表'!D24</f>
        <v>日報、月報、年報等の報告書作成</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75</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141</v>
      </c>
      <c r="F11" s="89"/>
      <c r="G11" s="89"/>
      <c r="H11" s="89"/>
      <c r="I11" s="89"/>
      <c r="J11" s="89"/>
      <c r="K11" s="89"/>
      <c r="L11" s="89"/>
      <c r="M11" s="89" t="s">
        <v>142</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c r="BA11" s="131"/>
      <c r="BB11" s="131"/>
      <c r="BC11" s="131" t="s">
        <v>51</v>
      </c>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2"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4.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'(別紙3)業務一覧表'!C25</f>
        <v>23</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'(別紙3)業務一覧表'!B24</f>
        <v>書類作成</v>
      </c>
      <c r="R3" s="97"/>
      <c r="S3" s="97"/>
      <c r="T3" s="97"/>
      <c r="U3" s="97"/>
      <c r="V3" s="97"/>
      <c r="W3" s="97"/>
      <c r="X3" s="97"/>
      <c r="Y3" s="97"/>
      <c r="Z3" s="97"/>
      <c r="AA3" s="97"/>
      <c r="AB3" s="97"/>
      <c r="AC3" s="97"/>
      <c r="AD3" s="97"/>
      <c r="AE3" s="97"/>
      <c r="AF3" s="97"/>
      <c r="AG3" s="97"/>
      <c r="AH3" s="96" t="s">
        <v>39</v>
      </c>
      <c r="AI3" s="69"/>
      <c r="AJ3" s="69"/>
      <c r="AK3" s="69"/>
      <c r="AL3" s="97" t="str">
        <f>'(別紙3)業務一覧表'!D25</f>
        <v>業務手順書（マニュアル）の作成</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144</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72</v>
      </c>
      <c r="F11" s="89"/>
      <c r="G11" s="89"/>
      <c r="H11" s="89"/>
      <c r="I11" s="89"/>
      <c r="J11" s="89"/>
      <c r="K11" s="89"/>
      <c r="L11" s="89"/>
      <c r="M11" s="89" t="s">
        <v>144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t="s">
        <v>51</v>
      </c>
      <c r="BA11" s="131"/>
      <c r="BB11" s="131"/>
      <c r="BC11" s="131" t="s">
        <v>51</v>
      </c>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145</v>
      </c>
      <c r="F12" s="90"/>
      <c r="G12" s="90"/>
      <c r="H12" s="90"/>
      <c r="I12" s="90"/>
      <c r="J12" s="90"/>
      <c r="K12" s="90"/>
      <c r="L12" s="90"/>
      <c r="M12" s="90" t="s">
        <v>146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t="s">
        <v>51</v>
      </c>
      <c r="BA12" s="132"/>
      <c r="BB12" s="132"/>
      <c r="BC12" s="132" t="s">
        <v>51</v>
      </c>
      <c r="BD12" s="132"/>
      <c r="BE12" s="137"/>
      <c r="BF12" s="127" t="s">
        <v>51</v>
      </c>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25.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'(別紙3)業務一覧表'!C26</f>
        <v>24</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'(別紙3)業務一覧表'!B26</f>
        <v>委託業務調整</v>
      </c>
      <c r="R3" s="97"/>
      <c r="S3" s="97"/>
      <c r="T3" s="97"/>
      <c r="U3" s="97"/>
      <c r="V3" s="97"/>
      <c r="W3" s="97"/>
      <c r="X3" s="97"/>
      <c r="Y3" s="97"/>
      <c r="Z3" s="97"/>
      <c r="AA3" s="97"/>
      <c r="AB3" s="97"/>
      <c r="AC3" s="97"/>
      <c r="AD3" s="97"/>
      <c r="AE3" s="97"/>
      <c r="AF3" s="97"/>
      <c r="AG3" s="97"/>
      <c r="AH3" s="96" t="s">
        <v>39</v>
      </c>
      <c r="AI3" s="69"/>
      <c r="AJ3" s="69"/>
      <c r="AK3" s="69"/>
      <c r="AL3" s="97" t="str">
        <f>'(別紙3)業務一覧表'!D26</f>
        <v>担当者との打ち合わせ</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147</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148</v>
      </c>
      <c r="F11" s="89"/>
      <c r="G11" s="89"/>
      <c r="H11" s="89"/>
      <c r="I11" s="89"/>
      <c r="J11" s="89"/>
      <c r="K11" s="89"/>
      <c r="L11" s="89"/>
      <c r="M11" s="89" t="s">
        <v>149</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c r="AU11" s="115"/>
      <c r="AV11" s="121"/>
      <c r="AW11" s="126"/>
      <c r="AX11" s="131"/>
      <c r="AY11" s="131"/>
      <c r="AZ11" s="131"/>
      <c r="BA11" s="131"/>
      <c r="BB11" s="131"/>
      <c r="BC11" s="131" t="s">
        <v>51</v>
      </c>
      <c r="BD11" s="131"/>
      <c r="BE11" s="136"/>
      <c r="BF11" s="126" t="s">
        <v>51</v>
      </c>
      <c r="BG11" s="131"/>
      <c r="BH11" s="131"/>
      <c r="BI11" s="136"/>
      <c r="BJ11" s="139"/>
      <c r="BK11" s="139"/>
      <c r="BL11" s="142"/>
      <c r="BM11" s="142"/>
      <c r="BN11" s="142"/>
      <c r="BO11" s="142"/>
      <c r="BP11" s="142"/>
      <c r="BQ11" s="142"/>
      <c r="BR11" s="142"/>
      <c r="BS11" s="151"/>
    </row>
    <row r="12" spans="2:71" ht="50.1" customHeight="1">
      <c r="B12" s="65">
        <v>2</v>
      </c>
      <c r="C12" s="75"/>
      <c r="D12" s="75"/>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c r="AX13" s="133"/>
      <c r="AY13" s="133"/>
      <c r="AZ13" s="133"/>
      <c r="BA13" s="133"/>
      <c r="BB13" s="133"/>
      <c r="BC13" s="132"/>
      <c r="BD13" s="132"/>
      <c r="BE13" s="137"/>
      <c r="BF13" s="127"/>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0"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'(別紙3)業務一覧表'!C4</f>
        <v>2</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'(別紙3)業務一覧表'!D4</f>
        <v>手続及び必要書類の案内</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86</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54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91</v>
      </c>
      <c r="F12" s="90"/>
      <c r="G12" s="90"/>
      <c r="H12" s="90"/>
      <c r="I12" s="90"/>
      <c r="J12" s="90"/>
      <c r="K12" s="90"/>
      <c r="L12" s="90"/>
      <c r="M12" s="90" t="s">
        <v>56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22"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'(別紙3)業務一覧表'!C5</f>
        <v>3</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'(別紙3)業務一覧表'!D5</f>
        <v>申請受理状況の確認</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87</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88</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89</v>
      </c>
      <c r="F12" s="90"/>
      <c r="G12" s="90"/>
      <c r="H12" s="90"/>
      <c r="I12" s="90"/>
      <c r="J12" s="90"/>
      <c r="K12" s="90"/>
      <c r="L12" s="90"/>
      <c r="M12" s="90" t="s">
        <v>30</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21"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'(別紙3)業務一覧表'!C6</f>
        <v>4</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'(別紙3)業務一覧表'!D6</f>
        <v>納入・支払状況の確認</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92</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93</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89</v>
      </c>
      <c r="F12" s="90"/>
      <c r="G12" s="90"/>
      <c r="H12" s="90"/>
      <c r="I12" s="90"/>
      <c r="J12" s="90"/>
      <c r="K12" s="90"/>
      <c r="L12" s="90"/>
      <c r="M12" s="90" t="s">
        <v>30</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20"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'(別紙3)業務一覧表'!C7</f>
        <v>5</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'(別紙3)業務一覧表'!D7</f>
        <v>申請の受付</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95</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54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57</v>
      </c>
      <c r="F12" s="90"/>
      <c r="G12" s="90"/>
      <c r="H12" s="90"/>
      <c r="I12" s="90"/>
      <c r="J12" s="90"/>
      <c r="K12" s="90"/>
      <c r="L12" s="90"/>
      <c r="M12" s="90" t="s">
        <v>56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9"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'(別紙3)業務一覧表'!C8</f>
        <v>6</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'(別紙3)業務一覧表'!D8</f>
        <v>申請書類の確認</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96</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97</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57</v>
      </c>
      <c r="F12" s="90"/>
      <c r="G12" s="90"/>
      <c r="H12" s="90"/>
      <c r="I12" s="90"/>
      <c r="J12" s="90"/>
      <c r="K12" s="90"/>
      <c r="L12" s="90"/>
      <c r="M12" s="90" t="s">
        <v>56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8"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'(別紙3)業務一覧表'!C9</f>
        <v>7</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'(別紙3)業務一覧表'!B3</f>
        <v>窓口対応</v>
      </c>
      <c r="R3" s="97"/>
      <c r="S3" s="97"/>
      <c r="T3" s="97"/>
      <c r="U3" s="97"/>
      <c r="V3" s="97"/>
      <c r="W3" s="97"/>
      <c r="X3" s="97"/>
      <c r="Y3" s="97"/>
      <c r="Z3" s="97"/>
      <c r="AA3" s="97"/>
      <c r="AB3" s="97"/>
      <c r="AC3" s="97"/>
      <c r="AD3" s="97"/>
      <c r="AE3" s="97"/>
      <c r="AF3" s="97"/>
      <c r="AG3" s="97"/>
      <c r="AH3" s="96" t="s">
        <v>39</v>
      </c>
      <c r="AI3" s="69"/>
      <c r="AJ3" s="69"/>
      <c r="AK3" s="69"/>
      <c r="AL3" s="97" t="str">
        <f>'(別紙3)業務一覧表'!D9</f>
        <v>その他窓口での問い合わせ全般</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98</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22</v>
      </c>
      <c r="F11" s="89"/>
      <c r="G11" s="89"/>
      <c r="H11" s="89"/>
      <c r="I11" s="89"/>
      <c r="J11" s="89"/>
      <c r="K11" s="89"/>
      <c r="L11" s="89"/>
      <c r="M11" s="89" t="s">
        <v>100</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57</v>
      </c>
      <c r="F12" s="90"/>
      <c r="G12" s="90"/>
      <c r="H12" s="90"/>
      <c r="I12" s="90"/>
      <c r="J12" s="90"/>
      <c r="K12" s="90"/>
      <c r="L12" s="90"/>
      <c r="M12" s="90" t="s">
        <v>101</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102</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7"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1:BS35"/>
  <sheetViews>
    <sheetView view="pageBreakPreview" zoomScale="75" zoomScaleNormal="89" zoomScaleSheetLayoutView="75" workbookViewId="0">
      <selection activeCell="B11" sqref="B11:D11"/>
    </sheetView>
  </sheetViews>
  <sheetFormatPr defaultRowHeight="13.5"/>
  <cols>
    <col min="1" max="100" width="2.625" customWidth="1"/>
  </cols>
  <sheetData>
    <row r="1" spans="2:71" ht="20.100000000000001" customHeight="1">
      <c r="B1" s="55" t="s">
        <v>8</v>
      </c>
      <c r="C1" s="55"/>
      <c r="D1" s="55"/>
      <c r="E1" s="83">
        <f>'(別紙3)業務一覧表'!C10</f>
        <v>8</v>
      </c>
      <c r="F1" s="83"/>
      <c r="G1" s="95"/>
      <c r="H1" s="95"/>
      <c r="I1" s="95"/>
      <c r="J1" s="95"/>
      <c r="K1" s="95"/>
      <c r="L1" s="95"/>
      <c r="M1" s="95"/>
      <c r="BS1" s="145" t="s">
        <v>36</v>
      </c>
    </row>
    <row r="2" spans="2:71" ht="20.100000000000001" customHeight="1">
      <c r="B2" s="56"/>
      <c r="C2" s="56"/>
      <c r="D2" s="56"/>
      <c r="E2" s="84"/>
      <c r="F2" s="84"/>
      <c r="G2" s="95"/>
      <c r="H2" s="95"/>
      <c r="I2" s="95"/>
      <c r="J2" s="95"/>
      <c r="K2" s="95"/>
      <c r="L2" s="95"/>
      <c r="M2" s="95"/>
      <c r="BS2" s="145"/>
    </row>
    <row r="3" spans="2:71" ht="39.950000000000003" customHeight="1">
      <c r="B3" s="57" t="s">
        <v>16</v>
      </c>
      <c r="C3" s="69"/>
      <c r="D3" s="69"/>
      <c r="E3" s="69"/>
      <c r="F3" s="93" t="str">
        <f>'(別紙3)業務一覧表'!A3</f>
        <v>子ども総合</v>
      </c>
      <c r="G3" s="93"/>
      <c r="H3" s="93"/>
      <c r="I3" s="93"/>
      <c r="J3" s="93"/>
      <c r="K3" s="93"/>
      <c r="L3" s="93"/>
      <c r="M3" s="96" t="s">
        <v>29</v>
      </c>
      <c r="N3" s="69"/>
      <c r="O3" s="69"/>
      <c r="P3" s="69"/>
      <c r="Q3" s="97" t="str">
        <f>'(別紙3)業務一覧表'!B10</f>
        <v>電話対応</v>
      </c>
      <c r="R3" s="97"/>
      <c r="S3" s="97"/>
      <c r="T3" s="97"/>
      <c r="U3" s="97"/>
      <c r="V3" s="97"/>
      <c r="W3" s="97"/>
      <c r="X3" s="97"/>
      <c r="Y3" s="97"/>
      <c r="Z3" s="97"/>
      <c r="AA3" s="97"/>
      <c r="AB3" s="97"/>
      <c r="AC3" s="97"/>
      <c r="AD3" s="97"/>
      <c r="AE3" s="97"/>
      <c r="AF3" s="97"/>
      <c r="AG3" s="97"/>
      <c r="AH3" s="96" t="s">
        <v>39</v>
      </c>
      <c r="AI3" s="69"/>
      <c r="AJ3" s="69"/>
      <c r="AK3" s="69"/>
      <c r="AL3" s="97" t="str">
        <f>'(別紙3)業務一覧表'!D10</f>
        <v>制度の概要及びスケジュールの案内</v>
      </c>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146"/>
    </row>
    <row r="4" spans="2:71" ht="15" customHeight="1">
      <c r="B4" s="58"/>
      <c r="C4" s="58"/>
      <c r="D4" s="58"/>
      <c r="E4" s="58"/>
      <c r="F4" s="58"/>
      <c r="G4" s="58"/>
      <c r="H4" s="58"/>
      <c r="I4" s="58"/>
      <c r="J4" s="58"/>
      <c r="K4" s="58"/>
      <c r="L4" s="58"/>
      <c r="M4" s="58"/>
      <c r="N4" s="58"/>
    </row>
    <row r="5" spans="2:71" ht="39.950000000000003" customHeight="1">
      <c r="B5" s="59" t="s">
        <v>10</v>
      </c>
      <c r="C5" s="70"/>
      <c r="D5" s="79"/>
      <c r="E5" s="85" t="s">
        <v>82</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147"/>
    </row>
    <row r="6" spans="2:71" ht="15" customHeight="1"/>
    <row r="7" spans="2:71" ht="20.100000000000001" customHeight="1">
      <c r="B7" s="60" t="s">
        <v>21</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2:71" ht="20.100000000000001" customHeight="1">
      <c r="B8" s="61" t="s">
        <v>44</v>
      </c>
      <c r="C8" s="71"/>
      <c r="D8" s="71"/>
      <c r="E8" s="86" t="s">
        <v>20</v>
      </c>
      <c r="F8" s="86"/>
      <c r="G8" s="86"/>
      <c r="H8" s="86"/>
      <c r="I8" s="86"/>
      <c r="J8" s="86"/>
      <c r="K8" s="86"/>
      <c r="L8" s="86"/>
      <c r="M8" s="86" t="s">
        <v>42</v>
      </c>
      <c r="N8" s="86"/>
      <c r="O8" s="86"/>
      <c r="P8" s="86"/>
      <c r="Q8" s="86"/>
      <c r="R8" s="86"/>
      <c r="S8" s="86"/>
      <c r="T8" s="86"/>
      <c r="U8" s="86"/>
      <c r="V8" s="86"/>
      <c r="W8" s="86"/>
      <c r="X8" s="86"/>
      <c r="Y8" s="86"/>
      <c r="Z8" s="86"/>
      <c r="AA8" s="86"/>
      <c r="AB8" s="86"/>
      <c r="AC8" s="86"/>
      <c r="AD8" s="86"/>
      <c r="AE8" s="86" t="s">
        <v>3</v>
      </c>
      <c r="AF8" s="86"/>
      <c r="AG8" s="86"/>
      <c r="AH8" s="86"/>
      <c r="AI8" s="86"/>
      <c r="AJ8" s="86"/>
      <c r="AK8" s="86"/>
      <c r="AL8" s="86"/>
      <c r="AM8" s="86"/>
      <c r="AN8" s="86"/>
      <c r="AO8" s="86"/>
      <c r="AP8" s="86"/>
      <c r="AQ8" s="86"/>
      <c r="AR8" s="86"/>
      <c r="AS8" s="98"/>
      <c r="AT8" s="105" t="s">
        <v>38</v>
      </c>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48"/>
    </row>
    <row r="9" spans="2:71" ht="20.100000000000001" customHeight="1">
      <c r="B9" s="62"/>
      <c r="C9" s="72"/>
      <c r="D9" s="72"/>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99"/>
      <c r="AT9" s="106" t="s">
        <v>6</v>
      </c>
      <c r="AU9" s="113"/>
      <c r="AV9" s="119"/>
      <c r="AW9" s="119" t="s">
        <v>48</v>
      </c>
      <c r="AX9" s="119"/>
      <c r="AY9" s="119"/>
      <c r="AZ9" s="119"/>
      <c r="BA9" s="119"/>
      <c r="BB9" s="119"/>
      <c r="BC9" s="119"/>
      <c r="BD9" s="119"/>
      <c r="BE9" s="119"/>
      <c r="BF9" s="119" t="s">
        <v>27</v>
      </c>
      <c r="BG9" s="119"/>
      <c r="BH9" s="119"/>
      <c r="BI9" s="119"/>
      <c r="BJ9" s="119"/>
      <c r="BK9" s="119"/>
      <c r="BL9" s="119" t="s">
        <v>2</v>
      </c>
      <c r="BM9" s="119"/>
      <c r="BN9" s="119"/>
      <c r="BO9" s="119"/>
      <c r="BP9" s="119"/>
      <c r="BQ9" s="119"/>
      <c r="BR9" s="119"/>
      <c r="BS9" s="149"/>
    </row>
    <row r="10" spans="2:71" ht="20.100000000000001" customHeight="1">
      <c r="B10" s="63"/>
      <c r="C10" s="73"/>
      <c r="D10" s="7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100"/>
      <c r="AT10" s="107"/>
      <c r="AU10" s="114"/>
      <c r="AV10" s="120"/>
      <c r="AW10" s="125" t="s">
        <v>11</v>
      </c>
      <c r="AX10" s="130"/>
      <c r="AY10" s="130"/>
      <c r="AZ10" s="130" t="s">
        <v>15</v>
      </c>
      <c r="BA10" s="130"/>
      <c r="BB10" s="130"/>
      <c r="BC10" s="130" t="s">
        <v>28</v>
      </c>
      <c r="BD10" s="130"/>
      <c r="BE10" s="135"/>
      <c r="BF10" s="125" t="s">
        <v>34</v>
      </c>
      <c r="BG10" s="130"/>
      <c r="BH10" s="130"/>
      <c r="BI10" s="130" t="s">
        <v>28</v>
      </c>
      <c r="BJ10" s="130"/>
      <c r="BK10" s="135"/>
      <c r="BL10" s="120"/>
      <c r="BM10" s="120"/>
      <c r="BN10" s="120"/>
      <c r="BO10" s="120"/>
      <c r="BP10" s="120"/>
      <c r="BQ10" s="120"/>
      <c r="BR10" s="120"/>
      <c r="BS10" s="150"/>
    </row>
    <row r="11" spans="2:71" ht="50.1" customHeight="1">
      <c r="B11" s="64">
        <v>1</v>
      </c>
      <c r="C11" s="74"/>
      <c r="D11" s="74"/>
      <c r="E11" s="89" t="s">
        <v>103</v>
      </c>
      <c r="F11" s="89"/>
      <c r="G11" s="89"/>
      <c r="H11" s="89"/>
      <c r="I11" s="89"/>
      <c r="J11" s="89"/>
      <c r="K11" s="89"/>
      <c r="L11" s="89"/>
      <c r="M11" s="89" t="s">
        <v>104</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101"/>
      <c r="AT11" s="108" t="s">
        <v>51</v>
      </c>
      <c r="AU11" s="115"/>
      <c r="AV11" s="121"/>
      <c r="AW11" s="126" t="s">
        <v>51</v>
      </c>
      <c r="AX11" s="131"/>
      <c r="AY11" s="131"/>
      <c r="AZ11" s="131"/>
      <c r="BA11" s="131"/>
      <c r="BB11" s="131"/>
      <c r="BC11" s="131"/>
      <c r="BD11" s="131"/>
      <c r="BE11" s="136"/>
      <c r="BF11" s="126"/>
      <c r="BG11" s="131"/>
      <c r="BH11" s="131"/>
      <c r="BI11" s="136"/>
      <c r="BJ11" s="139"/>
      <c r="BK11" s="139"/>
      <c r="BL11" s="142"/>
      <c r="BM11" s="142"/>
      <c r="BN11" s="142"/>
      <c r="BO11" s="142"/>
      <c r="BP11" s="142"/>
      <c r="BQ11" s="142"/>
      <c r="BR11" s="142"/>
      <c r="BS11" s="151"/>
    </row>
    <row r="12" spans="2:71" ht="50.1" customHeight="1">
      <c r="B12" s="65">
        <v>2</v>
      </c>
      <c r="C12" s="75"/>
      <c r="D12" s="75"/>
      <c r="E12" s="90" t="s">
        <v>105</v>
      </c>
      <c r="F12" s="90"/>
      <c r="G12" s="90"/>
      <c r="H12" s="90"/>
      <c r="I12" s="90"/>
      <c r="J12" s="90"/>
      <c r="K12" s="90"/>
      <c r="L12" s="90"/>
      <c r="M12" s="90" t="s">
        <v>106</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102"/>
      <c r="AT12" s="109"/>
      <c r="AU12" s="116"/>
      <c r="AV12" s="122"/>
      <c r="AW12" s="127" t="s">
        <v>51</v>
      </c>
      <c r="AX12" s="132"/>
      <c r="AY12" s="132"/>
      <c r="AZ12" s="132"/>
      <c r="BA12" s="132"/>
      <c r="BB12" s="132"/>
      <c r="BC12" s="132"/>
      <c r="BD12" s="132"/>
      <c r="BE12" s="137"/>
      <c r="BF12" s="127"/>
      <c r="BG12" s="132"/>
      <c r="BH12" s="132"/>
      <c r="BI12" s="137"/>
      <c r="BJ12" s="140"/>
      <c r="BK12" s="140"/>
      <c r="BL12" s="143"/>
      <c r="BM12" s="143"/>
      <c r="BN12" s="143"/>
      <c r="BO12" s="143"/>
      <c r="BP12" s="143"/>
      <c r="BQ12" s="143"/>
      <c r="BR12" s="143"/>
      <c r="BS12" s="152"/>
    </row>
    <row r="13" spans="2:71" ht="50.1" customHeight="1">
      <c r="B13" s="65">
        <v>3</v>
      </c>
      <c r="C13" s="75"/>
      <c r="D13" s="75"/>
      <c r="E13" s="91" t="s">
        <v>58</v>
      </c>
      <c r="F13" s="91"/>
      <c r="G13" s="91"/>
      <c r="H13" s="91"/>
      <c r="I13" s="91"/>
      <c r="J13" s="91"/>
      <c r="K13" s="91"/>
      <c r="L13" s="91"/>
      <c r="M13" s="91" t="s">
        <v>59</v>
      </c>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103"/>
      <c r="AT13" s="110"/>
      <c r="AU13" s="117"/>
      <c r="AV13" s="123"/>
      <c r="AW13" s="128" t="s">
        <v>51</v>
      </c>
      <c r="AX13" s="133"/>
      <c r="AY13" s="133"/>
      <c r="AZ13" s="133"/>
      <c r="BA13" s="133"/>
      <c r="BB13" s="133"/>
      <c r="BC13" s="132"/>
      <c r="BD13" s="132"/>
      <c r="BE13" s="137"/>
      <c r="BF13" s="127" t="s">
        <v>51</v>
      </c>
      <c r="BG13" s="132"/>
      <c r="BH13" s="132"/>
      <c r="BI13" s="137"/>
      <c r="BJ13" s="140"/>
      <c r="BK13" s="140"/>
      <c r="BL13" s="143"/>
      <c r="BM13" s="143"/>
      <c r="BN13" s="143"/>
      <c r="BO13" s="143"/>
      <c r="BP13" s="143"/>
      <c r="BQ13" s="143"/>
      <c r="BR13" s="143"/>
      <c r="BS13" s="152"/>
    </row>
    <row r="14" spans="2:71" ht="50.1" customHeight="1">
      <c r="B14" s="65">
        <v>4</v>
      </c>
      <c r="C14" s="75"/>
      <c r="D14" s="7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102"/>
      <c r="AT14" s="109"/>
      <c r="AU14" s="116"/>
      <c r="AV14" s="122"/>
      <c r="AW14" s="127"/>
      <c r="AX14" s="132"/>
      <c r="AY14" s="132"/>
      <c r="AZ14" s="132"/>
      <c r="BA14" s="132"/>
      <c r="BB14" s="132"/>
      <c r="BC14" s="132"/>
      <c r="BD14" s="132"/>
      <c r="BE14" s="137"/>
      <c r="BF14" s="127"/>
      <c r="BG14" s="132"/>
      <c r="BH14" s="132"/>
      <c r="BI14" s="137"/>
      <c r="BJ14" s="140"/>
      <c r="BK14" s="140"/>
      <c r="BL14" s="143"/>
      <c r="BM14" s="143"/>
      <c r="BN14" s="143"/>
      <c r="BO14" s="143"/>
      <c r="BP14" s="143"/>
      <c r="BQ14" s="143"/>
      <c r="BR14" s="143"/>
      <c r="BS14" s="152"/>
    </row>
    <row r="15" spans="2:71" ht="50.1" customHeight="1">
      <c r="B15" s="65">
        <v>5</v>
      </c>
      <c r="C15" s="75"/>
      <c r="D15" s="7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102"/>
      <c r="AT15" s="109"/>
      <c r="AU15" s="116"/>
      <c r="AV15" s="122"/>
      <c r="AW15" s="127"/>
      <c r="AX15" s="132"/>
      <c r="AY15" s="132"/>
      <c r="AZ15" s="132"/>
      <c r="BA15" s="132"/>
      <c r="BB15" s="132"/>
      <c r="BC15" s="132"/>
      <c r="BD15" s="132"/>
      <c r="BE15" s="137"/>
      <c r="BF15" s="127"/>
      <c r="BG15" s="132"/>
      <c r="BH15" s="132"/>
      <c r="BI15" s="137"/>
      <c r="BJ15" s="140"/>
      <c r="BK15" s="140"/>
      <c r="BL15" s="143"/>
      <c r="BM15" s="143"/>
      <c r="BN15" s="143"/>
      <c r="BO15" s="143"/>
      <c r="BP15" s="143"/>
      <c r="BQ15" s="143"/>
      <c r="BR15" s="143"/>
      <c r="BS15" s="152"/>
    </row>
    <row r="16" spans="2:71" ht="50.1" customHeight="1">
      <c r="B16" s="65">
        <v>6</v>
      </c>
      <c r="C16" s="75"/>
      <c r="D16" s="7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102"/>
      <c r="AT16" s="109"/>
      <c r="AU16" s="116"/>
      <c r="AV16" s="122"/>
      <c r="AW16" s="127"/>
      <c r="AX16" s="132"/>
      <c r="AY16" s="132"/>
      <c r="AZ16" s="132"/>
      <c r="BA16" s="132"/>
      <c r="BB16" s="132"/>
      <c r="BC16" s="132"/>
      <c r="BD16" s="132"/>
      <c r="BE16" s="137"/>
      <c r="BF16" s="127"/>
      <c r="BG16" s="132"/>
      <c r="BH16" s="132"/>
      <c r="BI16" s="137"/>
      <c r="BJ16" s="140"/>
      <c r="BK16" s="140"/>
      <c r="BL16" s="143"/>
      <c r="BM16" s="143"/>
      <c r="BN16" s="143"/>
      <c r="BO16" s="143"/>
      <c r="BP16" s="143"/>
      <c r="BQ16" s="143"/>
      <c r="BR16" s="143"/>
      <c r="BS16" s="152"/>
    </row>
    <row r="17" spans="2:71" ht="50.1" customHeight="1">
      <c r="B17" s="65">
        <v>7</v>
      </c>
      <c r="C17" s="75"/>
      <c r="D17" s="7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102"/>
      <c r="AT17" s="109"/>
      <c r="AU17" s="116"/>
      <c r="AV17" s="122"/>
      <c r="AW17" s="127"/>
      <c r="AX17" s="132"/>
      <c r="AY17" s="132"/>
      <c r="AZ17" s="132"/>
      <c r="BA17" s="132"/>
      <c r="BB17" s="132"/>
      <c r="BC17" s="132"/>
      <c r="BD17" s="132"/>
      <c r="BE17" s="137"/>
      <c r="BF17" s="127"/>
      <c r="BG17" s="132"/>
      <c r="BH17" s="132"/>
      <c r="BI17" s="137"/>
      <c r="BJ17" s="140"/>
      <c r="BK17" s="140"/>
      <c r="BL17" s="143"/>
      <c r="BM17" s="143"/>
      <c r="BN17" s="143"/>
      <c r="BO17" s="143"/>
      <c r="BP17" s="143"/>
      <c r="BQ17" s="143"/>
      <c r="BR17" s="143"/>
      <c r="BS17" s="152"/>
    </row>
    <row r="18" spans="2:71" ht="50.1" customHeight="1">
      <c r="B18" s="65">
        <v>8</v>
      </c>
      <c r="C18" s="75"/>
      <c r="D18" s="7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102"/>
      <c r="AT18" s="109"/>
      <c r="AU18" s="116"/>
      <c r="AV18" s="122"/>
      <c r="AW18" s="127"/>
      <c r="AX18" s="132"/>
      <c r="AY18" s="132"/>
      <c r="AZ18" s="132"/>
      <c r="BA18" s="132"/>
      <c r="BB18" s="132"/>
      <c r="BC18" s="132"/>
      <c r="BD18" s="132"/>
      <c r="BE18" s="137"/>
      <c r="BF18" s="127"/>
      <c r="BG18" s="132"/>
      <c r="BH18" s="132"/>
      <c r="BI18" s="137"/>
      <c r="BJ18" s="140"/>
      <c r="BK18" s="140"/>
      <c r="BL18" s="143"/>
      <c r="BM18" s="143"/>
      <c r="BN18" s="143"/>
      <c r="BO18" s="143"/>
      <c r="BP18" s="143"/>
      <c r="BQ18" s="143"/>
      <c r="BR18" s="143"/>
      <c r="BS18" s="152"/>
    </row>
    <row r="19" spans="2:71" ht="50.1" customHeight="1">
      <c r="B19" s="65">
        <v>9</v>
      </c>
      <c r="C19" s="75"/>
      <c r="D19" s="7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102"/>
      <c r="AT19" s="109"/>
      <c r="AU19" s="116"/>
      <c r="AV19" s="122"/>
      <c r="AW19" s="127"/>
      <c r="AX19" s="132"/>
      <c r="AY19" s="132"/>
      <c r="AZ19" s="132"/>
      <c r="BA19" s="132"/>
      <c r="BB19" s="132"/>
      <c r="BC19" s="132"/>
      <c r="BD19" s="132"/>
      <c r="BE19" s="137"/>
      <c r="BF19" s="127"/>
      <c r="BG19" s="132"/>
      <c r="BH19" s="132"/>
      <c r="BI19" s="137"/>
      <c r="BJ19" s="140"/>
      <c r="BK19" s="140"/>
      <c r="BL19" s="143"/>
      <c r="BM19" s="143"/>
      <c r="BN19" s="143"/>
      <c r="BO19" s="143"/>
      <c r="BP19" s="143"/>
      <c r="BQ19" s="143"/>
      <c r="BR19" s="143"/>
      <c r="BS19" s="152"/>
    </row>
    <row r="20" spans="2:71" ht="50.1" customHeight="1">
      <c r="B20" s="66">
        <v>10</v>
      </c>
      <c r="C20" s="76"/>
      <c r="D20" s="7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104"/>
      <c r="AT20" s="111"/>
      <c r="AU20" s="118"/>
      <c r="AV20" s="124"/>
      <c r="AW20" s="129"/>
      <c r="AX20" s="134"/>
      <c r="AY20" s="134"/>
      <c r="AZ20" s="134"/>
      <c r="BA20" s="134"/>
      <c r="BB20" s="134"/>
      <c r="BC20" s="134"/>
      <c r="BD20" s="134"/>
      <c r="BE20" s="138"/>
      <c r="BF20" s="129"/>
      <c r="BG20" s="134"/>
      <c r="BH20" s="134"/>
      <c r="BI20" s="138"/>
      <c r="BJ20" s="141"/>
      <c r="BK20" s="141"/>
      <c r="BL20" s="144"/>
      <c r="BM20" s="144"/>
      <c r="BN20" s="144"/>
      <c r="BO20" s="144"/>
      <c r="BP20" s="144"/>
      <c r="BQ20" s="144"/>
      <c r="BR20" s="144"/>
      <c r="BS20" s="153"/>
    </row>
    <row r="21" spans="2:71" ht="50.1" customHeight="1">
      <c r="B21" s="67">
        <v>11</v>
      </c>
      <c r="C21" s="77"/>
      <c r="D21" s="80"/>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101"/>
      <c r="AT21" s="108"/>
      <c r="AU21" s="115"/>
      <c r="AV21" s="121"/>
      <c r="AW21" s="126"/>
      <c r="AX21" s="131"/>
      <c r="AY21" s="131"/>
      <c r="AZ21" s="131"/>
      <c r="BA21" s="131"/>
      <c r="BB21" s="131"/>
      <c r="BC21" s="131"/>
      <c r="BD21" s="131"/>
      <c r="BE21" s="136"/>
      <c r="BF21" s="126"/>
      <c r="BG21" s="131"/>
      <c r="BH21" s="131"/>
      <c r="BI21" s="136"/>
      <c r="BJ21" s="139"/>
      <c r="BK21" s="139"/>
      <c r="BL21" s="142"/>
      <c r="BM21" s="142"/>
      <c r="BN21" s="142"/>
      <c r="BO21" s="142"/>
      <c r="BP21" s="142"/>
      <c r="BQ21" s="142"/>
      <c r="BR21" s="142"/>
      <c r="BS21" s="151"/>
    </row>
    <row r="22" spans="2:71" ht="50.1" customHeight="1">
      <c r="B22" s="68">
        <v>12</v>
      </c>
      <c r="C22" s="78"/>
      <c r="D22" s="81"/>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104"/>
      <c r="AT22" s="111"/>
      <c r="AU22" s="118"/>
      <c r="AV22" s="124"/>
      <c r="AW22" s="129"/>
      <c r="AX22" s="134"/>
      <c r="AY22" s="134"/>
      <c r="AZ22" s="134"/>
      <c r="BA22" s="134"/>
      <c r="BB22" s="134"/>
      <c r="BC22" s="134"/>
      <c r="BD22" s="134"/>
      <c r="BE22" s="138"/>
      <c r="BF22" s="129"/>
      <c r="BG22" s="134"/>
      <c r="BH22" s="134"/>
      <c r="BI22" s="138"/>
      <c r="BJ22" s="141"/>
      <c r="BK22" s="141"/>
      <c r="BL22" s="144"/>
      <c r="BM22" s="144"/>
      <c r="BN22" s="144"/>
      <c r="BO22" s="144"/>
      <c r="BP22" s="144"/>
      <c r="BQ22" s="144"/>
      <c r="BR22" s="144"/>
      <c r="BS22" s="153"/>
    </row>
    <row r="23" spans="2:71" ht="50.1" customHeight="1"/>
    <row r="24" spans="2:71" ht="50.1" customHeight="1"/>
    <row r="25" spans="2:71" ht="50.1" customHeight="1"/>
    <row r="26" spans="2:71" ht="50.1" customHeight="1"/>
    <row r="27" spans="2:71" ht="50.1" customHeight="1"/>
    <row r="28" spans="2:71" ht="50.1" customHeight="1"/>
    <row r="29" spans="2:71" ht="50.1" customHeight="1"/>
    <row r="30" spans="2:71" ht="50.1" customHeight="1"/>
    <row r="31" spans="2:71" ht="50.1" customHeight="1"/>
    <row r="32" spans="2:71" ht="50.1" customHeight="1"/>
    <row r="33" spans="3:14" ht="50.1" customHeight="1"/>
    <row r="34" spans="3:14" ht="50.1" customHeight="1"/>
    <row r="35" spans="3:14" ht="50.1" customHeight="1">
      <c r="C35" s="58"/>
      <c r="D35" s="82"/>
      <c r="E35" s="58"/>
      <c r="F35" s="58"/>
      <c r="G35" s="58"/>
      <c r="H35" s="58"/>
      <c r="I35" s="58"/>
      <c r="J35" s="58"/>
      <c r="K35" s="58"/>
      <c r="L35" s="58"/>
      <c r="M35" s="58"/>
      <c r="N35" s="58"/>
    </row>
    <row r="36" spans="3:14" ht="50.1" customHeight="1"/>
    <row r="37" spans="3:14" ht="50.1" customHeight="1"/>
    <row r="38" spans="3:14" ht="50.1" customHeight="1"/>
    <row r="39" spans="3:14" ht="50.1" customHeight="1"/>
    <row r="40" spans="3:14" ht="50.1" customHeight="1"/>
    <row r="41" spans="3:14" ht="50.1" customHeight="1"/>
    <row r="42" spans="3:14" ht="50.1" customHeight="1"/>
  </sheetData>
  <mergeCells count="276">
    <mergeCell ref="B1:D1"/>
    <mergeCell ref="E1:F1"/>
    <mergeCell ref="B3:E3"/>
    <mergeCell ref="F3:L3"/>
    <mergeCell ref="M3:P3"/>
    <mergeCell ref="Q3:AG3"/>
    <mergeCell ref="AH3:AK3"/>
    <mergeCell ref="AL3:BS3"/>
    <mergeCell ref="B5:D5"/>
    <mergeCell ref="E5:BS5"/>
    <mergeCell ref="AT8:BS8"/>
    <mergeCell ref="AW9:BE9"/>
    <mergeCell ref="BF9:BK9"/>
    <mergeCell ref="AW10:AY10"/>
    <mergeCell ref="AZ10:BB10"/>
    <mergeCell ref="BC10:BE10"/>
    <mergeCell ref="BF10:BH10"/>
    <mergeCell ref="BI10:BK10"/>
    <mergeCell ref="B11:D11"/>
    <mergeCell ref="E11:L11"/>
    <mergeCell ref="M11:AD11"/>
    <mergeCell ref="AE11:AS11"/>
    <mergeCell ref="AT11:AV11"/>
    <mergeCell ref="AW11:AY11"/>
    <mergeCell ref="AZ11:BB11"/>
    <mergeCell ref="BC11:BE11"/>
    <mergeCell ref="BF11:BH11"/>
    <mergeCell ref="BI11:BK11"/>
    <mergeCell ref="BL11:BS11"/>
    <mergeCell ref="B12:D12"/>
    <mergeCell ref="E12:L12"/>
    <mergeCell ref="M12:AD12"/>
    <mergeCell ref="AE12:AS12"/>
    <mergeCell ref="AT12:AV12"/>
    <mergeCell ref="AW12:AY12"/>
    <mergeCell ref="AZ12:BB12"/>
    <mergeCell ref="BC12:BE12"/>
    <mergeCell ref="BF12:BH12"/>
    <mergeCell ref="BI12:BK12"/>
    <mergeCell ref="BL12:BS12"/>
    <mergeCell ref="B13:D13"/>
    <mergeCell ref="E13:L13"/>
    <mergeCell ref="M13:AD13"/>
    <mergeCell ref="AE13:AS13"/>
    <mergeCell ref="AT13:AV13"/>
    <mergeCell ref="AW13:AY13"/>
    <mergeCell ref="AZ13:BB13"/>
    <mergeCell ref="BC13:BE13"/>
    <mergeCell ref="BF13:BH13"/>
    <mergeCell ref="BI13:BK13"/>
    <mergeCell ref="BL13:BS13"/>
    <mergeCell ref="B14:D14"/>
    <mergeCell ref="E14:L14"/>
    <mergeCell ref="M14:AD14"/>
    <mergeCell ref="AE14:AS14"/>
    <mergeCell ref="AT14:AV14"/>
    <mergeCell ref="AW14:AY14"/>
    <mergeCell ref="AZ14:BB14"/>
    <mergeCell ref="BC14:BE14"/>
    <mergeCell ref="BF14:BH14"/>
    <mergeCell ref="BI14:BK14"/>
    <mergeCell ref="BL14:BS14"/>
    <mergeCell ref="B15:D15"/>
    <mergeCell ref="E15:L15"/>
    <mergeCell ref="M15:AD15"/>
    <mergeCell ref="AE15:AS15"/>
    <mergeCell ref="AT15:AV15"/>
    <mergeCell ref="AW15:AY15"/>
    <mergeCell ref="AZ15:BB15"/>
    <mergeCell ref="BC15:BE15"/>
    <mergeCell ref="BF15:BH15"/>
    <mergeCell ref="BI15:BK15"/>
    <mergeCell ref="BL15:BS15"/>
    <mergeCell ref="B16:D16"/>
    <mergeCell ref="E16:L16"/>
    <mergeCell ref="M16:AD16"/>
    <mergeCell ref="AE16:AS16"/>
    <mergeCell ref="AT16:AV16"/>
    <mergeCell ref="AW16:AY16"/>
    <mergeCell ref="AZ16:BB16"/>
    <mergeCell ref="BC16:BE16"/>
    <mergeCell ref="BF16:BH16"/>
    <mergeCell ref="BI16:BK16"/>
    <mergeCell ref="BL16:BS16"/>
    <mergeCell ref="B17:D17"/>
    <mergeCell ref="E17:L17"/>
    <mergeCell ref="M17:AD17"/>
    <mergeCell ref="AE17:AS17"/>
    <mergeCell ref="AT17:AV17"/>
    <mergeCell ref="AW17:AY17"/>
    <mergeCell ref="AZ17:BB17"/>
    <mergeCell ref="BC17:BE17"/>
    <mergeCell ref="BF17:BH17"/>
    <mergeCell ref="BI17:BK17"/>
    <mergeCell ref="BL17:BS17"/>
    <mergeCell ref="B18:D18"/>
    <mergeCell ref="E18:L18"/>
    <mergeCell ref="M18:AD18"/>
    <mergeCell ref="AE18:AS18"/>
    <mergeCell ref="AT18:AV18"/>
    <mergeCell ref="AW18:AY18"/>
    <mergeCell ref="AZ18:BB18"/>
    <mergeCell ref="BC18:BE18"/>
    <mergeCell ref="BF18:BH18"/>
    <mergeCell ref="BI18:BK18"/>
    <mergeCell ref="BL18:BS18"/>
    <mergeCell ref="B19:D19"/>
    <mergeCell ref="E19:L19"/>
    <mergeCell ref="M19:AD19"/>
    <mergeCell ref="AE19:AS19"/>
    <mergeCell ref="AT19:AV19"/>
    <mergeCell ref="AW19:AY19"/>
    <mergeCell ref="AZ19:BB19"/>
    <mergeCell ref="BC19:BE19"/>
    <mergeCell ref="BF19:BH19"/>
    <mergeCell ref="BI19:BK19"/>
    <mergeCell ref="BL19:BS19"/>
    <mergeCell ref="B20:D20"/>
    <mergeCell ref="E20:L20"/>
    <mergeCell ref="M20:AD20"/>
    <mergeCell ref="AE20:AS20"/>
    <mergeCell ref="AT20:AV20"/>
    <mergeCell ref="AW20:AY20"/>
    <mergeCell ref="AZ20:BB20"/>
    <mergeCell ref="BC20:BE20"/>
    <mergeCell ref="BF20:BH20"/>
    <mergeCell ref="BI20:BK20"/>
    <mergeCell ref="BL20:BS20"/>
    <mergeCell ref="B21:D21"/>
    <mergeCell ref="E21:L21"/>
    <mergeCell ref="M21:AD21"/>
    <mergeCell ref="AE21:AS21"/>
    <mergeCell ref="AT21:AV21"/>
    <mergeCell ref="AW21:AY21"/>
    <mergeCell ref="AZ21:BB21"/>
    <mergeCell ref="BC21:BE21"/>
    <mergeCell ref="BF21:BH21"/>
    <mergeCell ref="BI21:BK21"/>
    <mergeCell ref="BL21:BS21"/>
    <mergeCell ref="B22:D22"/>
    <mergeCell ref="E22:L22"/>
    <mergeCell ref="M22:AD22"/>
    <mergeCell ref="AE22:AS22"/>
    <mergeCell ref="AT22:AV22"/>
    <mergeCell ref="AW22:AY22"/>
    <mergeCell ref="AZ22:BB22"/>
    <mergeCell ref="BC22:BE22"/>
    <mergeCell ref="BF22:BH22"/>
    <mergeCell ref="BI22:BK22"/>
    <mergeCell ref="BL22:BS22"/>
    <mergeCell ref="B23:D23"/>
    <mergeCell ref="M23:AD23"/>
    <mergeCell ref="AE23:AS23"/>
    <mergeCell ref="AT23:AV23"/>
    <mergeCell ref="AW23:AY23"/>
    <mergeCell ref="AZ23:BB23"/>
    <mergeCell ref="BC23:BE23"/>
    <mergeCell ref="BF23:BH23"/>
    <mergeCell ref="BI23:BK23"/>
    <mergeCell ref="BL23:BS23"/>
    <mergeCell ref="B24:D24"/>
    <mergeCell ref="E24:L24"/>
    <mergeCell ref="M24:AD24"/>
    <mergeCell ref="AE24:AS24"/>
    <mergeCell ref="AT24:AV24"/>
    <mergeCell ref="AW24:AY24"/>
    <mergeCell ref="AZ24:BB24"/>
    <mergeCell ref="BC24:BE24"/>
    <mergeCell ref="BF24:BH24"/>
    <mergeCell ref="BI24:BK24"/>
    <mergeCell ref="BL24:BS24"/>
    <mergeCell ref="B25:D25"/>
    <mergeCell ref="E25:L25"/>
    <mergeCell ref="M25:AD25"/>
    <mergeCell ref="AE25:AS25"/>
    <mergeCell ref="AT25:AV25"/>
    <mergeCell ref="AW25:AY25"/>
    <mergeCell ref="AZ25:BB25"/>
    <mergeCell ref="BC25:BE25"/>
    <mergeCell ref="BF25:BH25"/>
    <mergeCell ref="BI25:BK25"/>
    <mergeCell ref="BL25:BS25"/>
    <mergeCell ref="B26:D26"/>
    <mergeCell ref="E26:L26"/>
    <mergeCell ref="M26:AD26"/>
    <mergeCell ref="AE26:AS26"/>
    <mergeCell ref="AT26:AV26"/>
    <mergeCell ref="AW26:AY26"/>
    <mergeCell ref="AZ26:BB26"/>
    <mergeCell ref="BC26:BE26"/>
    <mergeCell ref="BF26:BH26"/>
    <mergeCell ref="BI26:BK26"/>
    <mergeCell ref="BL26:BS26"/>
    <mergeCell ref="B27:D27"/>
    <mergeCell ref="E27:L27"/>
    <mergeCell ref="M27:AD27"/>
    <mergeCell ref="AE27:AS27"/>
    <mergeCell ref="AT27:AV27"/>
    <mergeCell ref="AW27:AY27"/>
    <mergeCell ref="AZ27:BB27"/>
    <mergeCell ref="BC27:BE27"/>
    <mergeCell ref="BF27:BH27"/>
    <mergeCell ref="BI27:BK27"/>
    <mergeCell ref="BL27:BS27"/>
    <mergeCell ref="B28:D28"/>
    <mergeCell ref="E28:L28"/>
    <mergeCell ref="M28:AD28"/>
    <mergeCell ref="AE28:AS28"/>
    <mergeCell ref="AT28:AV28"/>
    <mergeCell ref="AW28:AY28"/>
    <mergeCell ref="AZ28:BB28"/>
    <mergeCell ref="BC28:BE28"/>
    <mergeCell ref="BF28:BH28"/>
    <mergeCell ref="BI28:BK28"/>
    <mergeCell ref="BL28:BS28"/>
    <mergeCell ref="B29:D29"/>
    <mergeCell ref="E29:L29"/>
    <mergeCell ref="M29:AD29"/>
    <mergeCell ref="AE29:AS29"/>
    <mergeCell ref="AT29:AV29"/>
    <mergeCell ref="AW29:AY29"/>
    <mergeCell ref="AZ29:BB29"/>
    <mergeCell ref="BC29:BE29"/>
    <mergeCell ref="BF29:BH29"/>
    <mergeCell ref="BI29:BK29"/>
    <mergeCell ref="BL29:BS29"/>
    <mergeCell ref="B30:D30"/>
    <mergeCell ref="E30:L30"/>
    <mergeCell ref="M30:AD30"/>
    <mergeCell ref="AE30:AS30"/>
    <mergeCell ref="AT30:AV30"/>
    <mergeCell ref="AW30:AY30"/>
    <mergeCell ref="AZ30:BB30"/>
    <mergeCell ref="BC30:BE30"/>
    <mergeCell ref="BF30:BH30"/>
    <mergeCell ref="BI30:BK30"/>
    <mergeCell ref="BL30:BS30"/>
    <mergeCell ref="B31:D31"/>
    <mergeCell ref="E31:L31"/>
    <mergeCell ref="M31:AD31"/>
    <mergeCell ref="AE31:AS31"/>
    <mergeCell ref="AT31:AV31"/>
    <mergeCell ref="AW31:AY31"/>
    <mergeCell ref="AZ31:BB31"/>
    <mergeCell ref="BC31:BE31"/>
    <mergeCell ref="BF31:BH31"/>
    <mergeCell ref="BI31:BK31"/>
    <mergeCell ref="BL31:BS31"/>
    <mergeCell ref="B32:D32"/>
    <mergeCell ref="E32:L32"/>
    <mergeCell ref="M32:AD32"/>
    <mergeCell ref="AE32:AS32"/>
    <mergeCell ref="AT32:AV32"/>
    <mergeCell ref="AW32:AY32"/>
    <mergeCell ref="AZ32:BB32"/>
    <mergeCell ref="BC32:BE32"/>
    <mergeCell ref="BF32:BH32"/>
    <mergeCell ref="BI32:BK32"/>
    <mergeCell ref="BL32:BS32"/>
    <mergeCell ref="B33:D33"/>
    <mergeCell ref="E33:L33"/>
    <mergeCell ref="M33:AD33"/>
    <mergeCell ref="AE33:AS33"/>
    <mergeCell ref="AT33:AV33"/>
    <mergeCell ref="AW33:AY33"/>
    <mergeCell ref="AZ33:BB33"/>
    <mergeCell ref="BC33:BE33"/>
    <mergeCell ref="BF33:BH33"/>
    <mergeCell ref="BI33:BK33"/>
    <mergeCell ref="BL33:BS33"/>
    <mergeCell ref="B8:D10"/>
    <mergeCell ref="E8:L10"/>
    <mergeCell ref="M8:AD10"/>
    <mergeCell ref="AE8:AS10"/>
    <mergeCell ref="AT9:AV10"/>
    <mergeCell ref="BL9:BS10"/>
  </mergeCells>
  <phoneticPr fontId="21"/>
  <conditionalFormatting sqref="BF9:BG10">
    <cfRule type="cellIs" dxfId="16" priority="1" stopIfTrue="1" operator="equal">
      <formula>"●"</formula>
    </cfRule>
  </conditionalFormatting>
  <dataValidations count="1">
    <dataValidation type="list" allowBlank="1" showDropDown="0" showInputMessage="1" showErrorMessage="1" sqref="AW11:AW22 AZ11:AZ22 BC11:BC22 BF11:BF22 BI11:BI22 AT11:AT22">
      <formula1>",●"</formula1>
    </dataValidation>
  </dataValidations>
  <printOptions horizontalCentered="1"/>
  <pageMargins left="0.39370078740157483" right="0.39370078740157483" top="0.78740157480314943" bottom="0.19685039370078736" header="0.51181102362204722" footer="0.17820553443177015"/>
  <pageSetup paperSize="9" scale="73"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25</vt:i4>
      </vt:variant>
    </vt:vector>
  </HeadingPairs>
  <TitlesOfParts>
    <vt:vector size="25" baseType="lpstr">
      <vt:lpstr>(別紙3)業務一覧表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vector>
  </TitlesOfParts>
  <Company>箕面市役所</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森　忠司(手動)</dc:creator>
  <cp:lastModifiedBy>那谷　進(手動)</cp:lastModifiedBy>
  <dcterms:created xsi:type="dcterms:W3CDTF">2015-02-05T04:47:50Z</dcterms:created>
  <dcterms:modified xsi:type="dcterms:W3CDTF">2017-04-03T00:02:04Z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8" baseType="lpwstr">
      <vt:lpwstr>1.4.6.0</vt:lpwstr>
      <vt:lpwstr>1.4.7.0</vt:lpwstr>
      <vt:lpwstr>1.4.8.0</vt:lpwstr>
      <vt:lpwstr>2.0.5.0</vt:lpwstr>
      <vt:lpwstr>2.1.3.0</vt:lpwstr>
      <vt:lpwstr>2.1.4.0</vt:lpwstr>
      <vt:lpwstr>2.1.5.0</vt:lpwstr>
      <vt:lpwstr>2.1.6.0</vt:lpwstr>
    </vt:vector>
  </property>
  <property fmtid="{DCFEDD21-7773-49B2-8022-6FC58DB5260B}" pid="3" name="LastSavedVersion">
    <vt:lpwstr>2.1.6.0</vt:lpwstr>
  </property>
  <property fmtid="{DCFEDD21-7773-49B2-8022-6FC58DB5260B}" pid="4" name="LastSavedDate">
    <vt:filetime>2017-04-03T00:02:04Z</vt:filetime>
  </property>
</Properties>
</file>