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hidePivotFieldList="1"/>
  <bookViews>
    <workbookView xWindow="0" yWindow="0" windowWidth="21540" windowHeight="4815" tabRatio="912" firstSheet="17" activeTab="1"/>
  </bookViews>
  <sheets>
    <sheet name="業務一覧" sheetId="10" r:id="rId1"/>
    <sheet name="1_新規(老人・障害・子ども)" sheetId="13" r:id="rId2"/>
    <sheet name="2_新規(ひとり親)" sheetId="84" r:id="rId3"/>
    <sheet name="3_新規(こども窓口)" sheetId="82" r:id="rId4"/>
    <sheet name="4_新規(こども郵送)" sheetId="83" r:id="rId5"/>
    <sheet name="5_喪失(転出)" sheetId="61" r:id="rId6"/>
    <sheet name="6_喪失(死亡)" sheetId="85" r:id="rId7"/>
    <sheet name="7_再発行(窓口)" sheetId="63" r:id="rId8"/>
    <sheet name="8_再発行(電話)" sheetId="64" r:id="rId9"/>
    <sheet name="9_変更(保険者変更)" sheetId="65" r:id="rId10"/>
    <sheet name="10_変更(住所)" sheetId="66" r:id="rId11"/>
    <sheet name="11_所得データ入力(こどもの医療)" sheetId="69" r:id="rId12"/>
    <sheet name="12_医療証の更新" sheetId="70" r:id="rId13"/>
    <sheet name="13_医療証の更新（一斉発送対象外）" sheetId="71" r:id="rId14"/>
    <sheet name="14_還付受付(市民)" sheetId="72" r:id="rId15"/>
    <sheet name="15_決定通知書(市民)" sheetId="74" r:id="rId16"/>
    <sheet name="16_財務会計(市民)" sheetId="77" r:id="rId17"/>
    <sheet name="17_還付受付(はり・あんま)" sheetId="86" r:id="rId18"/>
    <sheet name="18_決定通知書(はり・あんま)" sheetId="87" r:id="rId19"/>
    <sheet name="19_財務会計(はり・あんま)" sheetId="88" r:id="rId20"/>
    <sheet name="20_審査支払機関への支払" sheetId="76" r:id="rId21"/>
    <sheet name="21～22_その他" sheetId="81" r:id="rId22"/>
    <sheet name="23未熟児養育医療（申請受付）" sheetId="1" r:id="rId23"/>
    <sheet name="24～31_共通業務" sheetId="89" r:id="rId24"/>
  </sheets>
  <definedNames>
    <definedName name="_xlnm.Print_Area" localSheetId="1">'1_新規(老人・障害・子ども)'!$A$1:$L$24</definedName>
    <definedName name="_xlnm.Print_Area" localSheetId="10">'10_変更(住所)'!$A$1:$L$21</definedName>
    <definedName name="_xlnm.Print_Area" localSheetId="11">'11_所得データ入力(こどもの医療)'!$A$1:$L$18</definedName>
    <definedName name="_xlnm.Print_Area" localSheetId="12">'12_医療証の更新'!$A$1:$L$30</definedName>
    <definedName name="_xlnm.Print_Area" localSheetId="13">'13_医療証の更新（一斉発送対象外）'!$A$1:$L$20</definedName>
    <definedName name="_xlnm.Print_Area" localSheetId="14">'14_還付受付(市民)'!$A$1:$L$26</definedName>
    <definedName name="_xlnm.Print_Area" localSheetId="15">'15_決定通知書(市民)'!$A$1:$L$17</definedName>
    <definedName name="_xlnm.Print_Area" localSheetId="16">'16_財務会計(市民)'!$A$1:$L$19</definedName>
    <definedName name="_xlnm.Print_Area" localSheetId="17">'17_還付受付(はり・あんま)'!$A$1:$L$20</definedName>
    <definedName name="_xlnm.Print_Area" localSheetId="18">'18_決定通知書(はり・あんま)'!$A$1:$L$17</definedName>
    <definedName name="_xlnm.Print_Area" localSheetId="19">'19_財務会計(はり・あんま)'!$A$1:$L$19</definedName>
    <definedName name="_xlnm.Print_Area" localSheetId="2">'2_新規(ひとり親)'!$A$1:$L$24</definedName>
    <definedName name="_xlnm.Print_Area" localSheetId="20">'20_審査支払機関への支払'!$A$1:$L$18</definedName>
    <definedName name="_xlnm.Print_Area" localSheetId="21">'21～22_その他'!$A$1:$F$8</definedName>
    <definedName name="_xlnm.Print_Area" localSheetId="23">'24～31_共通業務'!$A$1:$F$13</definedName>
    <definedName name="_xlnm.Print_Area" localSheetId="3">'3_新規(こども窓口)'!$A$1:$L$23</definedName>
    <definedName name="_xlnm.Print_Area" localSheetId="4">'4_新規(こども郵送)'!$A$1:$X$20</definedName>
    <definedName name="_xlnm.Print_Area" localSheetId="5">'5_喪失(転出)'!$A$1:$L$25</definedName>
    <definedName name="_xlnm.Print_Area" localSheetId="6">'6_喪失(死亡)'!$A$1:$L$20</definedName>
    <definedName name="_xlnm.Print_Area" localSheetId="7">'7_再発行(窓口)'!$A$1:$L$23</definedName>
    <definedName name="_xlnm.Print_Area" localSheetId="8">'8_再発行(電話)'!$A$1:$L$22</definedName>
    <definedName name="_xlnm.Print_Area" localSheetId="9">'9_変更(保険者変更)'!$A$1:$L$21</definedName>
    <definedName name="_xlnm.Print_Area" localSheetId="0">業務一覧!$B$2:$U$34</definedName>
    <definedName name="Z_C0D67C60_F69F_9E4F_ADF1_F0D1029803FF_.wvu.PrintArea" localSheetId="0" hidden="1">業務一覧!$B$2:$U$37</definedName>
    <definedName name="Z_C0D67C60_F69F_9E4F_ADF1_F0D1029803FF_.wvu.PrintArea" localSheetId="1" hidden="1">'1_新規(老人・障害・子ども)'!$A$1:$L$24</definedName>
    <definedName name="Z_C0D67C60_F69F_9E4F_ADF1_F0D1029803FF_.wvu.Cols" localSheetId="1" hidden="1">'1_新規(老人・障害・子ども)'!$M:$X</definedName>
    <definedName name="Z_C0D67C60_F69F_9E4F_ADF1_F0D1029803FF_.wvu.PrintArea" localSheetId="2" hidden="1">'2_新規(ひとり親)'!$A$1:$L$24</definedName>
    <definedName name="Z_C0D67C60_F69F_9E4F_ADF1_F0D1029803FF_.wvu.Cols" localSheetId="2" hidden="1">'2_新規(ひとり親)'!$M:$X</definedName>
    <definedName name="Z_C0D67C60_F69F_9E4F_ADF1_F0D1029803FF_.wvu.PrintArea" localSheetId="3" hidden="1">'3_新規(こども窓口)'!$A$1:$L$23</definedName>
    <definedName name="Z_C0D67C60_F69F_9E4F_ADF1_F0D1029803FF_.wvu.Cols" localSheetId="3" hidden="1">'3_新規(こども窓口)'!$M:$X</definedName>
    <definedName name="Z_C0D67C60_F69F_9E4F_ADF1_F0D1029803FF_.wvu.PrintArea" localSheetId="4" hidden="1">'4_新規(こども郵送)'!$A$1:$X$20</definedName>
    <definedName name="Z_C0D67C60_F69F_9E4F_ADF1_F0D1029803FF_.wvu.Cols" localSheetId="4" hidden="1">'4_新規(こども郵送)'!$M:$X</definedName>
    <definedName name="Z_C0D67C60_F69F_9E4F_ADF1_F0D1029803FF_.wvu.PrintArea" localSheetId="5" hidden="1">'5_喪失(転出)'!$A$1:$L$25</definedName>
    <definedName name="Z_C0D67C60_F69F_9E4F_ADF1_F0D1029803FF_.wvu.Cols" localSheetId="5" hidden="1">'5_喪失(転出)'!$M:$X</definedName>
    <definedName name="Z_C0D67C60_F69F_9E4F_ADF1_F0D1029803FF_.wvu.PrintArea" localSheetId="6" hidden="1">'6_喪失(死亡)'!$A$1:$L$20</definedName>
    <definedName name="Z_C0D67C60_F69F_9E4F_ADF1_F0D1029803FF_.wvu.Cols" localSheetId="6" hidden="1">'6_喪失(死亡)'!$M:$X</definedName>
    <definedName name="Z_C0D67C60_F69F_9E4F_ADF1_F0D1029803FF_.wvu.PrintArea" localSheetId="7" hidden="1">'7_再発行(窓口)'!$A$1:$L$23</definedName>
    <definedName name="Z_C0D67C60_F69F_9E4F_ADF1_F0D1029803FF_.wvu.Cols" localSheetId="7" hidden="1">'7_再発行(窓口)'!$M:$X</definedName>
    <definedName name="Z_C0D67C60_F69F_9E4F_ADF1_F0D1029803FF_.wvu.PrintArea" localSheetId="8" hidden="1">'8_再発行(電話)'!$A$1:$L$22</definedName>
    <definedName name="Z_C0D67C60_F69F_9E4F_ADF1_F0D1029803FF_.wvu.Cols" localSheetId="8" hidden="1">'8_再発行(電話)'!$M:$X</definedName>
    <definedName name="Z_C0D67C60_F69F_9E4F_ADF1_F0D1029803FF_.wvu.PrintArea" localSheetId="9" hidden="1">'9_変更(保険者変更)'!$A$1:$L$21</definedName>
    <definedName name="Z_C0D67C60_F69F_9E4F_ADF1_F0D1029803FF_.wvu.Cols" localSheetId="9" hidden="1">'9_変更(保険者変更)'!$M:$X</definedName>
    <definedName name="Z_C0D67C60_F69F_9E4F_ADF1_F0D1029803FF_.wvu.PrintArea" localSheetId="10" hidden="1">'10_変更(住所)'!$A$1:$L$21</definedName>
    <definedName name="Z_C0D67C60_F69F_9E4F_ADF1_F0D1029803FF_.wvu.Cols" localSheetId="10" hidden="1">'10_変更(住所)'!$M:$X</definedName>
    <definedName name="Z_C0D67C60_F69F_9E4F_ADF1_F0D1029803FF_.wvu.PrintArea" localSheetId="11" hidden="1">'11_所得データ入力(こどもの医療)'!$A$1:$L$18</definedName>
    <definedName name="Z_C0D67C60_F69F_9E4F_ADF1_F0D1029803FF_.wvu.Cols" localSheetId="11" hidden="1">'11_所得データ入力(こどもの医療)'!$M:$X</definedName>
    <definedName name="Z_C0D67C60_F69F_9E4F_ADF1_F0D1029803FF_.wvu.PrintArea" localSheetId="12" hidden="1">'12_医療証の更新'!$A$1:$L$30</definedName>
    <definedName name="Z_C0D67C60_F69F_9E4F_ADF1_F0D1029803FF_.wvu.Cols" localSheetId="12" hidden="1">'12_医療証の更新'!$M:$X</definedName>
    <definedName name="Z_C0D67C60_F69F_9E4F_ADF1_F0D1029803FF_.wvu.PrintArea" localSheetId="13" hidden="1">'13_医療証の更新（一斉発送対象外）'!$A$1:$L$20</definedName>
    <definedName name="Z_C0D67C60_F69F_9E4F_ADF1_F0D1029803FF_.wvu.Cols" localSheetId="13" hidden="1">'13_医療証の更新（一斉発送対象外）'!$M:$X</definedName>
    <definedName name="Z_C0D67C60_F69F_9E4F_ADF1_F0D1029803FF_.wvu.PrintArea" localSheetId="14" hidden="1">'14_還付受付(市民)'!$A$1:$L$26</definedName>
    <definedName name="Z_C0D67C60_F69F_9E4F_ADF1_F0D1029803FF_.wvu.Cols" localSheetId="14" hidden="1">'14_還付受付(市民)'!$M:$X</definedName>
    <definedName name="Z_C0D67C60_F69F_9E4F_ADF1_F0D1029803FF_.wvu.PrintArea" localSheetId="15" hidden="1">'15_決定通知書(市民)'!$A$1:$L$17</definedName>
    <definedName name="Z_C0D67C60_F69F_9E4F_ADF1_F0D1029803FF_.wvu.Cols" localSheetId="15" hidden="1">'15_決定通知書(市民)'!$M:$X</definedName>
    <definedName name="Z_C0D67C60_F69F_9E4F_ADF1_F0D1029803FF_.wvu.PrintArea" localSheetId="16" hidden="1">'16_財務会計(市民)'!$A$1:$L$19</definedName>
    <definedName name="Z_C0D67C60_F69F_9E4F_ADF1_F0D1029803FF_.wvu.Cols" localSheetId="16" hidden="1">'16_財務会計(市民)'!$M:$X</definedName>
    <definedName name="Z_C0D67C60_F69F_9E4F_ADF1_F0D1029803FF_.wvu.PrintArea" localSheetId="17" hidden="1">'17_還付受付(はり・あんま)'!$A$1:$L$20</definedName>
    <definedName name="Z_C0D67C60_F69F_9E4F_ADF1_F0D1029803FF_.wvu.Cols" localSheetId="17" hidden="1">'17_還付受付(はり・あんま)'!$M:$X</definedName>
    <definedName name="Z_C0D67C60_F69F_9E4F_ADF1_F0D1029803FF_.wvu.PrintArea" localSheetId="18" hidden="1">'18_決定通知書(はり・あんま)'!$A$1:$L$17</definedName>
    <definedName name="Z_C0D67C60_F69F_9E4F_ADF1_F0D1029803FF_.wvu.Cols" localSheetId="18" hidden="1">'18_決定通知書(はり・あんま)'!$M:$X</definedName>
    <definedName name="Z_C0D67C60_F69F_9E4F_ADF1_F0D1029803FF_.wvu.PrintArea" localSheetId="19" hidden="1">'19_財務会計(はり・あんま)'!$A$1:$L$19</definedName>
    <definedName name="Z_C0D67C60_F69F_9E4F_ADF1_F0D1029803FF_.wvu.Cols" localSheetId="19" hidden="1">'19_財務会計(はり・あんま)'!$M:$X</definedName>
    <definedName name="Z_C0D67C60_F69F_9E4F_ADF1_F0D1029803FF_.wvu.PrintArea" localSheetId="20" hidden="1">'20_審査支払機関への支払'!$A$1:$L$18</definedName>
    <definedName name="Z_C0D67C60_F69F_9E4F_ADF1_F0D1029803FF_.wvu.Cols" localSheetId="20" hidden="1">'20_審査支払機関への支払'!$M:$X</definedName>
    <definedName name="Z_C0D67C60_F69F_9E4F_ADF1_F0D1029803FF_.wvu.PrintArea" localSheetId="21" hidden="1">'21～22_その他'!$A$1:$F$8</definedName>
    <definedName name="Z_C0D67C60_F69F_9E4F_ADF1_F0D1029803FF_.wvu.PrintArea" localSheetId="23" hidden="1">'24～31_共通業務'!$A$1:$F$13</definedName>
    <definedName name="_xlnm.Print_Area" localSheetId="22">'23未熟児養育医療（申請受付）'!$A$1:$L$20</definedName>
    <definedName name="Z_C0D67C60_F69F_9E4F_ADF1_F0D1029803FF_.wvu.PrintArea" localSheetId="22" hidden="1">'23未熟児養育医療（申請受付）'!$A$1:$L$20</definedName>
    <definedName name="Z_C0D67C60_F69F_9E4F_ADF1_F0D1029803FF_.wvu.Cols" localSheetId="22" hidden="1">'23未熟児養育医療（申請受付）'!$M:$X</definedName>
  </definedNames>
  <calcPr calcId="145621"/>
  <customWorkbookViews>
    <customWorkbookView name="本田　英明(手動) - 個人用ビュー" guid="{C0D67C60-F69F-9E4F-ADF1-F0D1029803FF}" mergeInterval="15" personalView="1" maximized="1" xWindow="519" yWindow="29" windowWidth="500" windowHeight="516" tabRatio="912" activeSheetId="84"/>
  </customWorkbookViews>
</workbook>
</file>

<file path=xl/sharedStrings.xml><?xml version="1.0" encoding="utf-8"?>
<sst xmlns:r="http://schemas.openxmlformats.org/officeDocument/2006/relationships" xmlns="http://schemas.openxmlformats.org/spreadsheetml/2006/main" count="400" uniqueCount="400">
  <si>
    <t>発生件数情報</t>
    <rPh sb="0" eb="2">
      <t>ハッセイ</t>
    </rPh>
    <rPh sb="2" eb="4">
      <t>ケンスウ</t>
    </rPh>
    <rPh sb="4" eb="6">
      <t>ジョウホウ</t>
    </rPh>
    <phoneticPr fontId="1"/>
  </si>
  <si>
    <t>福祉医療新規申請を行う。
※申請には所定の様式を使用する。
　申請書のほか、要件によって
　複数の書類が必要。</t>
    <rPh sb="0" eb="2">
      <t>フクシ</t>
    </rPh>
    <rPh sb="2" eb="4">
      <t>イリョウ</t>
    </rPh>
    <rPh sb="4" eb="6">
      <t>シンキ</t>
    </rPh>
    <rPh sb="6" eb="8">
      <t>シンセイ</t>
    </rPh>
    <rPh sb="9" eb="10">
      <t>オコナ</t>
    </rPh>
    <rPh sb="14" eb="16">
      <t>シンセイ</t>
    </rPh>
    <rPh sb="18" eb="20">
      <t>ショテイ</t>
    </rPh>
    <rPh sb="21" eb="23">
      <t>ヨウシキ</t>
    </rPh>
    <rPh sb="24" eb="26">
      <t>シヨウ</t>
    </rPh>
    <rPh sb="31" eb="33">
      <t>シンセイ</t>
    </rPh>
    <rPh sb="33" eb="34">
      <t>ショ</t>
    </rPh>
    <rPh sb="38" eb="40">
      <t>ヨウケン</t>
    </rPh>
    <rPh sb="46" eb="48">
      <t>フクスウ</t>
    </rPh>
    <rPh sb="49" eb="51">
      <t>ショルイ</t>
    </rPh>
    <rPh sb="52" eb="54">
      <t>ヒツヨウ</t>
    </rPh>
    <phoneticPr fontId="1"/>
  </si>
  <si>
    <t>提出された申請書及び請求書の内容を確認する。</t>
    <rPh sb="0" eb="2">
      <t>テイシュツ</t>
    </rPh>
    <rPh sb="5" eb="8">
      <t>シンセイショ</t>
    </rPh>
    <rPh sb="8" eb="9">
      <t>オヨ</t>
    </rPh>
    <rPh sb="10" eb="13">
      <t>セイキュウショ</t>
    </rPh>
    <rPh sb="14" eb="16">
      <t>ナイヨウ</t>
    </rPh>
    <rPh sb="17" eb="19">
      <t>カクニン</t>
    </rPh>
    <phoneticPr fontId="1"/>
  </si>
  <si>
    <t xml:space="preserve">
普通郵便で発送手続きを行う。</t>
    <rPh sb="1" eb="3">
      <t>フツウ</t>
    </rPh>
    <rPh sb="3" eb="5">
      <t>ユウビン</t>
    </rPh>
    <rPh sb="6" eb="8">
      <t>ハッソウ</t>
    </rPh>
    <rPh sb="8" eb="10">
      <t>テツヅ</t>
    </rPh>
    <rPh sb="12" eb="13">
      <t>オコナ</t>
    </rPh>
    <phoneticPr fontId="1"/>
  </si>
  <si>
    <t>補足事項</t>
    <rPh sb="0" eb="2">
      <t>ホソク</t>
    </rPh>
    <rPh sb="2" eb="4">
      <t>ジコウ</t>
    </rPh>
    <phoneticPr fontId="1"/>
  </si>
  <si>
    <t>その他
（外部）</t>
    <rPh sb="2" eb="3">
      <t>タ</t>
    </rPh>
    <rPh sb="5" eb="7">
      <t>ガイブ</t>
    </rPh>
    <phoneticPr fontId="1"/>
  </si>
  <si>
    <t>12月</t>
  </si>
  <si>
    <t>使用・参照
帳票</t>
    <rPh sb="0" eb="2">
      <t>シヨウ</t>
    </rPh>
    <rPh sb="3" eb="5">
      <t>サンショウ</t>
    </rPh>
    <rPh sb="6" eb="8">
      <t>チョウヒョウ</t>
    </rPh>
    <phoneticPr fontId="1"/>
  </si>
  <si>
    <t>点検</t>
    <rPh sb="0" eb="2">
      <t>テンケン</t>
    </rPh>
    <phoneticPr fontId="1"/>
  </si>
  <si>
    <t>6月</t>
  </si>
  <si>
    <r>
      <t>住所変更</t>
    </r>
    <r>
      <rPr>
        <sz val="10"/>
        <color rgb="FFFF0000"/>
        <rFont val="ＭＳ Ｐゴシック"/>
      </rPr>
      <t>等</t>
    </r>
    <r>
      <rPr>
        <sz val="10"/>
        <color auto="1"/>
        <rFont val="ＭＳ Ｐゴシック"/>
      </rPr>
      <t>に伴う医療証の変更受付及び医療証の修正を行う。</t>
    </r>
    <rPh sb="0" eb="2">
      <t>ジュウショ</t>
    </rPh>
    <rPh sb="2" eb="4">
      <t>ヘンコウ</t>
    </rPh>
    <rPh sb="4" eb="5">
      <t>トウ</t>
    </rPh>
    <rPh sb="16" eb="17">
      <t>オヨ</t>
    </rPh>
    <rPh sb="18" eb="20">
      <t>イリョウ</t>
    </rPh>
    <rPh sb="20" eb="21">
      <t>ショウ</t>
    </rPh>
    <rPh sb="22" eb="24">
      <t>シュウセイ</t>
    </rPh>
    <phoneticPr fontId="1"/>
  </si>
  <si>
    <t>福祉医療 業務一覧表（１件当たり処理工数、月別件数見込）</t>
    <rPh sb="0" eb="2">
      <t>フクシ</t>
    </rPh>
    <rPh sb="2" eb="4">
      <t>イリョウ</t>
    </rPh>
    <rPh sb="5" eb="7">
      <t>ギョウム</t>
    </rPh>
    <rPh sb="7" eb="9">
      <t>イチラン</t>
    </rPh>
    <rPh sb="9" eb="10">
      <t>ヒョウ</t>
    </rPh>
    <rPh sb="12" eb="13">
      <t>ケン</t>
    </rPh>
    <rPh sb="13" eb="14">
      <t>ア</t>
    </rPh>
    <rPh sb="16" eb="18">
      <t>ショリ</t>
    </rPh>
    <rPh sb="18" eb="20">
      <t>コウスウ</t>
    </rPh>
    <rPh sb="21" eb="23">
      <t>ツキベツ</t>
    </rPh>
    <rPh sb="23" eb="25">
      <t>ケンスウ</t>
    </rPh>
    <rPh sb="25" eb="27">
      <t>ミコミ</t>
    </rPh>
    <phoneticPr fontId="1"/>
  </si>
  <si>
    <t>判断</t>
    <rPh sb="0" eb="2">
      <t>ハンダン</t>
    </rPh>
    <phoneticPr fontId="1"/>
  </si>
  <si>
    <t>※支払先は「銀行口座」と「窓口払い」が選択出来る。</t>
    <rPh sb="1" eb="3">
      <t>シハラ</t>
    </rPh>
    <rPh sb="3" eb="4">
      <t>サキ</t>
    </rPh>
    <rPh sb="6" eb="8">
      <t>ギンコウ</t>
    </rPh>
    <rPh sb="8" eb="10">
      <t>コウザ</t>
    </rPh>
    <rPh sb="13" eb="15">
      <t>マドグチ</t>
    </rPh>
    <rPh sb="15" eb="16">
      <t>バラ</t>
    </rPh>
    <rPh sb="19" eb="21">
      <t>センタク</t>
    </rPh>
    <rPh sb="21" eb="23">
      <t>デキ</t>
    </rPh>
    <phoneticPr fontId="1"/>
  </si>
  <si>
    <t>5月</t>
  </si>
  <si>
    <r>
      <t>封緘</t>
    </r>
    <r>
      <rPr>
        <sz val="10"/>
        <color auto="1"/>
        <rFont val="ＭＳ Ｐゴシック"/>
      </rPr>
      <t>・発送</t>
    </r>
    <rPh sb="0" eb="2">
      <t>フウカン</t>
    </rPh>
    <rPh sb="3" eb="5">
      <t>ハッソウ</t>
    </rPh>
    <phoneticPr fontId="1"/>
  </si>
  <si>
    <t>市民
来庁者</t>
    <rPh sb="0" eb="2">
      <t>シミン</t>
    </rPh>
    <rPh sb="3" eb="4">
      <t>ライ</t>
    </rPh>
    <rPh sb="4" eb="5">
      <t>チョウ</t>
    </rPh>
    <rPh sb="5" eb="6">
      <t>シャ</t>
    </rPh>
    <phoneticPr fontId="1"/>
  </si>
  <si>
    <t>4月</t>
    <rPh sb="1" eb="2">
      <t>ツキ</t>
    </rPh>
    <phoneticPr fontId="1"/>
  </si>
  <si>
    <t>福祉医療新規申請を行う。
※申請には所定の様式を使用する。</t>
    <rPh sb="0" eb="2">
      <t>フクシ</t>
    </rPh>
    <rPh sb="2" eb="4">
      <t>イリョウ</t>
    </rPh>
    <rPh sb="4" eb="6">
      <t>シンキ</t>
    </rPh>
    <rPh sb="6" eb="8">
      <t>シンセイ</t>
    </rPh>
    <rPh sb="9" eb="10">
      <t>オコナ</t>
    </rPh>
    <rPh sb="14" eb="16">
      <t>シンセイ</t>
    </rPh>
    <rPh sb="18" eb="20">
      <t>ショテイ</t>
    </rPh>
    <rPh sb="21" eb="23">
      <t>ヨウシキ</t>
    </rPh>
    <rPh sb="24" eb="26">
      <t>シヨウ</t>
    </rPh>
    <phoneticPr fontId="1"/>
  </si>
  <si>
    <t>11月</t>
  </si>
  <si>
    <t>還付申出を行う。
※郵送による請求も可能。
　その際も同様の提出書類が必要。</t>
    <rPh sb="0" eb="2">
      <t>カンプ</t>
    </rPh>
    <rPh sb="2" eb="4">
      <t>モウシデ</t>
    </rPh>
    <rPh sb="5" eb="6">
      <t>オコナ</t>
    </rPh>
    <phoneticPr fontId="1"/>
  </si>
  <si>
    <t>※窓口で更新申請書を受付した場合は、
　窓口にて医療証の受渡しを行う。</t>
    <rPh sb="1" eb="3">
      <t>マドグチ</t>
    </rPh>
    <rPh sb="4" eb="6">
      <t>コウシン</t>
    </rPh>
    <rPh sb="6" eb="9">
      <t>シンセイショ</t>
    </rPh>
    <rPh sb="10" eb="12">
      <t>ウケツケ</t>
    </rPh>
    <rPh sb="14" eb="16">
      <t>バアイ</t>
    </rPh>
    <rPh sb="20" eb="22">
      <t>マドグチ</t>
    </rPh>
    <rPh sb="24" eb="26">
      <t>イリョウ</t>
    </rPh>
    <rPh sb="26" eb="27">
      <t>ショウ</t>
    </rPh>
    <rPh sb="28" eb="30">
      <t>ウケワタシ</t>
    </rPh>
    <rPh sb="32" eb="33">
      <t>オコナ</t>
    </rPh>
    <phoneticPr fontId="1"/>
  </si>
  <si>
    <t>月次</t>
  </si>
  <si>
    <t>7月</t>
  </si>
  <si>
    <t>問合わせ対応（電話）</t>
    <rPh sb="0" eb="1">
      <t>ト</t>
    </rPh>
    <rPh sb="1" eb="2">
      <t>ア</t>
    </rPh>
    <rPh sb="4" eb="6">
      <t>タイオウ</t>
    </rPh>
    <rPh sb="7" eb="9">
      <t>デンワ</t>
    </rPh>
    <phoneticPr fontId="1"/>
  </si>
  <si>
    <t>提出された書類を確認後受付印を押印し、
クリアファイルにまとめ、
職員へ提出し、納品する。</t>
    <rPh sb="0" eb="2">
      <t>テイシュツ</t>
    </rPh>
    <rPh sb="5" eb="7">
      <t>ショルイ</t>
    </rPh>
    <rPh sb="8" eb="10">
      <t>カクニン</t>
    </rPh>
    <rPh sb="10" eb="11">
      <t>ゴ</t>
    </rPh>
    <rPh sb="11" eb="14">
      <t>ウケツケイン</t>
    </rPh>
    <rPh sb="15" eb="17">
      <t>オウイン</t>
    </rPh>
    <rPh sb="33" eb="35">
      <t>ショクイン</t>
    </rPh>
    <rPh sb="36" eb="38">
      <t>テイシュツ</t>
    </rPh>
    <rPh sb="40" eb="42">
      <t>ノウヒン</t>
    </rPh>
    <phoneticPr fontId="1"/>
  </si>
  <si>
    <t>8月</t>
  </si>
  <si>
    <t>使用・参照
システム</t>
    <rPh sb="0" eb="2">
      <t>シヨウ</t>
    </rPh>
    <rPh sb="3" eb="5">
      <t>サンショウ</t>
    </rPh>
    <phoneticPr fontId="1"/>
  </si>
  <si>
    <t>システムにより更新対象者確認し、
更新対象者リストを出力する。</t>
    <rPh sb="7" eb="9">
      <t>コウシン</t>
    </rPh>
    <rPh sb="9" eb="12">
      <t>タイショウシャ</t>
    </rPh>
    <rPh sb="12" eb="14">
      <t>カクニン</t>
    </rPh>
    <rPh sb="17" eb="19">
      <t>コウシン</t>
    </rPh>
    <rPh sb="19" eb="21">
      <t>タイショウ</t>
    </rPh>
    <rPh sb="21" eb="22">
      <t>シャ</t>
    </rPh>
    <rPh sb="26" eb="28">
      <t>シュツリョク</t>
    </rPh>
    <phoneticPr fontId="1"/>
  </si>
  <si>
    <t>還付</t>
    <rPh sb="0" eb="2">
      <t>カンプ</t>
    </rPh>
    <phoneticPr fontId="1"/>
  </si>
  <si>
    <t>連携先
部署</t>
    <rPh sb="0" eb="2">
      <t>レンケイ</t>
    </rPh>
    <rPh sb="2" eb="3">
      <t>サキ</t>
    </rPh>
    <rPh sb="4" eb="6">
      <t>ブショ</t>
    </rPh>
    <phoneticPr fontId="1"/>
  </si>
  <si>
    <t>9月</t>
  </si>
  <si>
    <t>10月</t>
  </si>
  <si>
    <t>発生
サイクル</t>
    <rPh sb="0" eb="2">
      <t>ハッセイ</t>
    </rPh>
    <phoneticPr fontId="1"/>
  </si>
  <si>
    <t>難易度</t>
    <rPh sb="0" eb="3">
      <t>ナンイド</t>
    </rPh>
    <phoneticPr fontId="1"/>
  </si>
  <si>
    <t>申請書の記入</t>
    <rPh sb="0" eb="3">
      <t>シンセイショ</t>
    </rPh>
    <rPh sb="4" eb="6">
      <t>キニュウ</t>
    </rPh>
    <phoneticPr fontId="1"/>
  </si>
  <si>
    <t>1月</t>
  </si>
  <si>
    <t>箕面市</t>
    <rPh sb="0" eb="3">
      <t>ミノオシ</t>
    </rPh>
    <phoneticPr fontId="1"/>
  </si>
  <si>
    <t>医療証の説明</t>
    <rPh sb="0" eb="2">
      <t>イリョウ</t>
    </rPh>
    <rPh sb="2" eb="3">
      <t>ショウ</t>
    </rPh>
    <rPh sb="4" eb="6">
      <t>セツメイ</t>
    </rPh>
    <phoneticPr fontId="1"/>
  </si>
  <si>
    <t>2月</t>
  </si>
  <si>
    <t>窓口対応終了</t>
    <rPh sb="0" eb="2">
      <t>マドグチ</t>
    </rPh>
    <rPh sb="2" eb="4">
      <t>タイオウ</t>
    </rPh>
    <rPh sb="4" eb="6">
      <t>シュウリョウ</t>
    </rPh>
    <phoneticPr fontId="1"/>
  </si>
  <si>
    <t>3月</t>
  </si>
  <si>
    <t>新・業務フロー（委託契約）</t>
    <rPh sb="0" eb="1">
      <t>シン</t>
    </rPh>
    <rPh sb="2" eb="4">
      <t>ギョウム</t>
    </rPh>
    <rPh sb="8" eb="10">
      <t>イタク</t>
    </rPh>
    <rPh sb="10" eb="12">
      <t>ケイヤク</t>
    </rPh>
    <phoneticPr fontId="1"/>
  </si>
  <si>
    <t>合　　　計</t>
    <rPh sb="0" eb="1">
      <t>ア</t>
    </rPh>
    <rPh sb="4" eb="5">
      <t>ケイ</t>
    </rPh>
    <phoneticPr fontId="1"/>
  </si>
  <si>
    <t>備考</t>
    <rPh sb="0" eb="2">
      <t>ビコウ</t>
    </rPh>
    <phoneticPr fontId="1"/>
  </si>
  <si>
    <t>資格</t>
    <rPh sb="0" eb="2">
      <t>シカク</t>
    </rPh>
    <phoneticPr fontId="1"/>
  </si>
  <si>
    <t>申請書の内容に基づき、正しく入力されていることを確認する。</t>
    <rPh sb="0" eb="3">
      <t>シンセイショ</t>
    </rPh>
    <rPh sb="4" eb="6">
      <t>ナイヨウ</t>
    </rPh>
    <rPh sb="7" eb="8">
      <t>モト</t>
    </rPh>
    <rPh sb="11" eb="12">
      <t>タダ</t>
    </rPh>
    <rPh sb="14" eb="16">
      <t>ニュウリョク</t>
    </rPh>
    <rPh sb="24" eb="26">
      <t>カクニン</t>
    </rPh>
    <phoneticPr fontId="1"/>
  </si>
  <si>
    <t>新規（老人・障害・子ども）</t>
    <rPh sb="0" eb="2">
      <t>シンキ</t>
    </rPh>
    <rPh sb="3" eb="5">
      <t>ロウジン</t>
    </rPh>
    <rPh sb="6" eb="8">
      <t>ショウガイ</t>
    </rPh>
    <rPh sb="9" eb="10">
      <t>コ</t>
    </rPh>
    <phoneticPr fontId="1"/>
  </si>
  <si>
    <t>大分類</t>
    <rPh sb="0" eb="3">
      <t>ダイブンルイ</t>
    </rPh>
    <phoneticPr fontId="1"/>
  </si>
  <si>
    <t>小分類：</t>
    <rPh sb="0" eb="3">
      <t>ショウブンルイ</t>
    </rPh>
    <phoneticPr fontId="1"/>
  </si>
  <si>
    <t>未熟児養育医療券及び通知文を作成する。
併せて、指定医療機関にも医療券のコピーと通知文を作成する。</t>
    <rPh sb="0" eb="3">
      <t>ミジュクジ</t>
    </rPh>
    <rPh sb="3" eb="5">
      <t>ヨウイク</t>
    </rPh>
    <rPh sb="5" eb="8">
      <t>イリョウケン</t>
    </rPh>
    <rPh sb="8" eb="9">
      <t>オヨ</t>
    </rPh>
    <rPh sb="10" eb="12">
      <t>ツウチ</t>
    </rPh>
    <rPh sb="12" eb="13">
      <t>ブン</t>
    </rPh>
    <rPh sb="14" eb="16">
      <t>サクセイ</t>
    </rPh>
    <rPh sb="20" eb="21">
      <t>アワ</t>
    </rPh>
    <rPh sb="24" eb="26">
      <t>シテイ</t>
    </rPh>
    <rPh sb="26" eb="28">
      <t>イリョウ</t>
    </rPh>
    <rPh sb="28" eb="30">
      <t>キカン</t>
    </rPh>
    <rPh sb="32" eb="35">
      <t>イリョウケン</t>
    </rPh>
    <rPh sb="40" eb="42">
      <t>ツウチ</t>
    </rPh>
    <rPh sb="42" eb="43">
      <t>ブン</t>
    </rPh>
    <rPh sb="44" eb="46">
      <t>サクセイ</t>
    </rPh>
    <phoneticPr fontId="1"/>
  </si>
  <si>
    <t>郵便物の受付・整理・引渡</t>
    <rPh sb="0" eb="2">
      <t>ユウビン</t>
    </rPh>
    <rPh sb="2" eb="3">
      <t>ブツ</t>
    </rPh>
    <rPh sb="4" eb="6">
      <t>ウケツケ</t>
    </rPh>
    <rPh sb="7" eb="9">
      <t>セイリ</t>
    </rPh>
    <rPh sb="10" eb="11">
      <t>ヒ</t>
    </rPh>
    <rPh sb="11" eb="12">
      <t>ワタ</t>
    </rPh>
    <phoneticPr fontId="1"/>
  </si>
  <si>
    <t>その他</t>
    <rPh sb="2" eb="3">
      <t>タ</t>
    </rPh>
    <phoneticPr fontId="1"/>
  </si>
  <si>
    <t>小分類</t>
    <rPh sb="0" eb="1">
      <t>ショウ</t>
    </rPh>
    <rPh sb="1" eb="3">
      <t>ブンルイ</t>
    </rPh>
    <phoneticPr fontId="1"/>
  </si>
  <si>
    <t>領収書返却</t>
    <rPh sb="0" eb="3">
      <t>リョウシュウショ</t>
    </rPh>
    <rPh sb="3" eb="5">
      <t>ヘンキャク</t>
    </rPh>
    <phoneticPr fontId="1"/>
  </si>
  <si>
    <t>中分類</t>
    <rPh sb="0" eb="1">
      <t>チュウ</t>
    </rPh>
    <rPh sb="1" eb="3">
      <t>ブンルイ</t>
    </rPh>
    <phoneticPr fontId="1"/>
  </si>
  <si>
    <r>
      <t>訂正後の医療証のコピーをとり、申請書に添付しておく。
システムの「証発行回収情報一覧」の備考欄に医療証の訂正済み及び【有効期限○○年○○月○○日まで】のメモを残しておく。</t>
    </r>
    <r>
      <rPr>
        <sz val="10"/>
        <color auto="1"/>
        <rFont val="ＭＳ Ｐゴシック"/>
      </rPr>
      <t xml:space="preserve">
7へ</t>
    </r>
    <rPh sb="0" eb="3">
      <t>テイセイゴ</t>
    </rPh>
    <rPh sb="4" eb="7">
      <t>イリョウショウ</t>
    </rPh>
    <rPh sb="15" eb="18">
      <t>シンセイショ</t>
    </rPh>
    <rPh sb="19" eb="21">
      <t>テンプ</t>
    </rPh>
    <rPh sb="48" eb="51">
      <t>イリョウショウ</t>
    </rPh>
    <rPh sb="56" eb="57">
      <t>オヨ</t>
    </rPh>
    <rPh sb="59" eb="61">
      <t>ユウコウ</t>
    </rPh>
    <rPh sb="61" eb="63">
      <t>キゲン</t>
    </rPh>
    <rPh sb="65" eb="66">
      <t>ネン</t>
    </rPh>
    <rPh sb="68" eb="69">
      <t>ツキ</t>
    </rPh>
    <rPh sb="71" eb="72">
      <t>ヒ</t>
    </rPh>
    <phoneticPr fontId="1"/>
  </si>
  <si>
    <t>概要</t>
    <rPh sb="0" eb="2">
      <t>ガイヨウ</t>
    </rPh>
    <phoneticPr fontId="1"/>
  </si>
  <si>
    <t>窓口</t>
    <rPh sb="0" eb="2">
      <t>マドグチ</t>
    </rPh>
    <phoneticPr fontId="1"/>
  </si>
  <si>
    <t>工数
（分/件）</t>
    <rPh sb="0" eb="2">
      <t>コウスウ</t>
    </rPh>
    <rPh sb="4" eb="5">
      <t>フン</t>
    </rPh>
    <rPh sb="6" eb="7">
      <t>ケン</t>
    </rPh>
    <phoneticPr fontId="1"/>
  </si>
  <si>
    <t>項番：</t>
    <rPh sb="0" eb="1">
      <t>コウ</t>
    </rPh>
    <rPh sb="1" eb="2">
      <t>バン</t>
    </rPh>
    <phoneticPr fontId="1"/>
  </si>
  <si>
    <t>医療証作成</t>
    <rPh sb="0" eb="2">
      <t>イリョウ</t>
    </rPh>
    <rPh sb="2" eb="3">
      <t>ショウ</t>
    </rPh>
    <rPh sb="3" eb="5">
      <t>サクセイ</t>
    </rPh>
    <phoneticPr fontId="1"/>
  </si>
  <si>
    <t>大分類：</t>
    <rPh sb="0" eb="1">
      <t>ダイ</t>
    </rPh>
    <rPh sb="1" eb="3">
      <t>ブンルイ</t>
    </rPh>
    <phoneticPr fontId="1"/>
  </si>
  <si>
    <t>支給決定した協会等に対し当該療養費を支払う。(はり・あんま)</t>
    <rPh sb="0" eb="2">
      <t>シキュウ</t>
    </rPh>
    <rPh sb="2" eb="4">
      <t>ケッテイ</t>
    </rPh>
    <rPh sb="6" eb="8">
      <t>キョウカイ</t>
    </rPh>
    <rPh sb="8" eb="9">
      <t>トウ</t>
    </rPh>
    <rPh sb="10" eb="11">
      <t>タイ</t>
    </rPh>
    <rPh sb="12" eb="14">
      <t>トウガイ</t>
    </rPh>
    <rPh sb="14" eb="17">
      <t>リョウヨウヒ</t>
    </rPh>
    <rPh sb="18" eb="20">
      <t>シハラ</t>
    </rPh>
    <phoneticPr fontId="1"/>
  </si>
  <si>
    <t>中分類：</t>
    <rPh sb="0" eb="3">
      <t>チュウブンルイ</t>
    </rPh>
    <phoneticPr fontId="1"/>
  </si>
  <si>
    <r>
      <t>封緘し</t>
    </r>
    <r>
      <rPr>
        <sz val="10"/>
        <color auto="1"/>
        <rFont val="ＭＳ Ｐゴシック"/>
      </rPr>
      <t>、普通郵便で発送手続きを行う。</t>
    </r>
    <rPh sb="0" eb="2">
      <t>フウカン</t>
    </rPh>
    <rPh sb="4" eb="6">
      <t>フツウ</t>
    </rPh>
    <rPh sb="6" eb="8">
      <t>ユウビン</t>
    </rPh>
    <rPh sb="9" eb="11">
      <t>ハッソウ</t>
    </rPh>
    <rPh sb="11" eb="13">
      <t>テツヅ</t>
    </rPh>
    <rPh sb="15" eb="16">
      <t>オコナ</t>
    </rPh>
    <phoneticPr fontId="1"/>
  </si>
  <si>
    <t>書類整理</t>
  </si>
  <si>
    <t>総合計</t>
    <rPh sb="0" eb="1">
      <t>ソウ</t>
    </rPh>
    <rPh sb="1" eb="3">
      <t>ゴウケイ</t>
    </rPh>
    <phoneticPr fontId="1"/>
  </si>
  <si>
    <t>作業時期</t>
    <rPh sb="0" eb="2">
      <t>サギョウ</t>
    </rPh>
    <rPh sb="2" eb="4">
      <t>ジキ</t>
    </rPh>
    <phoneticPr fontId="1"/>
  </si>
  <si>
    <t>分　　→</t>
    <rPh sb="0" eb="1">
      <t>フン</t>
    </rPh>
    <phoneticPr fontId="1"/>
  </si>
  <si>
    <t>医療証の回収</t>
    <rPh sb="0" eb="2">
      <t>イリョウ</t>
    </rPh>
    <rPh sb="2" eb="3">
      <t>ショウ</t>
    </rPh>
    <rPh sb="4" eb="6">
      <t>カイシュウ</t>
    </rPh>
    <phoneticPr fontId="1"/>
  </si>
  <si>
    <t>期間内に提出があり、かつ不備のない
更新申請対象者の医療証を
一括発行する。</t>
    <rPh sb="0" eb="2">
      <t>キカン</t>
    </rPh>
    <rPh sb="2" eb="3">
      <t>ナイ</t>
    </rPh>
    <rPh sb="4" eb="6">
      <t>テイシュツ</t>
    </rPh>
    <rPh sb="12" eb="14">
      <t>フビ</t>
    </rPh>
    <rPh sb="18" eb="20">
      <t>コウシン</t>
    </rPh>
    <rPh sb="20" eb="22">
      <t>シンセイ</t>
    </rPh>
    <rPh sb="22" eb="25">
      <t>タイショウシャ</t>
    </rPh>
    <rPh sb="26" eb="28">
      <t>イリョウ</t>
    </rPh>
    <rPh sb="28" eb="29">
      <t>ショウ</t>
    </rPh>
    <rPh sb="31" eb="33">
      <t>イッカツ</t>
    </rPh>
    <rPh sb="33" eb="35">
      <t>ハッコウ</t>
    </rPh>
    <phoneticPr fontId="1"/>
  </si>
  <si>
    <t>未熟児養育医療（申請受付）</t>
    <rPh sb="0" eb="3">
      <t>ミジュクジ</t>
    </rPh>
    <rPh sb="3" eb="5">
      <t>ヨウイク</t>
    </rPh>
    <rPh sb="5" eb="7">
      <t>イリョウ</t>
    </rPh>
    <rPh sb="8" eb="10">
      <t>シンセイ</t>
    </rPh>
    <rPh sb="10" eb="12">
      <t>ウケツケ</t>
    </rPh>
    <phoneticPr fontId="1"/>
  </si>
  <si>
    <t>二重点検</t>
    <rPh sb="0" eb="2">
      <t>ニジュウ</t>
    </rPh>
    <rPh sb="2" eb="4">
      <t>テンケン</t>
    </rPh>
    <phoneticPr fontId="1"/>
  </si>
  <si>
    <t>　　うち、受託分</t>
    <rPh sb="5" eb="7">
      <t>ジュタク</t>
    </rPh>
    <rPh sb="7" eb="8">
      <t>ブン</t>
    </rPh>
    <phoneticPr fontId="1"/>
  </si>
  <si>
    <t>「医療証交付（更新）申請書」、案内文、
返信用封筒を受領する。</t>
    <rPh sb="1" eb="3">
      <t>イリョウ</t>
    </rPh>
    <rPh sb="3" eb="4">
      <t>ショウ</t>
    </rPh>
    <rPh sb="4" eb="6">
      <t>コウフ</t>
    </rPh>
    <rPh sb="7" eb="9">
      <t>コウシン</t>
    </rPh>
    <rPh sb="10" eb="13">
      <t>シンセイショ</t>
    </rPh>
    <rPh sb="15" eb="18">
      <t>アンナイブン</t>
    </rPh>
    <rPh sb="20" eb="23">
      <t>ヘンシンヨウ</t>
    </rPh>
    <rPh sb="23" eb="25">
      <t>フウトウ</t>
    </rPh>
    <rPh sb="26" eb="28">
      <t>ジュリョウ</t>
    </rPh>
    <phoneticPr fontId="1"/>
  </si>
  <si>
    <t>分</t>
    <rPh sb="0" eb="1">
      <t>フン</t>
    </rPh>
    <phoneticPr fontId="1"/>
  </si>
  <si>
    <t>※医療証は喪失予定日まで
　使用可能である為、一時的に市民へ再度引渡す。
　資格喪失後、返信用封筒にて返却頂く。</t>
    <rPh sb="1" eb="3">
      <t>イリョウ</t>
    </rPh>
    <rPh sb="3" eb="4">
      <t>ショウ</t>
    </rPh>
    <rPh sb="5" eb="7">
      <t>ソウシツ</t>
    </rPh>
    <rPh sb="7" eb="10">
      <t>ヨテイビ</t>
    </rPh>
    <rPh sb="14" eb="16">
      <t>シヨウ</t>
    </rPh>
    <rPh sb="16" eb="18">
      <t>カノウ</t>
    </rPh>
    <rPh sb="21" eb="22">
      <t>タメ</t>
    </rPh>
    <rPh sb="23" eb="26">
      <t>イチジテキ</t>
    </rPh>
    <rPh sb="38" eb="40">
      <t>シカク</t>
    </rPh>
    <rPh sb="40" eb="42">
      <t>ソウシツ</t>
    </rPh>
    <rPh sb="42" eb="43">
      <t>ゴ</t>
    </rPh>
    <rPh sb="44" eb="47">
      <t>ヘンシンヨウ</t>
    </rPh>
    <rPh sb="47" eb="49">
      <t>フウトウ</t>
    </rPh>
    <rPh sb="51" eb="53">
      <t>ヘンキャク</t>
    </rPh>
    <rPh sb="53" eb="54">
      <t>イタダ</t>
    </rPh>
    <phoneticPr fontId="1"/>
  </si>
  <si>
    <t>活動項目</t>
    <rPh sb="0" eb="2">
      <t>カツドウ</t>
    </rPh>
    <rPh sb="2" eb="4">
      <t>コウモク</t>
    </rPh>
    <phoneticPr fontId="1"/>
  </si>
  <si>
    <t>●作業手順</t>
    <rPh sb="1" eb="3">
      <t>サギョウ</t>
    </rPh>
    <rPh sb="3" eb="5">
      <t>テジュン</t>
    </rPh>
    <phoneticPr fontId="1"/>
  </si>
  <si>
    <t>随時</t>
  </si>
  <si>
    <t>システムにより対象者の新しい医療証を
出力する。</t>
    <rPh sb="7" eb="10">
      <t>タイショウシャ</t>
    </rPh>
    <rPh sb="11" eb="12">
      <t>アタラ</t>
    </rPh>
    <rPh sb="14" eb="16">
      <t>イリョウ</t>
    </rPh>
    <rPh sb="16" eb="17">
      <t>ショウ</t>
    </rPh>
    <rPh sb="19" eb="21">
      <t>シュツリョク</t>
    </rPh>
    <phoneticPr fontId="1"/>
  </si>
  <si>
    <t>資格管理</t>
    <rPh sb="0" eb="2">
      <t>シカク</t>
    </rPh>
    <rPh sb="2" eb="4">
      <t>カンリ</t>
    </rPh>
    <phoneticPr fontId="1"/>
  </si>
  <si>
    <t>項目説明</t>
    <rPh sb="0" eb="2">
      <t>コウモク</t>
    </rPh>
    <rPh sb="2" eb="4">
      <t>セツメイ</t>
    </rPh>
    <phoneticPr fontId="1"/>
  </si>
  <si>
    <t>入力したデータに基づき、
資格事項変更・喪失届を出力する。</t>
    <rPh sb="0" eb="2">
      <t>ニュウリョク</t>
    </rPh>
    <rPh sb="8" eb="9">
      <t>モト</t>
    </rPh>
    <rPh sb="13" eb="15">
      <t>シカク</t>
    </rPh>
    <rPh sb="15" eb="17">
      <t>ジコウ</t>
    </rPh>
    <rPh sb="17" eb="19">
      <t>ヘンコウ</t>
    </rPh>
    <rPh sb="20" eb="22">
      <t>ソウシツ</t>
    </rPh>
    <rPh sb="22" eb="23">
      <t>トドケ</t>
    </rPh>
    <rPh sb="24" eb="26">
      <t>シュツリョク</t>
    </rPh>
    <phoneticPr fontId="1"/>
  </si>
  <si>
    <t>1件当たり作業時間
（分）</t>
    <rPh sb="1" eb="2">
      <t>ケン</t>
    </rPh>
    <rPh sb="2" eb="3">
      <t>ア</t>
    </rPh>
    <rPh sb="5" eb="7">
      <t>サギョウ</t>
    </rPh>
    <rPh sb="7" eb="9">
      <t>ジカン</t>
    </rPh>
    <rPh sb="11" eb="12">
      <t>フン</t>
    </rPh>
    <phoneticPr fontId="1"/>
  </si>
  <si>
    <t>種別</t>
    <rPh sb="0" eb="2">
      <t>シュベツ</t>
    </rPh>
    <phoneticPr fontId="1"/>
  </si>
  <si>
    <t>6-b</t>
  </si>
  <si>
    <t>届及び医療証の内容を確認し、
受付印、入力者の印を押印を行ったうえで、
クリアファイルにまとめ、
＜医療費BOX＞に提出し、納品する。</t>
    <rPh sb="0" eb="1">
      <t>トドケ</t>
    </rPh>
    <rPh sb="1" eb="2">
      <t>オヨ</t>
    </rPh>
    <rPh sb="3" eb="5">
      <t>イリョウ</t>
    </rPh>
    <rPh sb="5" eb="6">
      <t>ショウ</t>
    </rPh>
    <rPh sb="7" eb="9">
      <t>ナイヨウ</t>
    </rPh>
    <rPh sb="10" eb="12">
      <t>カクニン</t>
    </rPh>
    <rPh sb="15" eb="18">
      <t>ウケツケイン</t>
    </rPh>
    <rPh sb="19" eb="21">
      <t>ニュウリョク</t>
    </rPh>
    <rPh sb="21" eb="22">
      <t>シャ</t>
    </rPh>
    <rPh sb="23" eb="24">
      <t>イン</t>
    </rPh>
    <rPh sb="25" eb="27">
      <t>オウイン</t>
    </rPh>
    <rPh sb="28" eb="29">
      <t>オコナ</t>
    </rPh>
    <rPh sb="50" eb="53">
      <t>イリョウヒ</t>
    </rPh>
    <rPh sb="58" eb="60">
      <t>テイシュツ</t>
    </rPh>
    <rPh sb="62" eb="64">
      <t>ノウヒン</t>
    </rPh>
    <phoneticPr fontId="1"/>
  </si>
  <si>
    <t>対象者リスト作成
(更新後)</t>
    <rPh sb="6" eb="8">
      <t>サクセイ</t>
    </rPh>
    <phoneticPr fontId="1"/>
  </si>
  <si>
    <t>●</t>
  </si>
  <si>
    <t>ミス・遅延等の影響を委託外に影響させない工夫、ポイント</t>
    <rPh sb="3" eb="5">
      <t>チエン</t>
    </rPh>
    <rPh sb="5" eb="6">
      <t>ナド</t>
    </rPh>
    <rPh sb="7" eb="9">
      <t>エイキョウ</t>
    </rPh>
    <rPh sb="10" eb="12">
      <t>イタク</t>
    </rPh>
    <rPh sb="12" eb="13">
      <t>ガイ</t>
    </rPh>
    <rPh sb="14" eb="16">
      <t>エイキョウ</t>
    </rPh>
    <rPh sb="20" eb="22">
      <t>クフウ</t>
    </rPh>
    <phoneticPr fontId="1"/>
  </si>
  <si>
    <t>委託先会社</t>
    <rPh sb="0" eb="3">
      <t>イタクサキ</t>
    </rPh>
    <rPh sb="3" eb="5">
      <t>カイシャ</t>
    </rPh>
    <phoneticPr fontId="1"/>
  </si>
  <si>
    <t>調整</t>
    <rPh sb="0" eb="2">
      <t>チョウセイ</t>
    </rPh>
    <phoneticPr fontId="1"/>
  </si>
  <si>
    <t>申請書を受給者番号順又は世帯番号順に並び替える。
金額の入った請求書を受け取り、日付、ただし書きの記入する（ゴム印）</t>
    <rPh sb="0" eb="2">
      <t>シンセイ</t>
    </rPh>
    <rPh sb="2" eb="3">
      <t>ショ</t>
    </rPh>
    <rPh sb="25" eb="27">
      <t>キンガク</t>
    </rPh>
    <rPh sb="28" eb="29">
      <t>ハイ</t>
    </rPh>
    <rPh sb="31" eb="34">
      <t>セイキュウショ</t>
    </rPh>
    <rPh sb="35" eb="36">
      <t>ウ</t>
    </rPh>
    <rPh sb="37" eb="38">
      <t>ト</t>
    </rPh>
    <rPh sb="40" eb="41">
      <t>ヒ</t>
    </rPh>
    <rPh sb="41" eb="42">
      <t>ツ</t>
    </rPh>
    <rPh sb="46" eb="47">
      <t>ガ</t>
    </rPh>
    <rPh sb="49" eb="51">
      <t>キニュウ</t>
    </rPh>
    <rPh sb="56" eb="57">
      <t>イン</t>
    </rPh>
    <phoneticPr fontId="1"/>
  </si>
  <si>
    <t>ミス
発生率</t>
    <rPh sb="3" eb="5">
      <t>ハッセイ</t>
    </rPh>
    <rPh sb="5" eb="6">
      <t>リツ</t>
    </rPh>
    <phoneticPr fontId="1"/>
  </si>
  <si>
    <t>事務</t>
    <rPh sb="0" eb="2">
      <t>ジム</t>
    </rPh>
    <phoneticPr fontId="1"/>
  </si>
  <si>
    <t>担当者</t>
    <rPh sb="0" eb="3">
      <t>タントウシャ</t>
    </rPh>
    <phoneticPr fontId="1"/>
  </si>
  <si>
    <r>
      <t>システムにより支給決定対象者のリスト及び
振込明細を作成する。</t>
    </r>
    <r>
      <rPr>
        <sz val="10"/>
        <color rgb="FFFF0000"/>
        <rFont val="ＭＳ Ｐゴシック"/>
      </rPr>
      <t>（確定処理）</t>
    </r>
    <rPh sb="7" eb="9">
      <t>シキュウ</t>
    </rPh>
    <rPh sb="9" eb="11">
      <t>ケッテイ</t>
    </rPh>
    <rPh sb="11" eb="14">
      <t>タイショウシャ</t>
    </rPh>
    <rPh sb="18" eb="19">
      <t>オヨ</t>
    </rPh>
    <rPh sb="21" eb="23">
      <t>フリコミ</t>
    </rPh>
    <rPh sb="23" eb="25">
      <t>メイサイ</t>
    </rPh>
    <rPh sb="26" eb="28">
      <t>サクセイ</t>
    </rPh>
    <rPh sb="32" eb="34">
      <t>カクテイ</t>
    </rPh>
    <rPh sb="34" eb="36">
      <t>ショリ</t>
    </rPh>
    <phoneticPr fontId="1"/>
  </si>
  <si>
    <t>責任者</t>
    <rPh sb="0" eb="3">
      <t>セキニンシャ</t>
    </rPh>
    <phoneticPr fontId="1"/>
  </si>
  <si>
    <t>申請内容確認</t>
    <rPh sb="0" eb="2">
      <t>シンセイ</t>
    </rPh>
    <rPh sb="2" eb="4">
      <t>ナイヨウ</t>
    </rPh>
    <rPh sb="4" eb="6">
      <t>カクニン</t>
    </rPh>
    <phoneticPr fontId="1"/>
  </si>
  <si>
    <t>審査・検収</t>
    <rPh sb="0" eb="2">
      <t>シンサ</t>
    </rPh>
    <rPh sb="3" eb="5">
      <t>ケンシュウ</t>
    </rPh>
    <phoneticPr fontId="1"/>
  </si>
  <si>
    <t>審査・検収を行う。</t>
    <rPh sb="0" eb="2">
      <t>シンサ</t>
    </rPh>
    <rPh sb="3" eb="5">
      <t>ケンシュウ</t>
    </rPh>
    <rPh sb="6" eb="7">
      <t>オコナ</t>
    </rPh>
    <phoneticPr fontId="1"/>
  </si>
  <si>
    <t>申請書
及び
医療証作成</t>
    <rPh sb="0" eb="3">
      <t>シンセイショ</t>
    </rPh>
    <rPh sb="4" eb="5">
      <t>オヨ</t>
    </rPh>
    <rPh sb="7" eb="9">
      <t>イリョウ</t>
    </rPh>
    <rPh sb="9" eb="10">
      <t>ショウ</t>
    </rPh>
    <rPh sb="10" eb="12">
      <t>サクセイ</t>
    </rPh>
    <phoneticPr fontId="1"/>
  </si>
  <si>
    <t>件/年間</t>
    <rPh sb="0" eb="1">
      <t>ケン</t>
    </rPh>
    <rPh sb="2" eb="4">
      <t>ネンカン</t>
    </rPh>
    <phoneticPr fontId="1"/>
  </si>
  <si>
    <t>交付前審査</t>
    <rPh sb="0" eb="2">
      <t>コウフ</t>
    </rPh>
    <rPh sb="2" eb="3">
      <t>マエ</t>
    </rPh>
    <rPh sb="3" eb="5">
      <t>シンサ</t>
    </rPh>
    <phoneticPr fontId="1"/>
  </si>
  <si>
    <t>申請書等の内容を確認し、
受付印、入力者の印を押印し、
添付書類と合わせてホッチキスでまとめ、
＜医療費BOX＞に提出し、納品する。</t>
    <rPh sb="0" eb="3">
      <t>シンセイショ</t>
    </rPh>
    <rPh sb="3" eb="4">
      <t>トウ</t>
    </rPh>
    <rPh sb="5" eb="7">
      <t>ナイヨウ</t>
    </rPh>
    <rPh sb="8" eb="10">
      <t>カクニン</t>
    </rPh>
    <rPh sb="13" eb="16">
      <t>ウケツケイン</t>
    </rPh>
    <rPh sb="17" eb="19">
      <t>ニュウリョク</t>
    </rPh>
    <rPh sb="19" eb="20">
      <t>シャ</t>
    </rPh>
    <rPh sb="21" eb="22">
      <t>イン</t>
    </rPh>
    <rPh sb="23" eb="25">
      <t>オウイン</t>
    </rPh>
    <rPh sb="28" eb="30">
      <t>テンプ</t>
    </rPh>
    <rPh sb="30" eb="32">
      <t>ショルイ</t>
    </rPh>
    <rPh sb="33" eb="34">
      <t>ア</t>
    </rPh>
    <rPh sb="49" eb="52">
      <t>イリョウヒ</t>
    </rPh>
    <rPh sb="57" eb="59">
      <t>テイシュツ</t>
    </rPh>
    <rPh sb="61" eb="63">
      <t>ノウヒン</t>
    </rPh>
    <phoneticPr fontId="1"/>
  </si>
  <si>
    <t>支払明細書に基づき
支払対象者の確認を行う。</t>
    <rPh sb="0" eb="2">
      <t>シハライ</t>
    </rPh>
    <rPh sb="2" eb="5">
      <t>メイサイショ</t>
    </rPh>
    <rPh sb="6" eb="7">
      <t>モト</t>
    </rPh>
    <rPh sb="10" eb="12">
      <t>シハラ</t>
    </rPh>
    <rPh sb="12" eb="15">
      <t>タイショウシャ</t>
    </rPh>
    <rPh sb="16" eb="18">
      <t>カクニン</t>
    </rPh>
    <rPh sb="19" eb="20">
      <t>オコナ</t>
    </rPh>
    <phoneticPr fontId="1"/>
  </si>
  <si>
    <t>システム入力</t>
    <rPh sb="4" eb="6">
      <t>ニュウリョク</t>
    </rPh>
    <phoneticPr fontId="1"/>
  </si>
  <si>
    <t>※システム内の喪失については
　自動で更新される為、処理不要。</t>
    <rPh sb="5" eb="6">
      <t>ナイ</t>
    </rPh>
    <rPh sb="7" eb="9">
      <t>ソウシツ</t>
    </rPh>
    <rPh sb="16" eb="18">
      <t>ジドウ</t>
    </rPh>
    <rPh sb="19" eb="21">
      <t>コウシン</t>
    </rPh>
    <rPh sb="24" eb="25">
      <t>タメ</t>
    </rPh>
    <rPh sb="26" eb="28">
      <t>ショリ</t>
    </rPh>
    <rPh sb="28" eb="30">
      <t>フヨウ</t>
    </rPh>
    <phoneticPr fontId="1"/>
  </si>
  <si>
    <t>納品</t>
    <rPh sb="0" eb="2">
      <t>ノウヒン</t>
    </rPh>
    <phoneticPr fontId="1"/>
  </si>
  <si>
    <t>本人確認</t>
    <rPh sb="0" eb="2">
      <t>ホンニン</t>
    </rPh>
    <rPh sb="2" eb="4">
      <t>カクニン</t>
    </rPh>
    <phoneticPr fontId="1"/>
  </si>
  <si>
    <t>対象要件確認</t>
    <rPh sb="0" eb="2">
      <t>タイショウ</t>
    </rPh>
    <rPh sb="2" eb="4">
      <t>ヨウケン</t>
    </rPh>
    <rPh sb="4" eb="6">
      <t>カクニン</t>
    </rPh>
    <phoneticPr fontId="1"/>
  </si>
  <si>
    <t>関係書類受付</t>
    <rPh sb="0" eb="2">
      <t>カンケイ</t>
    </rPh>
    <rPh sb="2" eb="4">
      <t>ショルイ</t>
    </rPh>
    <rPh sb="4" eb="6">
      <t>ウケツケ</t>
    </rPh>
    <phoneticPr fontId="1"/>
  </si>
  <si>
    <t>非定型
イレギュラー</t>
    <rPh sb="0" eb="3">
      <t>ヒテイケイ</t>
    </rPh>
    <phoneticPr fontId="1"/>
  </si>
  <si>
    <t>申請書記入</t>
    <rPh sb="0" eb="3">
      <t>シンセイショ</t>
    </rPh>
    <rPh sb="3" eb="5">
      <t>キニュウ</t>
    </rPh>
    <phoneticPr fontId="1"/>
  </si>
  <si>
    <t>医療証の引渡</t>
    <rPh sb="0" eb="2">
      <t>イリョウ</t>
    </rPh>
    <rPh sb="2" eb="3">
      <t>ショウ</t>
    </rPh>
    <rPh sb="4" eb="6">
      <t>ヒキワタシ</t>
    </rPh>
    <phoneticPr fontId="1"/>
  </si>
  <si>
    <t>資格管理に関する業務（資格要件、住民異動）【随時】</t>
    <rPh sb="0" eb="2">
      <t>シカク</t>
    </rPh>
    <rPh sb="2" eb="4">
      <t>カンリ</t>
    </rPh>
    <rPh sb="5" eb="6">
      <t>カン</t>
    </rPh>
    <rPh sb="8" eb="10">
      <t>ギョウム</t>
    </rPh>
    <rPh sb="11" eb="13">
      <t>シカク</t>
    </rPh>
    <rPh sb="13" eb="15">
      <t>ヨウケン</t>
    </rPh>
    <rPh sb="16" eb="18">
      <t>ジュウミン</t>
    </rPh>
    <rPh sb="18" eb="20">
      <t>イドウ</t>
    </rPh>
    <rPh sb="22" eb="24">
      <t>ズイジ</t>
    </rPh>
    <phoneticPr fontId="1"/>
  </si>
  <si>
    <t>医療証を申出者（申請者）に渡す。</t>
    <rPh sb="0" eb="2">
      <t>イリョウ</t>
    </rPh>
    <rPh sb="2" eb="3">
      <t>ショウ</t>
    </rPh>
    <rPh sb="4" eb="6">
      <t>モウシデ</t>
    </rPh>
    <rPh sb="6" eb="7">
      <t>シャ</t>
    </rPh>
    <rPh sb="8" eb="11">
      <t>シンセイシャ</t>
    </rPh>
    <rPh sb="13" eb="14">
      <t>ワタ</t>
    </rPh>
    <phoneticPr fontId="1"/>
  </si>
  <si>
    <t>変更（保険者変更）</t>
    <rPh sb="0" eb="2">
      <t>ヘンコウ</t>
    </rPh>
    <rPh sb="3" eb="6">
      <t>ホケンシャ</t>
    </rPh>
    <rPh sb="6" eb="8">
      <t>ヘンコウ</t>
    </rPh>
    <phoneticPr fontId="1"/>
  </si>
  <si>
    <t>医療証の作成</t>
    <rPh sb="0" eb="3">
      <t>イリョウショウ</t>
    </rPh>
    <rPh sb="4" eb="6">
      <t>サクセイ</t>
    </rPh>
    <phoneticPr fontId="1"/>
  </si>
  <si>
    <t>保険者の変更等があった場合で
社会保険加入の対象者は
新しい健康保険証のコピーも同封。
※案内文に記述あり。</t>
    <rPh sb="0" eb="3">
      <t>ホケンシャ</t>
    </rPh>
    <rPh sb="4" eb="6">
      <t>ヘンコウ</t>
    </rPh>
    <rPh sb="6" eb="7">
      <t>トウ</t>
    </rPh>
    <rPh sb="11" eb="13">
      <t>バアイ</t>
    </rPh>
    <rPh sb="15" eb="17">
      <t>シャカイ</t>
    </rPh>
    <rPh sb="17" eb="19">
      <t>ホケン</t>
    </rPh>
    <rPh sb="19" eb="21">
      <t>カニュウ</t>
    </rPh>
    <rPh sb="22" eb="25">
      <t>タイショウシャ</t>
    </rPh>
    <rPh sb="27" eb="28">
      <t>アタラ</t>
    </rPh>
    <rPh sb="30" eb="32">
      <t>ケンコウ</t>
    </rPh>
    <rPh sb="32" eb="35">
      <t>ホケンショウ</t>
    </rPh>
    <rPh sb="40" eb="42">
      <t>ドウフウ</t>
    </rPh>
    <rPh sb="45" eb="47">
      <t>アンナイ</t>
    </rPh>
    <rPh sb="47" eb="48">
      <t>ブン</t>
    </rPh>
    <rPh sb="49" eb="51">
      <t>キジュツ</t>
    </rPh>
    <phoneticPr fontId="1"/>
  </si>
  <si>
    <t>窓口応対が終了した旨を伝えてお帰り頂く</t>
    <rPh sb="0" eb="2">
      <t>マドグチ</t>
    </rPh>
    <rPh sb="2" eb="4">
      <t>オウタイ</t>
    </rPh>
    <rPh sb="5" eb="7">
      <t>シュウリョウ</t>
    </rPh>
    <rPh sb="9" eb="10">
      <t>ムネ</t>
    </rPh>
    <rPh sb="11" eb="12">
      <t>ツタ</t>
    </rPh>
    <rPh sb="15" eb="16">
      <t>カエ</t>
    </rPh>
    <rPh sb="17" eb="18">
      <t>イタダ</t>
    </rPh>
    <phoneticPr fontId="1"/>
  </si>
  <si>
    <t>提出・納品</t>
  </si>
  <si>
    <t>申請書の内容を確認し、
受付印、入力者の印を押印し、
添付書類と合わせてホッチキスでまとめ、
＜医療費BOX＞に提出し、納品する。</t>
    <rPh sb="0" eb="3">
      <t>シンセイショ</t>
    </rPh>
    <rPh sb="4" eb="6">
      <t>ナイヨウ</t>
    </rPh>
    <rPh sb="7" eb="9">
      <t>カクニン</t>
    </rPh>
    <rPh sb="12" eb="15">
      <t>ウケツケイン</t>
    </rPh>
    <rPh sb="16" eb="18">
      <t>ニュウリョク</t>
    </rPh>
    <rPh sb="18" eb="19">
      <t>シャ</t>
    </rPh>
    <rPh sb="20" eb="21">
      <t>イン</t>
    </rPh>
    <rPh sb="22" eb="24">
      <t>オウイン</t>
    </rPh>
    <rPh sb="27" eb="29">
      <t>テンプ</t>
    </rPh>
    <rPh sb="29" eb="31">
      <t>ショルイ</t>
    </rPh>
    <rPh sb="32" eb="33">
      <t>ア</t>
    </rPh>
    <rPh sb="48" eb="51">
      <t>イリョウヒ</t>
    </rPh>
    <rPh sb="56" eb="58">
      <t>テイシュツ</t>
    </rPh>
    <rPh sb="60" eb="62">
      <t>ノウヒン</t>
    </rPh>
    <phoneticPr fontId="1"/>
  </si>
  <si>
    <t>健康保険証等の内容に基づき
システムに入力する。</t>
    <rPh sb="5" eb="6">
      <t>トウ</t>
    </rPh>
    <rPh sb="7" eb="9">
      <t>ナイヨウ</t>
    </rPh>
    <rPh sb="10" eb="11">
      <t>モト</t>
    </rPh>
    <rPh sb="19" eb="21">
      <t>ニュウリョク</t>
    </rPh>
    <phoneticPr fontId="1"/>
  </si>
  <si>
    <t>医療証の内容と健康保険証とを
照合して審査する。</t>
    <rPh sb="0" eb="2">
      <t>イリョウ</t>
    </rPh>
    <rPh sb="2" eb="3">
      <t>ショウ</t>
    </rPh>
    <rPh sb="4" eb="6">
      <t>ナイヨウ</t>
    </rPh>
    <rPh sb="7" eb="9">
      <t>ケンコウ</t>
    </rPh>
    <rPh sb="9" eb="11">
      <t>ホケン</t>
    </rPh>
    <rPh sb="11" eb="12">
      <t>ショウ</t>
    </rPh>
    <rPh sb="15" eb="17">
      <t>ショウゴウ</t>
    </rPh>
    <rPh sb="19" eb="21">
      <t>シンサ</t>
    </rPh>
    <phoneticPr fontId="1"/>
  </si>
  <si>
    <t>【併せて提出が必要な書類】
・医療証
※異動届は複写ではなくコピー。
　コピー対応は窓口課にて対応。</t>
    <rPh sb="15" eb="17">
      <t>イリョウ</t>
    </rPh>
    <rPh sb="17" eb="18">
      <t>ショウ</t>
    </rPh>
    <rPh sb="21" eb="23">
      <t>イドウ</t>
    </rPh>
    <rPh sb="23" eb="24">
      <t>トド</t>
    </rPh>
    <rPh sb="25" eb="27">
      <t>フクシャ</t>
    </rPh>
    <rPh sb="40" eb="42">
      <t>タイオウ</t>
    </rPh>
    <rPh sb="43" eb="45">
      <t>マドグチ</t>
    </rPh>
    <rPh sb="45" eb="46">
      <t>カ</t>
    </rPh>
    <rPh sb="48" eb="50">
      <t>タイオウ</t>
    </rPh>
    <phoneticPr fontId="1"/>
  </si>
  <si>
    <t>医療証の作成</t>
    <rPh sb="0" eb="2">
      <t>イリョウ</t>
    </rPh>
    <rPh sb="2" eb="3">
      <t>ショウ</t>
    </rPh>
    <rPh sb="4" eb="6">
      <t>サクセイ</t>
    </rPh>
    <phoneticPr fontId="1"/>
  </si>
  <si>
    <t>申請書に必要項目を記入する。</t>
    <rPh sb="0" eb="3">
      <t>シンセイショ</t>
    </rPh>
    <rPh sb="4" eb="6">
      <t>ヒツヨウ</t>
    </rPh>
    <rPh sb="6" eb="8">
      <t>コウモク</t>
    </rPh>
    <rPh sb="9" eb="11">
      <t>キニュウ</t>
    </rPh>
    <phoneticPr fontId="1"/>
  </si>
  <si>
    <t>入力したデータに基づき、
医療証を印字する。</t>
    <rPh sb="0" eb="2">
      <t>ニュウリョク</t>
    </rPh>
    <rPh sb="8" eb="9">
      <t>モト</t>
    </rPh>
    <rPh sb="13" eb="15">
      <t>イリョウ</t>
    </rPh>
    <rPh sb="15" eb="16">
      <t>ショウ</t>
    </rPh>
    <rPh sb="17" eb="19">
      <t>インジ</t>
    </rPh>
    <phoneticPr fontId="1"/>
  </si>
  <si>
    <t>子どもの医療証はカードの修正ができないため、
資格事項変更･喪失届に記入してもらう。</t>
    <rPh sb="0" eb="1">
      <t>コ</t>
    </rPh>
    <rPh sb="4" eb="7">
      <t>イリョウショウ</t>
    </rPh>
    <rPh sb="12" eb="14">
      <t>シュウセイ</t>
    </rPh>
    <rPh sb="23" eb="25">
      <t>シカク</t>
    </rPh>
    <rPh sb="25" eb="27">
      <t>ジコウ</t>
    </rPh>
    <rPh sb="27" eb="29">
      <t>ヘンコウ</t>
    </rPh>
    <rPh sb="30" eb="32">
      <t>ソウシツ</t>
    </rPh>
    <rPh sb="32" eb="33">
      <t>トド</t>
    </rPh>
    <rPh sb="34" eb="36">
      <t>キニュウ</t>
    </rPh>
    <phoneticPr fontId="1"/>
  </si>
  <si>
    <t>※老人医療の場合は
　負担区分を入力する。</t>
    <rPh sb="1" eb="3">
      <t>ロウジン</t>
    </rPh>
    <rPh sb="3" eb="5">
      <t>イリョウ</t>
    </rPh>
    <rPh sb="6" eb="8">
      <t>バアイ</t>
    </rPh>
    <rPh sb="11" eb="13">
      <t>フタン</t>
    </rPh>
    <rPh sb="13" eb="15">
      <t>クブン</t>
    </rPh>
    <rPh sb="16" eb="18">
      <t>ニュウリョク</t>
    </rPh>
    <phoneticPr fontId="1"/>
  </si>
  <si>
    <t>喪失申出</t>
    <rPh sb="0" eb="2">
      <t>ソウシツ</t>
    </rPh>
    <rPh sb="2" eb="4">
      <t>モウシデ</t>
    </rPh>
    <phoneticPr fontId="1"/>
  </si>
  <si>
    <t>医療証の説明
及び引渡</t>
    <rPh sb="0" eb="2">
      <t>イリョウ</t>
    </rPh>
    <rPh sb="2" eb="3">
      <t>ショウ</t>
    </rPh>
    <rPh sb="4" eb="6">
      <t>セツメイ</t>
    </rPh>
    <rPh sb="7" eb="8">
      <t>オヨ</t>
    </rPh>
    <rPh sb="9" eb="11">
      <t>ヒキワタシ</t>
    </rPh>
    <phoneticPr fontId="1"/>
  </si>
  <si>
    <t>異動届の内容に基づき
システムに入力する。</t>
    <rPh sb="0" eb="2">
      <t>イドウ</t>
    </rPh>
    <rPh sb="2" eb="3">
      <t>トドケ</t>
    </rPh>
    <rPh sb="4" eb="6">
      <t>ナイヨウ</t>
    </rPh>
    <rPh sb="7" eb="8">
      <t>モト</t>
    </rPh>
    <rPh sb="16" eb="18">
      <t>ニュウリョク</t>
    </rPh>
    <phoneticPr fontId="1"/>
  </si>
  <si>
    <t>申請書及び医療証をセットにして納品する。</t>
    <rPh sb="0" eb="3">
      <t>シンセイショ</t>
    </rPh>
    <rPh sb="3" eb="4">
      <t>オヨ</t>
    </rPh>
    <rPh sb="5" eb="7">
      <t>イリョウ</t>
    </rPh>
    <rPh sb="7" eb="8">
      <t>ショウ</t>
    </rPh>
    <rPh sb="15" eb="17">
      <t>ノウヒン</t>
    </rPh>
    <phoneticPr fontId="1"/>
  </si>
  <si>
    <t>資格事項変更・
喪失届の作成</t>
    <rPh sb="0" eb="2">
      <t>シカク</t>
    </rPh>
    <rPh sb="2" eb="4">
      <t>ジコウ</t>
    </rPh>
    <rPh sb="4" eb="6">
      <t>ヘンコウ</t>
    </rPh>
    <rPh sb="8" eb="10">
      <t>ソウシツ</t>
    </rPh>
    <rPh sb="10" eb="11">
      <t>トドケ</t>
    </rPh>
    <rPh sb="12" eb="14">
      <t>サクセイ</t>
    </rPh>
    <phoneticPr fontId="1"/>
  </si>
  <si>
    <t>国保及び社保で府内へ転出
→異動日の前日
国保で府外又は海外へ転出
→異動日の当日
基本的には保険者に合わせる。</t>
    <rPh sb="0" eb="2">
      <t>コクホ</t>
    </rPh>
    <rPh sb="2" eb="3">
      <t>オヨ</t>
    </rPh>
    <rPh sb="4" eb="5">
      <t>ヤシロ</t>
    </rPh>
    <rPh sb="5" eb="6">
      <t>タモツ</t>
    </rPh>
    <rPh sb="7" eb="9">
      <t>フナイ</t>
    </rPh>
    <rPh sb="10" eb="12">
      <t>テンシュツ</t>
    </rPh>
    <rPh sb="14" eb="16">
      <t>イドウ</t>
    </rPh>
    <rPh sb="16" eb="17">
      <t>ビ</t>
    </rPh>
    <rPh sb="18" eb="20">
      <t>ゼンジツ</t>
    </rPh>
    <rPh sb="21" eb="23">
      <t>コクホ</t>
    </rPh>
    <rPh sb="24" eb="25">
      <t>フ</t>
    </rPh>
    <rPh sb="25" eb="26">
      <t>ガイ</t>
    </rPh>
    <rPh sb="26" eb="27">
      <t>マタ</t>
    </rPh>
    <rPh sb="28" eb="30">
      <t>カイガイ</t>
    </rPh>
    <rPh sb="31" eb="33">
      <t>テンシュツ</t>
    </rPh>
    <rPh sb="35" eb="37">
      <t>イドウ</t>
    </rPh>
    <rPh sb="37" eb="38">
      <t>ビ</t>
    </rPh>
    <rPh sb="39" eb="41">
      <t>トウジツ</t>
    </rPh>
    <rPh sb="42" eb="45">
      <t>キホンテキ</t>
    </rPh>
    <rPh sb="47" eb="50">
      <t>ホケンシャ</t>
    </rPh>
    <rPh sb="51" eb="52">
      <t>ア</t>
    </rPh>
    <phoneticPr fontId="1"/>
  </si>
  <si>
    <r>
      <t>更新申請書の内容に基づきシステムに
入力、対象者の情報に変更</t>
    </r>
    <r>
      <rPr>
        <sz val="10"/>
        <color rgb="FFFF0000"/>
        <rFont val="ＭＳ Ｐゴシック"/>
      </rPr>
      <t>(保険変更等)</t>
    </r>
    <r>
      <rPr>
        <sz val="10"/>
        <color auto="1"/>
        <rFont val="ＭＳ Ｐゴシック"/>
      </rPr>
      <t>がある場合は、
その内容も入力する。</t>
    </r>
    <rPh sb="0" eb="2">
      <t>コウシン</t>
    </rPh>
    <rPh sb="2" eb="5">
      <t>シンセイショ</t>
    </rPh>
    <rPh sb="21" eb="24">
      <t>タイショウシャ</t>
    </rPh>
    <rPh sb="25" eb="27">
      <t>ジョウホウ</t>
    </rPh>
    <rPh sb="28" eb="30">
      <t>ヘンコウ</t>
    </rPh>
    <rPh sb="31" eb="33">
      <t>ホケン</t>
    </rPh>
    <rPh sb="33" eb="35">
      <t>ヘンコウ</t>
    </rPh>
    <rPh sb="35" eb="36">
      <t>トウ</t>
    </rPh>
    <rPh sb="40" eb="42">
      <t>バアイ</t>
    </rPh>
    <rPh sb="47" eb="49">
      <t>ナイヨウ</t>
    </rPh>
    <rPh sb="50" eb="52">
      <t>ニュウリョク</t>
    </rPh>
    <phoneticPr fontId="1"/>
  </si>
  <si>
    <t>届記入</t>
    <rPh sb="0" eb="1">
      <t>トドケ</t>
    </rPh>
    <rPh sb="1" eb="3">
      <t>キニュウ</t>
    </rPh>
    <phoneticPr fontId="1"/>
  </si>
  <si>
    <t>【併せて提出が必要な書類】
・健康保険証（必須）
・所得証明書(転入者のみ)</t>
    <rPh sb="21" eb="23">
      <t>ヒッス</t>
    </rPh>
    <phoneticPr fontId="1"/>
  </si>
  <si>
    <t>印字された届の内容確認及び、
申請者欄に必要事項を記入をする。</t>
    <rPh sb="0" eb="2">
      <t>インジ</t>
    </rPh>
    <rPh sb="5" eb="6">
      <t>トドケ</t>
    </rPh>
    <rPh sb="7" eb="9">
      <t>ナイヨウ</t>
    </rPh>
    <rPh sb="9" eb="11">
      <t>カクニン</t>
    </rPh>
    <rPh sb="11" eb="12">
      <t>オヨ</t>
    </rPh>
    <rPh sb="15" eb="18">
      <t>シンセイシャ</t>
    </rPh>
    <rPh sb="18" eb="19">
      <t>ラン</t>
    </rPh>
    <rPh sb="20" eb="22">
      <t>ヒツヨウ</t>
    </rPh>
    <rPh sb="22" eb="24">
      <t>ジコウ</t>
    </rPh>
    <rPh sb="25" eb="27">
      <t>キニュウ</t>
    </rPh>
    <phoneticPr fontId="1"/>
  </si>
  <si>
    <t>申請書内の申請者欄及び
申請理由を記入する。</t>
    <rPh sb="0" eb="3">
      <t>シンセイショ</t>
    </rPh>
    <rPh sb="3" eb="4">
      <t>ナイ</t>
    </rPh>
    <rPh sb="5" eb="8">
      <t>シンセイシャ</t>
    </rPh>
    <rPh sb="8" eb="9">
      <t>ラン</t>
    </rPh>
    <rPh sb="9" eb="10">
      <t>オヨ</t>
    </rPh>
    <rPh sb="12" eb="14">
      <t>シンセイ</t>
    </rPh>
    <rPh sb="14" eb="16">
      <t>リユウ</t>
    </rPh>
    <rPh sb="17" eb="19">
      <t>キニュウ</t>
    </rPh>
    <phoneticPr fontId="1"/>
  </si>
  <si>
    <t>支出命令書及び請求書の内容を
照合し確認する。
人を替えて二重チェックを行う</t>
    <rPh sb="0" eb="2">
      <t>シシュツ</t>
    </rPh>
    <rPh sb="2" eb="5">
      <t>メイレイショ</t>
    </rPh>
    <rPh sb="5" eb="6">
      <t>オヨ</t>
    </rPh>
    <rPh sb="7" eb="10">
      <t>セイキュウショ</t>
    </rPh>
    <rPh sb="11" eb="13">
      <t>ナイヨウ</t>
    </rPh>
    <rPh sb="15" eb="17">
      <t>ショウゴウ</t>
    </rPh>
    <rPh sb="18" eb="20">
      <t>カクニン</t>
    </rPh>
    <rPh sb="24" eb="25">
      <t>ヒト</t>
    </rPh>
    <rPh sb="26" eb="27">
      <t>カ</t>
    </rPh>
    <rPh sb="29" eb="31">
      <t>ニジュウ</t>
    </rPh>
    <rPh sb="36" eb="37">
      <t>オコナ</t>
    </rPh>
    <phoneticPr fontId="1"/>
  </si>
  <si>
    <t>医療証の修正</t>
    <rPh sb="0" eb="2">
      <t>イリョウ</t>
    </rPh>
    <rPh sb="2" eb="3">
      <t>ショウ</t>
    </rPh>
    <rPh sb="4" eb="6">
      <t>シュウセイ</t>
    </rPh>
    <phoneticPr fontId="1"/>
  </si>
  <si>
    <t>6-a</t>
  </si>
  <si>
    <t>申請書の内容確認を行い、申請書へ
「証の引渡し(済)　日付」を補記した後、
＜医療費BOX＞に提出し、納品する。</t>
    <rPh sb="0" eb="3">
      <t>シンセイショ</t>
    </rPh>
    <rPh sb="4" eb="6">
      <t>ナイヨウ</t>
    </rPh>
    <rPh sb="6" eb="8">
      <t>カクニン</t>
    </rPh>
    <rPh sb="9" eb="10">
      <t>オコナ</t>
    </rPh>
    <rPh sb="12" eb="15">
      <t>シンセイショ</t>
    </rPh>
    <rPh sb="18" eb="19">
      <t>ショウ</t>
    </rPh>
    <rPh sb="20" eb="22">
      <t>ヒキワタシ</t>
    </rPh>
    <rPh sb="24" eb="25">
      <t>スミ</t>
    </rPh>
    <rPh sb="27" eb="29">
      <t>ヒヅケ</t>
    </rPh>
    <rPh sb="31" eb="33">
      <t>ホキ</t>
    </rPh>
    <rPh sb="35" eb="36">
      <t>ノチ</t>
    </rPh>
    <rPh sb="39" eb="42">
      <t>イリョウヒ</t>
    </rPh>
    <rPh sb="47" eb="49">
      <t>テイシュツ</t>
    </rPh>
    <rPh sb="51" eb="53">
      <t>ノウヒン</t>
    </rPh>
    <phoneticPr fontId="1"/>
  </si>
  <si>
    <t>申請</t>
    <rPh sb="0" eb="2">
      <t>シンセイ</t>
    </rPh>
    <phoneticPr fontId="1"/>
  </si>
  <si>
    <t>【併せて提出が必要な書類】
・健康保険証等（必須）
・医療証</t>
    <rPh sb="1" eb="2">
      <t>アワ</t>
    </rPh>
    <rPh sb="4" eb="6">
      <t>テイシュツ</t>
    </rPh>
    <rPh sb="7" eb="9">
      <t>ヒツヨウ</t>
    </rPh>
    <rPh sb="10" eb="12">
      <t>ショルイ</t>
    </rPh>
    <rPh sb="20" eb="21">
      <t>トウ</t>
    </rPh>
    <rPh sb="22" eb="24">
      <t>ヒッス</t>
    </rPh>
    <rPh sb="27" eb="29">
      <t>イリョウ</t>
    </rPh>
    <rPh sb="29" eb="30">
      <t>ショウ</t>
    </rPh>
    <phoneticPr fontId="1"/>
  </si>
  <si>
    <t>健康保険証や医療証により
本人確認を行う。</t>
    <rPh sb="0" eb="2">
      <t>ケンコウ</t>
    </rPh>
    <rPh sb="2" eb="5">
      <t>ホケンショウ</t>
    </rPh>
    <rPh sb="6" eb="8">
      <t>イリョウ</t>
    </rPh>
    <rPh sb="8" eb="9">
      <t>ショウ</t>
    </rPh>
    <rPh sb="13" eb="15">
      <t>ホンニン</t>
    </rPh>
    <rPh sb="15" eb="17">
      <t>カクニン</t>
    </rPh>
    <rPh sb="18" eb="19">
      <t>オコナ</t>
    </rPh>
    <phoneticPr fontId="1"/>
  </si>
  <si>
    <t>申請書出力</t>
    <rPh sb="0" eb="3">
      <t>シンセイショ</t>
    </rPh>
    <rPh sb="3" eb="5">
      <t>シュツリョク</t>
    </rPh>
    <phoneticPr fontId="1"/>
  </si>
  <si>
    <t>提出された更新申請書及び添付書類を
確認し、受付する。
受付時には当日の日付印を押印後
＜所定のBOX＞に入れる。</t>
    <rPh sb="0" eb="2">
      <t>テイシュツ</t>
    </rPh>
    <rPh sb="5" eb="7">
      <t>コウシン</t>
    </rPh>
    <rPh sb="7" eb="10">
      <t>シンセイショ</t>
    </rPh>
    <rPh sb="10" eb="11">
      <t>オヨ</t>
    </rPh>
    <rPh sb="12" eb="14">
      <t>テンプ</t>
    </rPh>
    <rPh sb="14" eb="16">
      <t>ショルイ</t>
    </rPh>
    <rPh sb="18" eb="20">
      <t>カクニン</t>
    </rPh>
    <rPh sb="22" eb="24">
      <t>ウケツケ</t>
    </rPh>
    <rPh sb="28" eb="30">
      <t>ウケツケ</t>
    </rPh>
    <rPh sb="30" eb="31">
      <t>ジ</t>
    </rPh>
    <rPh sb="33" eb="35">
      <t>トウジツ</t>
    </rPh>
    <rPh sb="36" eb="38">
      <t>ヒヅケ</t>
    </rPh>
    <rPh sb="38" eb="39">
      <t>イン</t>
    </rPh>
    <rPh sb="40" eb="42">
      <t>オウイン</t>
    </rPh>
    <rPh sb="42" eb="43">
      <t>ゴ</t>
    </rPh>
    <rPh sb="45" eb="47">
      <t>ショテイ</t>
    </rPh>
    <rPh sb="53" eb="54">
      <t>イ</t>
    </rPh>
    <phoneticPr fontId="1"/>
  </si>
  <si>
    <t>医療証等に基づき、
対象者の申請書を
システムにより出力する。</t>
    <rPh sb="0" eb="2">
      <t>イリョウ</t>
    </rPh>
    <rPh sb="2" eb="3">
      <t>ショウ</t>
    </rPh>
    <rPh sb="3" eb="4">
      <t>トウ</t>
    </rPh>
    <rPh sb="5" eb="6">
      <t>モト</t>
    </rPh>
    <rPh sb="26" eb="28">
      <t>シュツリョク</t>
    </rPh>
    <phoneticPr fontId="1"/>
  </si>
  <si>
    <t>療養費における支給決定を行い協会等に支給決定通知書の送付・通知を行う。(はり・あんま)</t>
    <rPh sb="0" eb="3">
      <t>リョウヨウヒ</t>
    </rPh>
    <rPh sb="7" eb="9">
      <t>シキュウ</t>
    </rPh>
    <rPh sb="9" eb="11">
      <t>ケッテイ</t>
    </rPh>
    <rPh sb="12" eb="13">
      <t>オコナ</t>
    </rPh>
    <rPh sb="14" eb="16">
      <t>キョウカイ</t>
    </rPh>
    <rPh sb="16" eb="17">
      <t>トウ</t>
    </rPh>
    <rPh sb="18" eb="20">
      <t>シキュウ</t>
    </rPh>
    <rPh sb="20" eb="22">
      <t>ケッテイ</t>
    </rPh>
    <rPh sb="22" eb="25">
      <t>ツウチショ</t>
    </rPh>
    <rPh sb="26" eb="28">
      <t>ソウフ</t>
    </rPh>
    <rPh sb="29" eb="31">
      <t>ツウチ</t>
    </rPh>
    <rPh sb="32" eb="33">
      <t>オコナ</t>
    </rPh>
    <phoneticPr fontId="1"/>
  </si>
  <si>
    <t>システムにより対象者の医療証を
印字する。</t>
    <rPh sb="7" eb="10">
      <t>タイショウシャ</t>
    </rPh>
    <rPh sb="11" eb="13">
      <t>イリョウ</t>
    </rPh>
    <rPh sb="13" eb="14">
      <t>ショウ</t>
    </rPh>
    <rPh sb="16" eb="18">
      <t>インジ</t>
    </rPh>
    <phoneticPr fontId="1"/>
  </si>
  <si>
    <t>再発行(窓口)</t>
    <rPh sb="0" eb="3">
      <t>サイハッコウ</t>
    </rPh>
    <rPh sb="4" eb="6">
      <t>マドグチ</t>
    </rPh>
    <phoneticPr fontId="1"/>
  </si>
  <si>
    <t>再発行(電話)</t>
    <rPh sb="4" eb="6">
      <t>デンワ</t>
    </rPh>
    <phoneticPr fontId="1"/>
  </si>
  <si>
    <t>医療証や案内文等送付物を受領する。</t>
    <rPh sb="0" eb="2">
      <t>イリョウ</t>
    </rPh>
    <rPh sb="2" eb="3">
      <t>ショウ</t>
    </rPh>
    <rPh sb="4" eb="6">
      <t>アンナイ</t>
    </rPh>
    <rPh sb="6" eb="7">
      <t>ブン</t>
    </rPh>
    <rPh sb="7" eb="8">
      <t>トウ</t>
    </rPh>
    <rPh sb="8" eb="10">
      <t>ソウフ</t>
    </rPh>
    <rPh sb="10" eb="11">
      <t>ブツ</t>
    </rPh>
    <rPh sb="12" eb="14">
      <t>ジュリョウ</t>
    </rPh>
    <phoneticPr fontId="1"/>
  </si>
  <si>
    <t>システムにより対象者の申請書及び
医療証を出力する。</t>
    <rPh sb="11" eb="13">
      <t>シンセイ</t>
    </rPh>
    <rPh sb="13" eb="14">
      <t>ショ</t>
    </rPh>
    <rPh sb="14" eb="15">
      <t>オヨ</t>
    </rPh>
    <rPh sb="17" eb="19">
      <t>イリョウ</t>
    </rPh>
    <rPh sb="19" eb="20">
      <t>ショウ</t>
    </rPh>
    <rPh sb="21" eb="23">
      <t>シュツリョク</t>
    </rPh>
    <phoneticPr fontId="1"/>
  </si>
  <si>
    <t>申請書・医療証
出力</t>
    <rPh sb="0" eb="3">
      <t>シンセイショ</t>
    </rPh>
    <rPh sb="8" eb="10">
      <t>シュツリョク</t>
    </rPh>
    <phoneticPr fontId="1"/>
  </si>
  <si>
    <t>支給決定通知書の作成、送付(はり・あんま)</t>
    <rPh sb="0" eb="2">
      <t>シキュウ</t>
    </rPh>
    <rPh sb="2" eb="4">
      <t>ケッテイ</t>
    </rPh>
    <rPh sb="4" eb="7">
      <t>ツウチショ</t>
    </rPh>
    <rPh sb="8" eb="10">
      <t>サクセイ</t>
    </rPh>
    <rPh sb="11" eb="13">
      <t>ソウフ</t>
    </rPh>
    <phoneticPr fontId="1"/>
  </si>
  <si>
    <t>システムにより対象者の申請書を
出力する。</t>
    <rPh sb="11" eb="13">
      <t>シンセイ</t>
    </rPh>
    <rPh sb="13" eb="14">
      <t>ショ</t>
    </rPh>
    <rPh sb="16" eb="18">
      <t>シュツリョク</t>
    </rPh>
    <phoneticPr fontId="1"/>
  </si>
  <si>
    <t>転出予定の方…6-aへ
既に資格喪失されている方…6-bへ</t>
    <rPh sb="0" eb="2">
      <t>テンシュツ</t>
    </rPh>
    <rPh sb="2" eb="4">
      <t>ヨテイ</t>
    </rPh>
    <rPh sb="5" eb="6">
      <t>カタ</t>
    </rPh>
    <rPh sb="12" eb="13">
      <t>スデ</t>
    </rPh>
    <rPh sb="14" eb="16">
      <t>シカク</t>
    </rPh>
    <rPh sb="16" eb="18">
      <t>ソウシツ</t>
    </rPh>
    <rPh sb="23" eb="24">
      <t>カタ</t>
    </rPh>
    <phoneticPr fontId="1"/>
  </si>
  <si>
    <t>所得情報が正しく入力されていることを確認する。</t>
    <rPh sb="0" eb="2">
      <t>ショトク</t>
    </rPh>
    <rPh sb="2" eb="4">
      <t>ジョウホウ</t>
    </rPh>
    <rPh sb="5" eb="6">
      <t>タダ</t>
    </rPh>
    <rPh sb="8" eb="10">
      <t>ニュウリョク</t>
    </rPh>
    <rPh sb="18" eb="20">
      <t>カクニン</t>
    </rPh>
    <phoneticPr fontId="1"/>
  </si>
  <si>
    <t>送付書類の
内容確認
及び
必要書類の提出</t>
    <rPh sb="0" eb="2">
      <t>ソウフ</t>
    </rPh>
    <rPh sb="2" eb="4">
      <t>ショルイ</t>
    </rPh>
    <rPh sb="6" eb="8">
      <t>ナイヨウ</t>
    </rPh>
    <rPh sb="8" eb="10">
      <t>カクニン</t>
    </rPh>
    <rPh sb="11" eb="12">
      <t>オヨ</t>
    </rPh>
    <rPh sb="14" eb="16">
      <t>ヒツヨウ</t>
    </rPh>
    <rPh sb="16" eb="18">
      <t>ショルイ</t>
    </rPh>
    <rPh sb="19" eb="21">
      <t>テイシュツ</t>
    </rPh>
    <phoneticPr fontId="1"/>
  </si>
  <si>
    <t>変更申出</t>
    <rPh sb="0" eb="2">
      <t>ヘンコウ</t>
    </rPh>
    <rPh sb="2" eb="4">
      <t>モウシデ</t>
    </rPh>
    <phoneticPr fontId="1"/>
  </si>
  <si>
    <t>介護・医療・年金室共通庶務業務の概要について</t>
    <rPh sb="0" eb="2">
      <t>カイゴ</t>
    </rPh>
    <rPh sb="3" eb="5">
      <t>イリョウ</t>
    </rPh>
    <rPh sb="6" eb="8">
      <t>ネンキン</t>
    </rPh>
    <rPh sb="8" eb="9">
      <t>シツ</t>
    </rPh>
    <rPh sb="9" eb="11">
      <t>キョウツウ</t>
    </rPh>
    <rPh sb="11" eb="13">
      <t>ショム</t>
    </rPh>
    <rPh sb="13" eb="15">
      <t>ギョウム</t>
    </rPh>
    <rPh sb="16" eb="18">
      <t>ガイヨウ</t>
    </rPh>
    <phoneticPr fontId="1"/>
  </si>
  <si>
    <t>再発行申出を行う。</t>
    <rPh sb="0" eb="3">
      <t>サイハッコウ</t>
    </rPh>
    <rPh sb="3" eb="5">
      <t>モウシデ</t>
    </rPh>
    <rPh sb="6" eb="7">
      <t>オコナ</t>
    </rPh>
    <phoneticPr fontId="1"/>
  </si>
  <si>
    <t>受付</t>
    <rPh sb="0" eb="2">
      <t>ウケツケ</t>
    </rPh>
    <phoneticPr fontId="1"/>
  </si>
  <si>
    <t>2-b</t>
  </si>
  <si>
    <t>封入した郵便物を納品する</t>
    <rPh sb="0" eb="2">
      <t>フウニュウ</t>
    </rPh>
    <rPh sb="4" eb="7">
      <t>ユウビンブツ</t>
    </rPh>
    <rPh sb="8" eb="10">
      <t>ノウヒン</t>
    </rPh>
    <phoneticPr fontId="1"/>
  </si>
  <si>
    <t>再発行申出を電話にて行う。</t>
    <rPh sb="0" eb="3">
      <t>サイハッコウ</t>
    </rPh>
    <rPh sb="3" eb="5">
      <t>モウシデ</t>
    </rPh>
    <rPh sb="6" eb="8">
      <t>デンワ</t>
    </rPh>
    <rPh sb="10" eb="11">
      <t>オコナ</t>
    </rPh>
    <phoneticPr fontId="1"/>
  </si>
  <si>
    <t>提出された異動届及び
医療証を預かり、
内容確認後受付する。</t>
    <rPh sb="0" eb="2">
      <t>テイシュツ</t>
    </rPh>
    <rPh sb="5" eb="7">
      <t>イドウ</t>
    </rPh>
    <rPh sb="7" eb="8">
      <t>トド</t>
    </rPh>
    <rPh sb="8" eb="9">
      <t>オヨ</t>
    </rPh>
    <rPh sb="11" eb="13">
      <t>イリョウ</t>
    </rPh>
    <rPh sb="13" eb="14">
      <t>ショウ</t>
    </rPh>
    <rPh sb="15" eb="16">
      <t>アズ</t>
    </rPh>
    <rPh sb="20" eb="22">
      <t>ナイヨウ</t>
    </rPh>
    <rPh sb="22" eb="24">
      <t>カクニン</t>
    </rPh>
    <rPh sb="24" eb="25">
      <t>ゴ</t>
    </rPh>
    <rPh sb="25" eb="27">
      <t>ウケツケ</t>
    </rPh>
    <phoneticPr fontId="1"/>
  </si>
  <si>
    <t>審査・検収を行う</t>
    <rPh sb="0" eb="2">
      <t>シンサ</t>
    </rPh>
    <rPh sb="3" eb="5">
      <t>ケンシュウ</t>
    </rPh>
    <rPh sb="6" eb="7">
      <t>オコナ</t>
    </rPh>
    <phoneticPr fontId="1"/>
  </si>
  <si>
    <t>健康保険証等の内容に基づき
システムに入力する。</t>
    <rPh sb="0" eb="2">
      <t>ケンコウ</t>
    </rPh>
    <rPh sb="2" eb="5">
      <t>ホケンショウ</t>
    </rPh>
    <rPh sb="5" eb="6">
      <t>トウ</t>
    </rPh>
    <rPh sb="7" eb="9">
      <t>ナイヨウ</t>
    </rPh>
    <rPh sb="10" eb="11">
      <t>モト</t>
    </rPh>
    <rPh sb="19" eb="21">
      <t>ニュウリョク</t>
    </rPh>
    <phoneticPr fontId="1"/>
  </si>
  <si>
    <t>届の内容を確認し、
受付印、入力者の印を押印し、
添付書類と合わせてホッチキスでまとめ、
＜医療費BOX＞に提出し、納品する。</t>
    <rPh sb="0" eb="1">
      <t>トドケ</t>
    </rPh>
    <rPh sb="2" eb="4">
      <t>ナイヨウ</t>
    </rPh>
    <rPh sb="5" eb="7">
      <t>カクニン</t>
    </rPh>
    <rPh sb="10" eb="13">
      <t>ウケツケイン</t>
    </rPh>
    <rPh sb="14" eb="16">
      <t>ニュウリョク</t>
    </rPh>
    <rPh sb="16" eb="17">
      <t>シャ</t>
    </rPh>
    <rPh sb="18" eb="19">
      <t>イン</t>
    </rPh>
    <rPh sb="20" eb="22">
      <t>オウイン</t>
    </rPh>
    <rPh sb="25" eb="27">
      <t>テンプ</t>
    </rPh>
    <rPh sb="27" eb="29">
      <t>ショルイ</t>
    </rPh>
    <rPh sb="30" eb="31">
      <t>ア</t>
    </rPh>
    <rPh sb="46" eb="49">
      <t>イリョウヒ</t>
    </rPh>
    <rPh sb="54" eb="56">
      <t>テイシュツ</t>
    </rPh>
    <rPh sb="58" eb="60">
      <t>ノウヒン</t>
    </rPh>
    <phoneticPr fontId="1"/>
  </si>
  <si>
    <t>喪失対象者の資格事項変更・喪失届を
出力する。</t>
    <rPh sb="0" eb="2">
      <t>ソウシツ</t>
    </rPh>
    <rPh sb="2" eb="5">
      <t>タイショウシャ</t>
    </rPh>
    <rPh sb="6" eb="8">
      <t>シカク</t>
    </rPh>
    <rPh sb="8" eb="10">
      <t>ジコウ</t>
    </rPh>
    <rPh sb="10" eb="12">
      <t>ヘンコウ</t>
    </rPh>
    <rPh sb="13" eb="15">
      <t>ソウシツ</t>
    </rPh>
    <rPh sb="15" eb="16">
      <t>トドケ</t>
    </rPh>
    <rPh sb="18" eb="20">
      <t>シュツリョク</t>
    </rPh>
    <phoneticPr fontId="1"/>
  </si>
  <si>
    <t>支給明細書の出力</t>
    <rPh sb="0" eb="2">
      <t>シキュウ</t>
    </rPh>
    <rPh sb="2" eb="5">
      <t>メイサイショ</t>
    </rPh>
    <rPh sb="6" eb="8">
      <t>シュツリョク</t>
    </rPh>
    <phoneticPr fontId="1"/>
  </si>
  <si>
    <t>申請書の内容に基づき、出力された医療証が正しく印字、修正されていることを点検する。</t>
    <rPh sb="0" eb="3">
      <t>シンセイショ</t>
    </rPh>
    <rPh sb="4" eb="6">
      <t>ナイヨウ</t>
    </rPh>
    <rPh sb="7" eb="8">
      <t>モト</t>
    </rPh>
    <rPh sb="11" eb="13">
      <t>シュツリョク</t>
    </rPh>
    <rPh sb="16" eb="19">
      <t>イリョウショウ</t>
    </rPh>
    <rPh sb="20" eb="21">
      <t>タダ</t>
    </rPh>
    <rPh sb="23" eb="25">
      <t>インジ</t>
    </rPh>
    <rPh sb="26" eb="28">
      <t>シュウセイ</t>
    </rPh>
    <rPh sb="36" eb="38">
      <t>テンケン</t>
    </rPh>
    <phoneticPr fontId="1"/>
  </si>
  <si>
    <t>医療証の更新</t>
    <rPh sb="0" eb="2">
      <t>イリョウ</t>
    </rPh>
    <rPh sb="2" eb="3">
      <t>ショウ</t>
    </rPh>
    <rPh sb="4" eb="6">
      <t>コウシン</t>
    </rPh>
    <phoneticPr fontId="1"/>
  </si>
  <si>
    <t xml:space="preserve">医療証の住所欄に記載されている
旧住所に二重線を引き、
取消印を押印した後、
空いた箇所に新住所を記入する。
</t>
    <rPh sb="0" eb="2">
      <t>イリョウ</t>
    </rPh>
    <rPh sb="2" eb="3">
      <t>ショウ</t>
    </rPh>
    <rPh sb="4" eb="6">
      <t>ジュウショ</t>
    </rPh>
    <rPh sb="6" eb="7">
      <t>ラン</t>
    </rPh>
    <rPh sb="8" eb="10">
      <t>キサイ</t>
    </rPh>
    <rPh sb="16" eb="19">
      <t>キュウジュウショ</t>
    </rPh>
    <rPh sb="20" eb="22">
      <t>ニジュウ</t>
    </rPh>
    <rPh sb="22" eb="23">
      <t>セン</t>
    </rPh>
    <rPh sb="24" eb="25">
      <t>ヒ</t>
    </rPh>
    <rPh sb="28" eb="30">
      <t>トリケシ</t>
    </rPh>
    <rPh sb="30" eb="31">
      <t>イン</t>
    </rPh>
    <rPh sb="32" eb="34">
      <t>オウイン</t>
    </rPh>
    <rPh sb="36" eb="37">
      <t>ノチ</t>
    </rPh>
    <rPh sb="39" eb="40">
      <t>ア</t>
    </rPh>
    <rPh sb="42" eb="44">
      <t>カショ</t>
    </rPh>
    <rPh sb="45" eb="48">
      <t>シンジュウショ</t>
    </rPh>
    <rPh sb="49" eb="51">
      <t>キニュウ</t>
    </rPh>
    <phoneticPr fontId="1"/>
  </si>
  <si>
    <t>対象者リスト出力</t>
    <rPh sb="0" eb="3">
      <t>タイショウシャ</t>
    </rPh>
    <rPh sb="6" eb="8">
      <t>シュツリョク</t>
    </rPh>
    <phoneticPr fontId="1"/>
  </si>
  <si>
    <t>更新申請書の
内容確認
及び
必要書類の提出</t>
    <rPh sb="0" eb="2">
      <t>コウシン</t>
    </rPh>
    <rPh sb="2" eb="5">
      <t>シンセイショ</t>
    </rPh>
    <rPh sb="7" eb="9">
      <t>ナイヨウ</t>
    </rPh>
    <rPh sb="9" eb="11">
      <t>カクニン</t>
    </rPh>
    <rPh sb="12" eb="13">
      <t>オヨ</t>
    </rPh>
    <rPh sb="15" eb="17">
      <t>ヒツヨウ</t>
    </rPh>
    <rPh sb="17" eb="19">
      <t>ショルイ</t>
    </rPh>
    <rPh sb="20" eb="22">
      <t>テイシュツ</t>
    </rPh>
    <phoneticPr fontId="1"/>
  </si>
  <si>
    <t>医療費助成に関する業務</t>
    <rPh sb="0" eb="3">
      <t>イリョウヒ</t>
    </rPh>
    <rPh sb="3" eb="5">
      <t>ジョセイ</t>
    </rPh>
    <rPh sb="6" eb="7">
      <t>カン</t>
    </rPh>
    <rPh sb="9" eb="11">
      <t>ギョウム</t>
    </rPh>
    <phoneticPr fontId="1"/>
  </si>
  <si>
    <t>申請書内の申請者欄を記入する。
また請求書内の住所・氏名・口座情報等
必要事項を記入する。</t>
    <rPh sb="0" eb="3">
      <t>シンセイショ</t>
    </rPh>
    <rPh sb="3" eb="4">
      <t>ナイ</t>
    </rPh>
    <rPh sb="5" eb="8">
      <t>シンセイシャ</t>
    </rPh>
    <rPh sb="8" eb="9">
      <t>ラン</t>
    </rPh>
    <rPh sb="10" eb="12">
      <t>キニュウ</t>
    </rPh>
    <rPh sb="18" eb="21">
      <t>セイキュウショ</t>
    </rPh>
    <rPh sb="21" eb="22">
      <t>ナイ</t>
    </rPh>
    <rPh sb="23" eb="25">
      <t>ジュウショ</t>
    </rPh>
    <rPh sb="26" eb="28">
      <t>シメイ</t>
    </rPh>
    <rPh sb="29" eb="31">
      <t>コウザ</t>
    </rPh>
    <rPh sb="31" eb="33">
      <t>ジョウホウ</t>
    </rPh>
    <rPh sb="33" eb="34">
      <t>トウ</t>
    </rPh>
    <rPh sb="35" eb="37">
      <t>ヒツヨウ</t>
    </rPh>
    <rPh sb="37" eb="39">
      <t>ジコウ</t>
    </rPh>
    <rPh sb="40" eb="42">
      <t>キニュウ</t>
    </rPh>
    <phoneticPr fontId="1"/>
  </si>
  <si>
    <t>領収書の原本及びコピーを照合し、
相違なければ原本に処理済の印を押印し
申出者に原本を返却する。</t>
    <rPh sb="0" eb="3">
      <t>リョウシュウショ</t>
    </rPh>
    <rPh sb="4" eb="6">
      <t>ゲンポン</t>
    </rPh>
    <rPh sb="6" eb="7">
      <t>オヨ</t>
    </rPh>
    <rPh sb="12" eb="14">
      <t>ショウゴウ</t>
    </rPh>
    <rPh sb="17" eb="19">
      <t>ソウイ</t>
    </rPh>
    <rPh sb="23" eb="25">
      <t>ゲンポン</t>
    </rPh>
    <rPh sb="26" eb="28">
      <t>ショリ</t>
    </rPh>
    <rPh sb="28" eb="29">
      <t>ズ</t>
    </rPh>
    <rPh sb="30" eb="31">
      <t>イン</t>
    </rPh>
    <rPh sb="32" eb="34">
      <t>オウイン</t>
    </rPh>
    <rPh sb="36" eb="38">
      <t>モウシデ</t>
    </rPh>
    <rPh sb="38" eb="39">
      <t>シャ</t>
    </rPh>
    <rPh sb="40" eb="42">
      <t>ゲンポン</t>
    </rPh>
    <rPh sb="43" eb="45">
      <t>ヘンキャク</t>
    </rPh>
    <phoneticPr fontId="1"/>
  </si>
  <si>
    <t>入力したデータに基づき、
支給明細書を出力する。</t>
    <rPh sb="0" eb="2">
      <t>ニュウリョク</t>
    </rPh>
    <rPh sb="8" eb="9">
      <t>モト</t>
    </rPh>
    <rPh sb="13" eb="15">
      <t>シキュウ</t>
    </rPh>
    <rPh sb="15" eb="18">
      <t>メイサイショ</t>
    </rPh>
    <rPh sb="19" eb="21">
      <t>シュツリョク</t>
    </rPh>
    <phoneticPr fontId="1"/>
  </si>
  <si>
    <t>必要書類を封入し、対象者へ
普通郵便で発送手続きを行う。</t>
    <rPh sb="0" eb="2">
      <t>ヒツヨウ</t>
    </rPh>
    <rPh sb="2" eb="4">
      <t>ショルイ</t>
    </rPh>
    <rPh sb="5" eb="7">
      <t>フウニュウ</t>
    </rPh>
    <rPh sb="9" eb="11">
      <t>タイショウ</t>
    </rPh>
    <rPh sb="11" eb="12">
      <t>シャ</t>
    </rPh>
    <rPh sb="14" eb="16">
      <t>フツウ</t>
    </rPh>
    <rPh sb="16" eb="18">
      <t>ユウビン</t>
    </rPh>
    <rPh sb="19" eb="21">
      <t>ハッソウ</t>
    </rPh>
    <rPh sb="21" eb="23">
      <t>テツヅ</t>
    </rPh>
    <rPh sb="25" eb="26">
      <t>オコナ</t>
    </rPh>
    <phoneticPr fontId="1"/>
  </si>
  <si>
    <t>支給決定通知書
の作成</t>
    <rPh sb="0" eb="2">
      <t>シキュウ</t>
    </rPh>
    <rPh sb="2" eb="4">
      <t>ケッテイ</t>
    </rPh>
    <rPh sb="4" eb="7">
      <t>ツウチショ</t>
    </rPh>
    <rPh sb="9" eb="11">
      <t>サクセイ</t>
    </rPh>
    <phoneticPr fontId="1"/>
  </si>
  <si>
    <t>医療費助成</t>
    <rPh sb="0" eb="3">
      <t>イリョウヒ</t>
    </rPh>
    <rPh sb="3" eb="5">
      <t>ジョセイ</t>
    </rPh>
    <phoneticPr fontId="1"/>
  </si>
  <si>
    <t>未熟児養育医療（制度案内と書類の引き渡し）</t>
    <rPh sb="0" eb="3">
      <t>ミジュクジ</t>
    </rPh>
    <rPh sb="3" eb="5">
      <t>ヨウイク</t>
    </rPh>
    <rPh sb="5" eb="7">
      <t>イリョウ</t>
    </rPh>
    <rPh sb="8" eb="10">
      <t>セイド</t>
    </rPh>
    <rPh sb="10" eb="12">
      <t>アンナイ</t>
    </rPh>
    <rPh sb="13" eb="15">
      <t>ショルイ</t>
    </rPh>
    <rPh sb="16" eb="17">
      <t>ヒ</t>
    </rPh>
    <rPh sb="18" eb="19">
      <t>ワタ</t>
    </rPh>
    <phoneticPr fontId="1"/>
  </si>
  <si>
    <t>還付</t>
  </si>
  <si>
    <t>その他業務の概要について</t>
    <rPh sb="2" eb="3">
      <t>タ</t>
    </rPh>
    <rPh sb="3" eb="5">
      <t>ギョウム</t>
    </rPh>
    <rPh sb="6" eb="8">
      <t>ガイヨウ</t>
    </rPh>
    <phoneticPr fontId="1"/>
  </si>
  <si>
    <t>支給決定対象者
リスト作成</t>
    <rPh sb="0" eb="2">
      <t>シキュウ</t>
    </rPh>
    <rPh sb="2" eb="4">
      <t>ケッテイ</t>
    </rPh>
    <rPh sb="4" eb="6">
      <t>タイショウ</t>
    </rPh>
    <rPh sb="6" eb="7">
      <t>シャ</t>
    </rPh>
    <rPh sb="11" eb="13">
      <t>サクセイ</t>
    </rPh>
    <phoneticPr fontId="1"/>
  </si>
  <si>
    <t>支払対象者の
請求書等確認</t>
    <rPh sb="0" eb="2">
      <t>シハラ</t>
    </rPh>
    <rPh sb="2" eb="5">
      <t>タイショウシャ</t>
    </rPh>
    <rPh sb="7" eb="10">
      <t>セイキュウショ</t>
    </rPh>
    <rPh sb="10" eb="11">
      <t>トウ</t>
    </rPh>
    <rPh sb="11" eb="13">
      <t>カクニン</t>
    </rPh>
    <phoneticPr fontId="1"/>
  </si>
  <si>
    <t>発送前審査</t>
    <rPh sb="0" eb="2">
      <t>ハッソウ</t>
    </rPh>
    <rPh sb="2" eb="3">
      <t>マエ</t>
    </rPh>
    <rPh sb="3" eb="5">
      <t>シンサ</t>
    </rPh>
    <phoneticPr fontId="1"/>
  </si>
  <si>
    <t>審査・点検を行う。</t>
    <rPh sb="0" eb="2">
      <t>シンサ</t>
    </rPh>
    <rPh sb="3" eb="5">
      <t>テンケン</t>
    </rPh>
    <rPh sb="6" eb="7">
      <t>オコナ</t>
    </rPh>
    <phoneticPr fontId="1"/>
  </si>
  <si>
    <t>医療証の紛失・盗難・汚損等事由による再発行の申出受付及び再発行した医療証の引渡しを行う。（窓口）</t>
    <rPh sb="0" eb="2">
      <t>イリョウ</t>
    </rPh>
    <rPh sb="2" eb="3">
      <t>ショウ</t>
    </rPh>
    <rPh sb="4" eb="6">
      <t>フンシツ</t>
    </rPh>
    <rPh sb="7" eb="9">
      <t>トウナン</t>
    </rPh>
    <rPh sb="10" eb="11">
      <t>オ</t>
    </rPh>
    <rPh sb="11" eb="12">
      <t>ソン</t>
    </rPh>
    <rPh sb="12" eb="13">
      <t>トウ</t>
    </rPh>
    <rPh sb="13" eb="15">
      <t>ジユウ</t>
    </rPh>
    <rPh sb="18" eb="21">
      <t>サイハッコウ</t>
    </rPh>
    <rPh sb="22" eb="24">
      <t>モウシデ</t>
    </rPh>
    <rPh sb="24" eb="26">
      <t>ウケツケ</t>
    </rPh>
    <rPh sb="26" eb="27">
      <t>オヨ</t>
    </rPh>
    <rPh sb="28" eb="31">
      <t>サイハッコウ</t>
    </rPh>
    <rPh sb="33" eb="35">
      <t>イリョウ</t>
    </rPh>
    <rPh sb="35" eb="36">
      <t>ショウ</t>
    </rPh>
    <rPh sb="37" eb="39">
      <t>ヒキワタ</t>
    </rPh>
    <rPh sb="41" eb="42">
      <t>オコナ</t>
    </rPh>
    <rPh sb="45" eb="47">
      <t>マドグチ</t>
    </rPh>
    <phoneticPr fontId="1"/>
  </si>
  <si>
    <t>医療証の紛失・盗難・汚損等事由による再発行の申出受付及び再発行した医療証の引渡しを行う。（電話）</t>
    <rPh sb="45" eb="47">
      <t>デンワ</t>
    </rPh>
    <phoneticPr fontId="1"/>
  </si>
  <si>
    <t>健康保険等の保険者変更に伴う医療証の変更受付を行う。</t>
    <rPh sb="0" eb="2">
      <t>ケンコウ</t>
    </rPh>
    <rPh sb="2" eb="5">
      <t>ホケントウ</t>
    </rPh>
    <rPh sb="6" eb="9">
      <t>ホケンシャ</t>
    </rPh>
    <rPh sb="9" eb="11">
      <t>ヘンコウ</t>
    </rPh>
    <rPh sb="12" eb="13">
      <t>トモナ</t>
    </rPh>
    <rPh sb="14" eb="16">
      <t>イリョウ</t>
    </rPh>
    <rPh sb="16" eb="17">
      <t>ショウ</t>
    </rPh>
    <rPh sb="18" eb="20">
      <t>ヘンコウ</t>
    </rPh>
    <rPh sb="20" eb="22">
      <t>ウケツケ</t>
    </rPh>
    <rPh sb="23" eb="24">
      <t>オコナ</t>
    </rPh>
    <phoneticPr fontId="1"/>
  </si>
  <si>
    <t>3-a</t>
  </si>
  <si>
    <t>更新業務</t>
    <rPh sb="0" eb="2">
      <t>コウシン</t>
    </rPh>
    <rPh sb="2" eb="4">
      <t>ギョウム</t>
    </rPh>
    <phoneticPr fontId="1"/>
  </si>
  <si>
    <t>審査支払機関への支払を行う。</t>
    <rPh sb="0" eb="2">
      <t>シンサ</t>
    </rPh>
    <rPh sb="2" eb="4">
      <t>シハライ</t>
    </rPh>
    <rPh sb="4" eb="6">
      <t>キカン</t>
    </rPh>
    <rPh sb="8" eb="10">
      <t>シハラ</t>
    </rPh>
    <rPh sb="11" eb="12">
      <t>オコナ</t>
    </rPh>
    <phoneticPr fontId="1"/>
  </si>
  <si>
    <t>一次納品</t>
    <rPh sb="0" eb="2">
      <t>イチジ</t>
    </rPh>
    <rPh sb="2" eb="4">
      <t>ノウヒン</t>
    </rPh>
    <phoneticPr fontId="1"/>
  </si>
  <si>
    <t>送付された申請書・医療証の内容を
確認し、同封された申請書の申請者欄及び
申請理由を記入。
その後、申請書・健康保険証等のコピー、
必要のなくなった医療証をセットにして
同封されている返信用封筒に封入し返送する。</t>
    <rPh sb="0" eb="2">
      <t>ソウフ</t>
    </rPh>
    <rPh sb="5" eb="8">
      <t>シンセイショ</t>
    </rPh>
    <rPh sb="9" eb="11">
      <t>イリョウ</t>
    </rPh>
    <rPh sb="11" eb="12">
      <t>ショウ</t>
    </rPh>
    <rPh sb="13" eb="15">
      <t>ナイヨウ</t>
    </rPh>
    <rPh sb="17" eb="19">
      <t>カクニン</t>
    </rPh>
    <rPh sb="21" eb="23">
      <t>ドウフウ</t>
    </rPh>
    <rPh sb="26" eb="29">
      <t>シンセイショ</t>
    </rPh>
    <rPh sb="48" eb="49">
      <t>ゴ</t>
    </rPh>
    <rPh sb="54" eb="56">
      <t>ケンコウ</t>
    </rPh>
    <rPh sb="56" eb="59">
      <t>ホケンショウ</t>
    </rPh>
    <rPh sb="59" eb="60">
      <t>トウ</t>
    </rPh>
    <rPh sb="66" eb="68">
      <t>ヒツヨウ</t>
    </rPh>
    <rPh sb="74" eb="76">
      <t>イリョウ</t>
    </rPh>
    <rPh sb="76" eb="77">
      <t>ショウ</t>
    </rPh>
    <rPh sb="85" eb="87">
      <t>ドウフウ</t>
    </rPh>
    <rPh sb="92" eb="95">
      <t>ヘンシンヨウ</t>
    </rPh>
    <rPh sb="95" eb="97">
      <t>フウトウ</t>
    </rPh>
    <rPh sb="98" eb="100">
      <t>フウニュウ</t>
    </rPh>
    <rPh sb="101" eb="103">
      <t>ヘンソウ</t>
    </rPh>
    <phoneticPr fontId="1"/>
  </si>
  <si>
    <r>
      <t>【併せて提出が必要な書類】
・医療証（必須）
・新しい住所</t>
    </r>
    <r>
      <rPr>
        <sz val="10"/>
        <color rgb="FFFF0000"/>
        <rFont val="ＭＳ Ｐゴシック"/>
      </rPr>
      <t>等</t>
    </r>
    <r>
      <rPr>
        <sz val="10"/>
        <color auto="1"/>
        <rFont val="ＭＳ Ｐゴシック"/>
      </rPr>
      <t>がわかる書類</t>
    </r>
    <rPh sb="1" eb="2">
      <t>アワ</t>
    </rPh>
    <rPh sb="4" eb="6">
      <t>テイシュツ</t>
    </rPh>
    <rPh sb="7" eb="9">
      <t>ヒツヨウ</t>
    </rPh>
    <rPh sb="10" eb="12">
      <t>ショルイ</t>
    </rPh>
    <rPh sb="24" eb="25">
      <t>アタラ</t>
    </rPh>
    <rPh sb="27" eb="29">
      <t>ジュウショ</t>
    </rPh>
    <rPh sb="29" eb="30">
      <t>トウ</t>
    </rPh>
    <rPh sb="34" eb="36">
      <t>ショルイ</t>
    </rPh>
    <phoneticPr fontId="1"/>
  </si>
  <si>
    <t>新しい健康保険証をコピーし、受付する。</t>
    <rPh sb="0" eb="1">
      <t>アタラ</t>
    </rPh>
    <rPh sb="3" eb="5">
      <t>ケンコウ</t>
    </rPh>
    <rPh sb="5" eb="8">
      <t>ホケンショウ</t>
    </rPh>
    <rPh sb="14" eb="16">
      <t>ウケツケ</t>
    </rPh>
    <phoneticPr fontId="1"/>
  </si>
  <si>
    <t>転入者にかかる所得データ入力（子どもの医療）【月次】</t>
    <rPh sb="0" eb="3">
      <t>テンニュウシャ</t>
    </rPh>
    <rPh sb="7" eb="9">
      <t>ショトク</t>
    </rPh>
    <rPh sb="12" eb="14">
      <t>ニュウリョク</t>
    </rPh>
    <rPh sb="15" eb="16">
      <t>コ</t>
    </rPh>
    <rPh sb="19" eb="21">
      <t>イリョウ</t>
    </rPh>
    <rPh sb="23" eb="25">
      <t>ゲツジ</t>
    </rPh>
    <phoneticPr fontId="1"/>
  </si>
  <si>
    <t>新規（ひとり親）</t>
    <rPh sb="0" eb="2">
      <t>シンキ</t>
    </rPh>
    <rPh sb="6" eb="7">
      <t>オヤ</t>
    </rPh>
    <phoneticPr fontId="1"/>
  </si>
  <si>
    <t>修正した医療証を返信用封筒と併せて
市民へ再度引渡す。</t>
    <rPh sb="0" eb="2">
      <t>シュウセイ</t>
    </rPh>
    <rPh sb="4" eb="6">
      <t>イリョウ</t>
    </rPh>
    <rPh sb="6" eb="7">
      <t>ショウ</t>
    </rPh>
    <rPh sb="18" eb="20">
      <t>シミン</t>
    </rPh>
    <rPh sb="21" eb="23">
      <t>サイド</t>
    </rPh>
    <rPh sb="23" eb="25">
      <t>ヒキワタ</t>
    </rPh>
    <phoneticPr fontId="1"/>
  </si>
  <si>
    <t>医療証の内容と健康保険証のコピーとを
照合して審査する。</t>
    <rPh sb="0" eb="2">
      <t>イリョウ</t>
    </rPh>
    <rPh sb="2" eb="3">
      <t>ショウ</t>
    </rPh>
    <rPh sb="4" eb="6">
      <t>ナイヨウ</t>
    </rPh>
    <rPh sb="7" eb="9">
      <t>ケンコウ</t>
    </rPh>
    <rPh sb="9" eb="11">
      <t>ホケン</t>
    </rPh>
    <rPh sb="11" eb="12">
      <t>ショウ</t>
    </rPh>
    <rPh sb="19" eb="21">
      <t>ショウゴウ</t>
    </rPh>
    <rPh sb="23" eb="25">
      <t>シンサ</t>
    </rPh>
    <phoneticPr fontId="1"/>
  </si>
  <si>
    <t>福祉医療、新規申出を行う。</t>
    <rPh sb="0" eb="2">
      <t>フクシ</t>
    </rPh>
    <rPh sb="2" eb="4">
      <t>イリョウ</t>
    </rPh>
    <rPh sb="5" eb="7">
      <t>シンキ</t>
    </rPh>
    <rPh sb="7" eb="8">
      <t>モウ</t>
    </rPh>
    <rPh sb="8" eb="9">
      <t>デ</t>
    </rPh>
    <rPh sb="10" eb="11">
      <t>オコナ</t>
    </rPh>
    <phoneticPr fontId="1"/>
  </si>
  <si>
    <t>「引渡時説明書類」等を使用し
医療証の説明を行う。</t>
    <rPh sb="1" eb="3">
      <t>ヒキワタシ</t>
    </rPh>
    <rPh sb="3" eb="4">
      <t>ジ</t>
    </rPh>
    <rPh sb="4" eb="6">
      <t>セツメイ</t>
    </rPh>
    <rPh sb="6" eb="8">
      <t>ショルイ</t>
    </rPh>
    <rPh sb="9" eb="10">
      <t>トウ</t>
    </rPh>
    <rPh sb="11" eb="13">
      <t>シヨウ</t>
    </rPh>
    <rPh sb="15" eb="17">
      <t>イリョウ</t>
    </rPh>
    <rPh sb="17" eb="18">
      <t>ショウ</t>
    </rPh>
    <rPh sb="19" eb="21">
      <t>セツメイ</t>
    </rPh>
    <rPh sb="22" eb="23">
      <t>オコナ</t>
    </rPh>
    <phoneticPr fontId="1"/>
  </si>
  <si>
    <t>新規申請</t>
    <rPh sb="0" eb="2">
      <t>シンキ</t>
    </rPh>
    <rPh sb="2" eb="4">
      <t>シンセイ</t>
    </rPh>
    <phoneticPr fontId="1"/>
  </si>
  <si>
    <t>医療証を申請者に引渡す。</t>
    <rPh sb="0" eb="2">
      <t>イリョウ</t>
    </rPh>
    <rPh sb="2" eb="3">
      <t>ショウ</t>
    </rPh>
    <rPh sb="4" eb="7">
      <t>シンセイシャ</t>
    </rPh>
    <rPh sb="8" eb="9">
      <t>ヒ</t>
    </rPh>
    <rPh sb="9" eb="10">
      <t>ワタ</t>
    </rPh>
    <phoneticPr fontId="1"/>
  </si>
  <si>
    <t>【併せて提出が必要な書類】
・健康保険証（必須）
・公的年金証書（必須）
・戸籍謄本（必須）
・所得証明書(転入者のみ)</t>
    <rPh sb="21" eb="23">
      <t>ヒッス</t>
    </rPh>
    <rPh sb="38" eb="40">
      <t>コセキ</t>
    </rPh>
    <rPh sb="40" eb="42">
      <t>トウホン</t>
    </rPh>
    <phoneticPr fontId="1"/>
  </si>
  <si>
    <t>還付申請</t>
    <rPh sb="0" eb="2">
      <t>カンプ</t>
    </rPh>
    <rPh sb="2" eb="4">
      <t>シンセイ</t>
    </rPh>
    <phoneticPr fontId="1"/>
  </si>
  <si>
    <t>郵送にて福祉医療新規申請を行う。
※申請には所定の様式を使用する。</t>
    <rPh sb="0" eb="2">
      <t>ユウソウ</t>
    </rPh>
    <rPh sb="4" eb="6">
      <t>フクシ</t>
    </rPh>
    <rPh sb="6" eb="8">
      <t>イリョウ</t>
    </rPh>
    <rPh sb="8" eb="10">
      <t>シンキ</t>
    </rPh>
    <rPh sb="10" eb="12">
      <t>シンセイ</t>
    </rPh>
    <rPh sb="13" eb="14">
      <t>オコナ</t>
    </rPh>
    <rPh sb="18" eb="20">
      <t>シンセイ</t>
    </rPh>
    <rPh sb="22" eb="24">
      <t>ショテイ</t>
    </rPh>
    <rPh sb="25" eb="27">
      <t>ヨウシキ</t>
    </rPh>
    <rPh sb="28" eb="30">
      <t>シヨウ</t>
    </rPh>
    <phoneticPr fontId="1"/>
  </si>
  <si>
    <t>【併せて提出が必要な書類】
・健康保険証のコピー（必須）
・所得証明書(転入者のみ)</t>
    <rPh sb="25" eb="27">
      <t>ヒッス</t>
    </rPh>
    <phoneticPr fontId="1"/>
  </si>
  <si>
    <t>資格喪失(死亡)</t>
    <rPh sb="0" eb="2">
      <t>シカク</t>
    </rPh>
    <rPh sb="2" eb="4">
      <t>ソウシツ</t>
    </rPh>
    <rPh sb="5" eb="7">
      <t>シボウ</t>
    </rPh>
    <phoneticPr fontId="1"/>
  </si>
  <si>
    <t>郵送された申請書及び
健康保険証のコピーの内容を確認する。</t>
    <rPh sb="0" eb="2">
      <t>ユウソウ</t>
    </rPh>
    <rPh sb="5" eb="8">
      <t>シンセイショ</t>
    </rPh>
    <rPh sb="8" eb="9">
      <t>オヨ</t>
    </rPh>
    <rPh sb="11" eb="13">
      <t>ケンコウ</t>
    </rPh>
    <rPh sb="13" eb="16">
      <t>ホケンショウ</t>
    </rPh>
    <rPh sb="21" eb="23">
      <t>ナイヨウ</t>
    </rPh>
    <rPh sb="24" eb="26">
      <t>カクニン</t>
    </rPh>
    <phoneticPr fontId="1"/>
  </si>
  <si>
    <t>封入・発送</t>
    <rPh sb="3" eb="5">
      <t>ハッソウ</t>
    </rPh>
    <phoneticPr fontId="1"/>
  </si>
  <si>
    <t>審査された書類を封入し、
普通郵便で発送手続きを行う。</t>
    <rPh sb="0" eb="2">
      <t>シンサ</t>
    </rPh>
    <rPh sb="5" eb="7">
      <t>ショルイ</t>
    </rPh>
    <rPh sb="8" eb="10">
      <t>フウニュウ</t>
    </rPh>
    <rPh sb="13" eb="15">
      <t>フツウ</t>
    </rPh>
    <rPh sb="15" eb="17">
      <t>ユウビン</t>
    </rPh>
    <rPh sb="18" eb="20">
      <t>ハッソウ</t>
    </rPh>
    <rPh sb="20" eb="22">
      <t>テツヅ</t>
    </rPh>
    <rPh sb="24" eb="25">
      <t>オコナ</t>
    </rPh>
    <phoneticPr fontId="1"/>
  </si>
  <si>
    <t>登録内容（保険者変更・該当手帳の等級変更等）による
医療証変更申出を行う。</t>
    <rPh sb="0" eb="2">
      <t>トウロク</t>
    </rPh>
    <rPh sb="2" eb="4">
      <t>ナイヨウ</t>
    </rPh>
    <rPh sb="5" eb="8">
      <t>ホケンシャ</t>
    </rPh>
    <rPh sb="8" eb="10">
      <t>ヘンコウ</t>
    </rPh>
    <rPh sb="11" eb="13">
      <t>ガイトウ</t>
    </rPh>
    <rPh sb="13" eb="15">
      <t>テチョウ</t>
    </rPh>
    <rPh sb="16" eb="18">
      <t>トウキュウ</t>
    </rPh>
    <rPh sb="18" eb="20">
      <t>ヘンコウ</t>
    </rPh>
    <rPh sb="20" eb="21">
      <t>トウ</t>
    </rPh>
    <rPh sb="26" eb="28">
      <t>イリョウ</t>
    </rPh>
    <rPh sb="28" eb="29">
      <t>ショウ</t>
    </rPh>
    <rPh sb="29" eb="31">
      <t>ヘンコウ</t>
    </rPh>
    <rPh sb="31" eb="33">
      <t>モウシデ</t>
    </rPh>
    <rPh sb="34" eb="35">
      <t>オコナ</t>
    </rPh>
    <phoneticPr fontId="1"/>
  </si>
  <si>
    <t>申請書の内容及び健康保険証を確認し、
児童扶養手当等その他給付との兼ね合いや
対象要件を確認する。</t>
    <rPh sb="0" eb="3">
      <t>シンセイショ</t>
    </rPh>
    <rPh sb="4" eb="6">
      <t>ナイヨウ</t>
    </rPh>
    <rPh sb="6" eb="7">
      <t>オヨ</t>
    </rPh>
    <rPh sb="8" eb="10">
      <t>ケンコウ</t>
    </rPh>
    <rPh sb="10" eb="13">
      <t>ホケンショウ</t>
    </rPh>
    <rPh sb="14" eb="16">
      <t>カクニン</t>
    </rPh>
    <rPh sb="19" eb="21">
      <t>ジドウ</t>
    </rPh>
    <rPh sb="21" eb="23">
      <t>フヨウ</t>
    </rPh>
    <rPh sb="23" eb="25">
      <t>テアテ</t>
    </rPh>
    <rPh sb="25" eb="26">
      <t>トウ</t>
    </rPh>
    <rPh sb="28" eb="29">
      <t>タ</t>
    </rPh>
    <rPh sb="29" eb="31">
      <t>キュウフ</t>
    </rPh>
    <rPh sb="33" eb="34">
      <t>カ</t>
    </rPh>
    <rPh sb="35" eb="36">
      <t>ア</t>
    </rPh>
    <rPh sb="39" eb="41">
      <t>タイショウ</t>
    </rPh>
    <rPh sb="41" eb="43">
      <t>ヨウケン</t>
    </rPh>
    <rPh sb="44" eb="46">
      <t>カクニン</t>
    </rPh>
    <phoneticPr fontId="1"/>
  </si>
  <si>
    <t>死亡により資格要件を喪失した対象者の医療証を回収する。</t>
    <rPh sb="0" eb="2">
      <t>シボウ</t>
    </rPh>
    <rPh sb="5" eb="7">
      <t>シカク</t>
    </rPh>
    <rPh sb="7" eb="9">
      <t>ヨウケン</t>
    </rPh>
    <rPh sb="10" eb="12">
      <t>ソウシツ</t>
    </rPh>
    <rPh sb="14" eb="17">
      <t>タイショウシャ</t>
    </rPh>
    <rPh sb="18" eb="20">
      <t>イリョウ</t>
    </rPh>
    <rPh sb="20" eb="21">
      <t>ショウ</t>
    </rPh>
    <rPh sb="22" eb="24">
      <t>カイシュウ</t>
    </rPh>
    <phoneticPr fontId="1"/>
  </si>
  <si>
    <t>未熟児養育医療の制度について「申請の手引き」や「療育医療給付申請書」等を使用し、制度案内や申請書類等の引渡しを行う。</t>
    <rPh sb="8" eb="10">
      <t>セイド</t>
    </rPh>
    <rPh sb="15" eb="17">
      <t>シンセイ</t>
    </rPh>
    <rPh sb="18" eb="20">
      <t>テビ</t>
    </rPh>
    <rPh sb="24" eb="26">
      <t>リョウイク</t>
    </rPh>
    <rPh sb="26" eb="28">
      <t>イリョウ</t>
    </rPh>
    <rPh sb="28" eb="30">
      <t>キュウフ</t>
    </rPh>
    <rPh sb="30" eb="33">
      <t>シンセイショ</t>
    </rPh>
    <rPh sb="34" eb="35">
      <t>トウ</t>
    </rPh>
    <rPh sb="36" eb="38">
      <t>シヨウ</t>
    </rPh>
    <rPh sb="40" eb="42">
      <t>セイド</t>
    </rPh>
    <rPh sb="42" eb="44">
      <t>アンナイ</t>
    </rPh>
    <rPh sb="45" eb="47">
      <t>シンセイ</t>
    </rPh>
    <rPh sb="47" eb="49">
      <t>ショルイ</t>
    </rPh>
    <rPh sb="49" eb="50">
      <t>トウ</t>
    </rPh>
    <rPh sb="51" eb="53">
      <t>ヒキワタシ</t>
    </rPh>
    <rPh sb="55" eb="56">
      <t>オコナ</t>
    </rPh>
    <phoneticPr fontId="1"/>
  </si>
  <si>
    <t>※代理人による手続きの場合は、
　免許証等により本人確認を行う。</t>
    <rPh sb="1" eb="4">
      <t>ダイリニン</t>
    </rPh>
    <rPh sb="7" eb="9">
      <t>テツヅ</t>
    </rPh>
    <rPh sb="11" eb="13">
      <t>バアイ</t>
    </rPh>
    <rPh sb="17" eb="20">
      <t>メンキョショウ</t>
    </rPh>
    <rPh sb="20" eb="21">
      <t>トウ</t>
    </rPh>
    <rPh sb="24" eb="26">
      <t>ホンニン</t>
    </rPh>
    <rPh sb="26" eb="28">
      <t>カクニン</t>
    </rPh>
    <rPh sb="29" eb="30">
      <t>オコナ</t>
    </rPh>
    <phoneticPr fontId="1"/>
  </si>
  <si>
    <t xml:space="preserve">医療券の作成 </t>
    <rPh sb="0" eb="3">
      <t>イリョウケン</t>
    </rPh>
    <rPh sb="4" eb="6">
      <t>サクセイ</t>
    </rPh>
    <phoneticPr fontId="1"/>
  </si>
  <si>
    <t>修正した医療証の内容について
確認・審査する。</t>
    <rPh sb="0" eb="2">
      <t>シュウセイ</t>
    </rPh>
    <rPh sb="4" eb="6">
      <t>イリョウ</t>
    </rPh>
    <rPh sb="6" eb="7">
      <t>ショウ</t>
    </rPh>
    <rPh sb="8" eb="10">
      <t>ナイヨウ</t>
    </rPh>
    <rPh sb="15" eb="17">
      <t>カクニン</t>
    </rPh>
    <rPh sb="18" eb="20">
      <t>シンサ</t>
    </rPh>
    <phoneticPr fontId="1"/>
  </si>
  <si>
    <t>入力点検</t>
    <rPh sb="0" eb="2">
      <t>ニュウリョク</t>
    </rPh>
    <rPh sb="2" eb="4">
      <t>テンケン</t>
    </rPh>
    <phoneticPr fontId="1"/>
  </si>
  <si>
    <t>喪失の旨申出を行う。</t>
    <rPh sb="0" eb="2">
      <t>ソウシツ</t>
    </rPh>
    <rPh sb="3" eb="4">
      <t>ムネ</t>
    </rPh>
    <rPh sb="4" eb="6">
      <t>モウシデ</t>
    </rPh>
    <rPh sb="7" eb="8">
      <t>オコナ</t>
    </rPh>
    <phoneticPr fontId="1"/>
  </si>
  <si>
    <t>不着郵便物の情報及び現物管理</t>
    <rPh sb="0" eb="2">
      <t>フチャク</t>
    </rPh>
    <rPh sb="2" eb="5">
      <t>ユウビンブツ</t>
    </rPh>
    <rPh sb="6" eb="8">
      <t>ジョウホウ</t>
    </rPh>
    <rPh sb="8" eb="9">
      <t>オヨ</t>
    </rPh>
    <rPh sb="10" eb="12">
      <t>ゲンブツ</t>
    </rPh>
    <rPh sb="12" eb="14">
      <t>カンリ</t>
    </rPh>
    <phoneticPr fontId="1"/>
  </si>
  <si>
    <t>身体障害者等訪問看護利用料助成(書類の受付)</t>
    <rPh sb="0" eb="2">
      <t>シンタイ</t>
    </rPh>
    <rPh sb="2" eb="5">
      <t>ショウガイシャ</t>
    </rPh>
    <rPh sb="5" eb="6">
      <t>トウ</t>
    </rPh>
    <rPh sb="6" eb="8">
      <t>ホウモン</t>
    </rPh>
    <rPh sb="8" eb="10">
      <t>カンゴ</t>
    </rPh>
    <rPh sb="10" eb="13">
      <t>リヨウリョウ</t>
    </rPh>
    <rPh sb="13" eb="15">
      <t>ジョセイ</t>
    </rPh>
    <rPh sb="16" eb="18">
      <t>ショルイ</t>
    </rPh>
    <rPh sb="19" eb="21">
      <t>ウケツケ</t>
    </rPh>
    <phoneticPr fontId="1"/>
  </si>
  <si>
    <r>
      <t>定期更新・・・更新時期(2カ月前から準備)
　　　老人…7月
　　　障害…10月
　　　ひとり親…10月
　　　子どもについては更新なし
　　　※ただし、</t>
    </r>
    <r>
      <rPr>
        <sz val="10"/>
        <color rgb="FFFF0000"/>
        <rFont val="ＭＳ Ｐゴシック"/>
      </rPr>
      <t>18</t>
    </r>
    <r>
      <rPr>
        <sz val="10"/>
        <color auto="1"/>
        <rFont val="ＭＳ Ｐゴシック"/>
      </rPr>
      <t xml:space="preserve">歳になった年度内(3月末)まで
</t>
    </r>
    <r>
      <rPr>
        <sz val="10"/>
        <color rgb="FFFF0000"/>
        <rFont val="ＭＳ Ｐゴシック"/>
      </rPr>
      <t>随時更新・・・制度改正時、年2回以内、随時発行事務有り</t>
    </r>
    <rPh sb="0" eb="2">
      <t>テイキ</t>
    </rPh>
    <rPh sb="2" eb="4">
      <t>コウシン</t>
    </rPh>
    <rPh sb="7" eb="9">
      <t>コウシン</t>
    </rPh>
    <rPh sb="9" eb="11">
      <t>ジキ</t>
    </rPh>
    <rPh sb="25" eb="27">
      <t>ロウジン</t>
    </rPh>
    <rPh sb="29" eb="30">
      <t>ガツ</t>
    </rPh>
    <rPh sb="34" eb="36">
      <t>ショウガイ</t>
    </rPh>
    <rPh sb="39" eb="40">
      <t>ガツ</t>
    </rPh>
    <rPh sb="47" eb="48">
      <t>オヤ</t>
    </rPh>
    <rPh sb="51" eb="52">
      <t>ガツ</t>
    </rPh>
    <rPh sb="56" eb="57">
      <t>コ</t>
    </rPh>
    <rPh sb="64" eb="66">
      <t>コウシン</t>
    </rPh>
    <rPh sb="79" eb="80">
      <t>サイ</t>
    </rPh>
    <rPh sb="84" eb="86">
      <t>ネンド</t>
    </rPh>
    <rPh sb="86" eb="87">
      <t>ナイ</t>
    </rPh>
    <rPh sb="89" eb="90">
      <t>ガツ</t>
    </rPh>
    <rPh sb="90" eb="91">
      <t>マツ</t>
    </rPh>
    <rPh sb="95" eb="97">
      <t>ズイジ</t>
    </rPh>
    <rPh sb="97" eb="99">
      <t>コウシン</t>
    </rPh>
    <rPh sb="102" eb="104">
      <t>セイド</t>
    </rPh>
    <rPh sb="104" eb="107">
      <t>カイセイジ</t>
    </rPh>
    <rPh sb="108" eb="109">
      <t>ネン</t>
    </rPh>
    <rPh sb="110" eb="111">
      <t>カイ</t>
    </rPh>
    <rPh sb="111" eb="113">
      <t>イナイ</t>
    </rPh>
    <rPh sb="114" eb="116">
      <t>ズイジ</t>
    </rPh>
    <rPh sb="116" eb="118">
      <t>ハッコウ</t>
    </rPh>
    <rPh sb="118" eb="120">
      <t>ジム</t>
    </rPh>
    <rPh sb="120" eb="121">
      <t>ア</t>
    </rPh>
    <phoneticPr fontId="1"/>
  </si>
  <si>
    <t>入力したデータに基づき、
医療証を印字する。</t>
    <rPh sb="13" eb="15">
      <t>イリョウ</t>
    </rPh>
    <rPh sb="15" eb="16">
      <t>ショウ</t>
    </rPh>
    <rPh sb="17" eb="19">
      <t>インジ</t>
    </rPh>
    <phoneticPr fontId="1"/>
  </si>
  <si>
    <t>事業者より提出のある身体障害者等訪問看護利用料助成の受付業務</t>
    <rPh sb="0" eb="3">
      <t>ジギョウシャ</t>
    </rPh>
    <rPh sb="5" eb="7">
      <t>テイシュツ</t>
    </rPh>
    <rPh sb="26" eb="28">
      <t>ウケツケ</t>
    </rPh>
    <rPh sb="28" eb="30">
      <t>ギョウム</t>
    </rPh>
    <phoneticPr fontId="1"/>
  </si>
  <si>
    <t>欄外の済印（医療証発行済み）を確認し、再交付しないように注意する。
「証発行回収情報」で確認する。</t>
    <rPh sb="0" eb="2">
      <t>ランガイ</t>
    </rPh>
    <rPh sb="3" eb="4">
      <t>ス</t>
    </rPh>
    <rPh sb="4" eb="5">
      <t>イン</t>
    </rPh>
    <rPh sb="6" eb="9">
      <t>イリョウショウ</t>
    </rPh>
    <rPh sb="9" eb="11">
      <t>ハッコウ</t>
    </rPh>
    <rPh sb="11" eb="12">
      <t>ズ</t>
    </rPh>
    <rPh sb="15" eb="17">
      <t>カクニン</t>
    </rPh>
    <rPh sb="19" eb="20">
      <t>サイ</t>
    </rPh>
    <rPh sb="20" eb="22">
      <t>コウフ</t>
    </rPh>
    <rPh sb="28" eb="30">
      <t>チュウイ</t>
    </rPh>
    <rPh sb="35" eb="36">
      <t>ショウ</t>
    </rPh>
    <rPh sb="36" eb="38">
      <t>ハッコウ</t>
    </rPh>
    <rPh sb="38" eb="40">
      <t>カイシュウ</t>
    </rPh>
    <rPh sb="40" eb="42">
      <t>ジョウホウ</t>
    </rPh>
    <rPh sb="44" eb="46">
      <t>カクニン</t>
    </rPh>
    <phoneticPr fontId="1"/>
  </si>
  <si>
    <t>リストに基づき更新申請書を出力する。</t>
    <rPh sb="4" eb="5">
      <t>モト</t>
    </rPh>
    <rPh sb="7" eb="9">
      <t>コウシン</t>
    </rPh>
    <phoneticPr fontId="1"/>
  </si>
  <si>
    <t>更新申請書出力</t>
    <rPh sb="0" eb="2">
      <t>コウシン</t>
    </rPh>
    <rPh sb="2" eb="5">
      <t>シンセイショ</t>
    </rPh>
    <rPh sb="5" eb="7">
      <t>シュツリョク</t>
    </rPh>
    <phoneticPr fontId="1"/>
  </si>
  <si>
    <t>各種チラシの庁内印刷</t>
    <rPh sb="0" eb="2">
      <t>カクシュ</t>
    </rPh>
    <rPh sb="6" eb="8">
      <t>チョウナイ</t>
    </rPh>
    <rPh sb="8" eb="10">
      <t>インサツ</t>
    </rPh>
    <phoneticPr fontId="1"/>
  </si>
  <si>
    <t>期日外に更新書類を提出した更新対象者に対し、更新した新しい医療証の発行・交付を個別に行う。</t>
    <rPh sb="0" eb="2">
      <t>キジツ</t>
    </rPh>
    <rPh sb="2" eb="3">
      <t>ガイ</t>
    </rPh>
    <rPh sb="4" eb="6">
      <t>コウシン</t>
    </rPh>
    <rPh sb="6" eb="8">
      <t>ショルイ</t>
    </rPh>
    <rPh sb="9" eb="11">
      <t>テイシュツ</t>
    </rPh>
    <rPh sb="13" eb="15">
      <t>コウシン</t>
    </rPh>
    <rPh sb="15" eb="18">
      <t>タイショウシャ</t>
    </rPh>
    <rPh sb="19" eb="20">
      <t>タイ</t>
    </rPh>
    <rPh sb="39" eb="41">
      <t>コベツ</t>
    </rPh>
    <phoneticPr fontId="1"/>
  </si>
  <si>
    <t>更新対象者に更新申請書を送付し、申請受付後更新した新しい医療証の発行・交付を一括して行う。</t>
    <rPh sb="0" eb="2">
      <t>コウシン</t>
    </rPh>
    <rPh sb="2" eb="5">
      <t>タイショウシャ</t>
    </rPh>
    <rPh sb="6" eb="8">
      <t>コウシン</t>
    </rPh>
    <rPh sb="8" eb="11">
      <t>シンセイショ</t>
    </rPh>
    <rPh sb="12" eb="14">
      <t>ソウフ</t>
    </rPh>
    <rPh sb="16" eb="18">
      <t>シンセイ</t>
    </rPh>
    <rPh sb="18" eb="20">
      <t>ウケツケ</t>
    </rPh>
    <rPh sb="20" eb="21">
      <t>ゴ</t>
    </rPh>
    <rPh sb="21" eb="23">
      <t>コウシン</t>
    </rPh>
    <rPh sb="25" eb="26">
      <t>アタラシ</t>
    </rPh>
    <rPh sb="28" eb="30">
      <t>イリョウ</t>
    </rPh>
    <rPh sb="30" eb="31">
      <t>ショウ</t>
    </rPh>
    <rPh sb="32" eb="34">
      <t>ハッコウ</t>
    </rPh>
    <rPh sb="35" eb="37">
      <t>コウフ</t>
    </rPh>
    <rPh sb="38" eb="40">
      <t>イッカツ</t>
    </rPh>
    <rPh sb="42" eb="43">
      <t>オコナ</t>
    </rPh>
    <phoneticPr fontId="1"/>
  </si>
  <si>
    <t>送付された更新申請書等の
内容を確認し、
申請書の申請者欄等へ必要事項を記入。
同封されている返信用封筒に
更新申請書を封入し返送する。</t>
    <rPh sb="0" eb="2">
      <t>ソウフ</t>
    </rPh>
    <rPh sb="5" eb="7">
      <t>コウシン</t>
    </rPh>
    <rPh sb="7" eb="10">
      <t>シンセイショ</t>
    </rPh>
    <rPh sb="10" eb="11">
      <t>トウ</t>
    </rPh>
    <rPh sb="13" eb="15">
      <t>ナイヨウ</t>
    </rPh>
    <rPh sb="16" eb="18">
      <t>カクニン</t>
    </rPh>
    <rPh sb="21" eb="24">
      <t>シンセイショ</t>
    </rPh>
    <rPh sb="29" eb="30">
      <t>トウ</t>
    </rPh>
    <rPh sb="31" eb="33">
      <t>ヒツヨウ</t>
    </rPh>
    <rPh sb="33" eb="35">
      <t>ジコウ</t>
    </rPh>
    <rPh sb="40" eb="42">
      <t>ドウフウ</t>
    </rPh>
    <rPh sb="47" eb="50">
      <t>ヘンシンヨウ</t>
    </rPh>
    <rPh sb="50" eb="52">
      <t>フウトウ</t>
    </rPh>
    <rPh sb="54" eb="56">
      <t>コウシン</t>
    </rPh>
    <rPh sb="60" eb="62">
      <t>フウニュウ</t>
    </rPh>
    <rPh sb="63" eb="65">
      <t>ヘンソウ</t>
    </rPh>
    <phoneticPr fontId="1"/>
  </si>
  <si>
    <t>支出命令書及び請求書をセットにして
提出し、納品する。</t>
    <rPh sb="0" eb="2">
      <t>シシュツ</t>
    </rPh>
    <rPh sb="2" eb="5">
      <t>メイレイショ</t>
    </rPh>
    <rPh sb="5" eb="6">
      <t>オヨ</t>
    </rPh>
    <rPh sb="7" eb="10">
      <t>セイキュウショ</t>
    </rPh>
    <rPh sb="18" eb="20">
      <t>テイシュツ</t>
    </rPh>
    <rPh sb="22" eb="24">
      <t>ノウヒン</t>
    </rPh>
    <phoneticPr fontId="1"/>
  </si>
  <si>
    <t>申請書に受付印を押印。
クリアファイルに入れたうえで
＜処理BOX＞へ一時保管する。</t>
    <rPh sb="0" eb="3">
      <t>シンセイショ</t>
    </rPh>
    <rPh sb="4" eb="7">
      <t>ウケツケイン</t>
    </rPh>
    <rPh sb="8" eb="10">
      <t>オウイン</t>
    </rPh>
    <rPh sb="20" eb="21">
      <t>イ</t>
    </rPh>
    <rPh sb="28" eb="30">
      <t>ショリ</t>
    </rPh>
    <rPh sb="35" eb="37">
      <t>イチジ</t>
    </rPh>
    <rPh sb="37" eb="39">
      <t>ホカン</t>
    </rPh>
    <phoneticPr fontId="1"/>
  </si>
  <si>
    <t>年次</t>
    <rPh sb="0" eb="2">
      <t>ネンジ</t>
    </rPh>
    <phoneticPr fontId="1"/>
  </si>
  <si>
    <t>↑</t>
  </si>
  <si>
    <t>新規申出</t>
    <rPh sb="0" eb="2">
      <t>シンキ</t>
    </rPh>
    <rPh sb="2" eb="3">
      <t>モウ</t>
    </rPh>
    <rPh sb="3" eb="4">
      <t>デ</t>
    </rPh>
    <phoneticPr fontId="1"/>
  </si>
  <si>
    <t>療養費（はり・あんま）の委任払いの受付</t>
    <rPh sb="0" eb="3">
      <t>リョウヨウヒ</t>
    </rPh>
    <rPh sb="12" eb="14">
      <t>イニン</t>
    </rPh>
    <rPh sb="14" eb="15">
      <t>バラ</t>
    </rPh>
    <rPh sb="17" eb="19">
      <t>ウケツケ</t>
    </rPh>
    <phoneticPr fontId="1"/>
  </si>
  <si>
    <t>健康保険証及び資格要件を
証明出来るものをコピーし
原本を申出者へ返却する。</t>
    <rPh sb="0" eb="2">
      <t>ケンコウ</t>
    </rPh>
    <rPh sb="2" eb="5">
      <t>ホケンショウ</t>
    </rPh>
    <rPh sb="5" eb="6">
      <t>オヨ</t>
    </rPh>
    <rPh sb="7" eb="9">
      <t>シカク</t>
    </rPh>
    <rPh sb="9" eb="11">
      <t>ヨウケン</t>
    </rPh>
    <rPh sb="13" eb="15">
      <t>ショウメイ</t>
    </rPh>
    <rPh sb="15" eb="17">
      <t>デキ</t>
    </rPh>
    <rPh sb="26" eb="28">
      <t>ゲンポン</t>
    </rPh>
    <rPh sb="29" eb="31">
      <t>モウシデ</t>
    </rPh>
    <rPh sb="31" eb="32">
      <t>シャ</t>
    </rPh>
    <rPh sb="33" eb="35">
      <t>ヘンキャク</t>
    </rPh>
    <phoneticPr fontId="1"/>
  </si>
  <si>
    <t>入力の完了した更新申請書を
＜医療費BOX＞に提出し、納品する。</t>
    <rPh sb="0" eb="2">
      <t>ニュウリョク</t>
    </rPh>
    <rPh sb="3" eb="5">
      <t>カンリョウ</t>
    </rPh>
    <rPh sb="7" eb="9">
      <t>コウシン</t>
    </rPh>
    <rPh sb="9" eb="12">
      <t>シンセイショ</t>
    </rPh>
    <rPh sb="15" eb="18">
      <t>イリョウヒ</t>
    </rPh>
    <rPh sb="23" eb="25">
      <t>テイシュツ</t>
    </rPh>
    <rPh sb="27" eb="29">
      <t>ノウヒン</t>
    </rPh>
    <phoneticPr fontId="1"/>
  </si>
  <si>
    <t>健康保険証等の内容に基づき
医療助成システムに入力、
資格要件判定を行う。</t>
    <rPh sb="5" eb="6">
      <t>トウ</t>
    </rPh>
    <rPh sb="7" eb="9">
      <t>ナイヨウ</t>
    </rPh>
    <rPh sb="10" eb="11">
      <t>モト</t>
    </rPh>
    <rPh sb="14" eb="16">
      <t>イリョウ</t>
    </rPh>
    <rPh sb="16" eb="18">
      <t>ジョセイ</t>
    </rPh>
    <rPh sb="23" eb="25">
      <t>ニュウリョク</t>
    </rPh>
    <rPh sb="27" eb="29">
      <t>シカク</t>
    </rPh>
    <rPh sb="29" eb="31">
      <t>ヨウケン</t>
    </rPh>
    <rPh sb="31" eb="33">
      <t>ハンテイ</t>
    </rPh>
    <rPh sb="34" eb="35">
      <t>オコナ</t>
    </rPh>
    <phoneticPr fontId="1"/>
  </si>
  <si>
    <t>「引渡時説明書類」等により
医療証の説明を行い、
医療証を申出者に引渡す。</t>
    <rPh sb="1" eb="3">
      <t>ヒキワタシ</t>
    </rPh>
    <rPh sb="3" eb="4">
      <t>ジ</t>
    </rPh>
    <rPh sb="4" eb="6">
      <t>セツメイ</t>
    </rPh>
    <rPh sb="6" eb="8">
      <t>ショルイ</t>
    </rPh>
    <rPh sb="9" eb="10">
      <t>トウ</t>
    </rPh>
    <rPh sb="14" eb="16">
      <t>イリョウ</t>
    </rPh>
    <rPh sb="16" eb="17">
      <t>ショウ</t>
    </rPh>
    <rPh sb="18" eb="20">
      <t>セツメイ</t>
    </rPh>
    <rPh sb="21" eb="22">
      <t>オコナ</t>
    </rPh>
    <rPh sb="33" eb="34">
      <t>ヒ</t>
    </rPh>
    <phoneticPr fontId="1"/>
  </si>
  <si>
    <t>支給決定対象者の財務会計用の振込明細をエクセルで作成する。</t>
    <rPh sb="8" eb="10">
      <t>ザイム</t>
    </rPh>
    <rPh sb="10" eb="12">
      <t>カイケイ</t>
    </rPh>
    <rPh sb="12" eb="13">
      <t>ヨウ</t>
    </rPh>
    <phoneticPr fontId="1"/>
  </si>
  <si>
    <t>申請書類及び戸籍謄本等
必要書類を預かり、
内容を確認し受付する。
また健康保険証をコピーし
原本を申出者へ返却する。</t>
    <rPh sb="0" eb="2">
      <t>シンセイ</t>
    </rPh>
    <rPh sb="2" eb="4">
      <t>ショルイ</t>
    </rPh>
    <rPh sb="4" eb="5">
      <t>オヨ</t>
    </rPh>
    <rPh sb="6" eb="8">
      <t>コセキ</t>
    </rPh>
    <rPh sb="8" eb="10">
      <t>トウホン</t>
    </rPh>
    <rPh sb="10" eb="11">
      <t>トウ</t>
    </rPh>
    <rPh sb="12" eb="14">
      <t>ヒツヨウ</t>
    </rPh>
    <rPh sb="14" eb="16">
      <t>ショルイ</t>
    </rPh>
    <rPh sb="17" eb="18">
      <t>アズ</t>
    </rPh>
    <rPh sb="22" eb="24">
      <t>ナイヨウ</t>
    </rPh>
    <rPh sb="25" eb="27">
      <t>カクニン</t>
    </rPh>
    <rPh sb="28" eb="30">
      <t>ウケツケ</t>
    </rPh>
    <phoneticPr fontId="1"/>
  </si>
  <si>
    <t>受給者番号順に申請書を並び替える。</t>
  </si>
  <si>
    <t>申請書類及び必要書類を預かり、
内容を確認し受付する。
また健康保険証をコピーし
原本を申出者へ返却する。</t>
    <rPh sb="0" eb="2">
      <t>シンセイ</t>
    </rPh>
    <rPh sb="2" eb="4">
      <t>ショルイ</t>
    </rPh>
    <rPh sb="4" eb="5">
      <t>オヨ</t>
    </rPh>
    <rPh sb="6" eb="8">
      <t>ヒツヨウ</t>
    </rPh>
    <rPh sb="8" eb="10">
      <t>ショルイ</t>
    </rPh>
    <rPh sb="11" eb="12">
      <t>アズ</t>
    </rPh>
    <rPh sb="16" eb="18">
      <t>ナイヨウ</t>
    </rPh>
    <rPh sb="19" eb="21">
      <t>カクニン</t>
    </rPh>
    <rPh sb="22" eb="24">
      <t>ウケツケ</t>
    </rPh>
    <rPh sb="30" eb="32">
      <t>ケンコウ</t>
    </rPh>
    <rPh sb="32" eb="35">
      <t>ホケンショウ</t>
    </rPh>
    <rPh sb="41" eb="43">
      <t>ゲンポン</t>
    </rPh>
    <rPh sb="44" eb="46">
      <t>モウシデ</t>
    </rPh>
    <rPh sb="46" eb="47">
      <t>シャ</t>
    </rPh>
    <rPh sb="48" eb="50">
      <t>ヘンキャク</t>
    </rPh>
    <phoneticPr fontId="1"/>
  </si>
  <si>
    <t>喪失の旨申出を行う。
転出の手続きの際に、窓口課に提出した
異動届のコピー及び医療証を提出する。</t>
    <rPh sb="0" eb="2">
      <t>ソウシツ</t>
    </rPh>
    <rPh sb="3" eb="4">
      <t>ムネ</t>
    </rPh>
    <rPh sb="4" eb="6">
      <t>モウシデ</t>
    </rPh>
    <rPh sb="7" eb="8">
      <t>オコナ</t>
    </rPh>
    <rPh sb="11" eb="13">
      <t>テンシュツ</t>
    </rPh>
    <rPh sb="14" eb="16">
      <t>テツヅ</t>
    </rPh>
    <rPh sb="18" eb="19">
      <t>サイ</t>
    </rPh>
    <rPh sb="21" eb="23">
      <t>マドグチ</t>
    </rPh>
    <rPh sb="23" eb="24">
      <t>カ</t>
    </rPh>
    <rPh sb="25" eb="27">
      <t>テイシュツ</t>
    </rPh>
    <rPh sb="30" eb="32">
      <t>イドウ</t>
    </rPh>
    <rPh sb="32" eb="33">
      <t>トドケ</t>
    </rPh>
    <rPh sb="37" eb="38">
      <t>オヨ</t>
    </rPh>
    <rPh sb="39" eb="41">
      <t>イリョウ</t>
    </rPh>
    <rPh sb="41" eb="42">
      <t>ショウ</t>
    </rPh>
    <rPh sb="43" eb="45">
      <t>テイシュツ</t>
    </rPh>
    <phoneticPr fontId="1"/>
  </si>
  <si>
    <t>窓口が込み合っていない時間に
＜処理BOX＞にて一時保管されている
書類に基づき医療助成システムに入力する。</t>
    <rPh sb="0" eb="2">
      <t>マドグチ</t>
    </rPh>
    <rPh sb="3" eb="4">
      <t>コ</t>
    </rPh>
    <rPh sb="5" eb="6">
      <t>ア</t>
    </rPh>
    <rPh sb="11" eb="13">
      <t>ジカン</t>
    </rPh>
    <rPh sb="34" eb="36">
      <t>ショルイ</t>
    </rPh>
    <rPh sb="37" eb="38">
      <t>モト</t>
    </rPh>
    <rPh sb="49" eb="51">
      <t>ニュウリョク</t>
    </rPh>
    <phoneticPr fontId="1"/>
  </si>
  <si>
    <t>医療証を回収し、
回収日の日付を記入する。</t>
    <rPh sb="0" eb="2">
      <t>イリョウ</t>
    </rPh>
    <rPh sb="2" eb="3">
      <t>ショウ</t>
    </rPh>
    <rPh sb="4" eb="6">
      <t>カイシュウ</t>
    </rPh>
    <rPh sb="9" eb="11">
      <t>カイシュウ</t>
    </rPh>
    <rPh sb="11" eb="12">
      <t>ビ</t>
    </rPh>
    <rPh sb="13" eb="15">
      <t>ヒヅケ</t>
    </rPh>
    <rPh sb="16" eb="18">
      <t>キニュウ</t>
    </rPh>
    <phoneticPr fontId="1"/>
  </si>
  <si>
    <t>※医療証を回収した場合は、
　医療証も併せて納品する。</t>
  </si>
  <si>
    <t>届の内容を確認し、
受付印、入力者の印を押印を行ったうえで、
＜医療費BOX＞に提出し、納品する。</t>
    <rPh sb="0" eb="1">
      <t>トドケ</t>
    </rPh>
    <rPh sb="2" eb="4">
      <t>ナイヨウ</t>
    </rPh>
    <rPh sb="5" eb="7">
      <t>カクニン</t>
    </rPh>
    <rPh sb="10" eb="13">
      <t>ウケツケイン</t>
    </rPh>
    <rPh sb="14" eb="16">
      <t>ニュウリョク</t>
    </rPh>
    <rPh sb="16" eb="17">
      <t>シャ</t>
    </rPh>
    <rPh sb="18" eb="19">
      <t>イン</t>
    </rPh>
    <rPh sb="20" eb="22">
      <t>オウイン</t>
    </rPh>
    <rPh sb="23" eb="24">
      <t>オコナ</t>
    </rPh>
    <rPh sb="32" eb="35">
      <t>イリョウヒ</t>
    </rPh>
    <rPh sb="40" eb="42">
      <t>テイシュツ</t>
    </rPh>
    <rPh sb="44" eb="46">
      <t>ノウヒン</t>
    </rPh>
    <phoneticPr fontId="1"/>
  </si>
  <si>
    <t>※医療証対象者が死亡した場合は、
　本人や代理人からの申出ではなく、
　他課からの連携を受けて
　処理を行う事となる。</t>
    <rPh sb="1" eb="3">
      <t>イリョウ</t>
    </rPh>
    <rPh sb="3" eb="4">
      <t>ショウ</t>
    </rPh>
    <rPh sb="4" eb="7">
      <t>タイショウシャ</t>
    </rPh>
    <rPh sb="8" eb="10">
      <t>シボウ</t>
    </rPh>
    <rPh sb="12" eb="14">
      <t>バアイ</t>
    </rPh>
    <rPh sb="18" eb="20">
      <t>ホンニン</t>
    </rPh>
    <rPh sb="21" eb="24">
      <t>ダイリニン</t>
    </rPh>
    <rPh sb="27" eb="29">
      <t>モウシデ</t>
    </rPh>
    <rPh sb="36" eb="37">
      <t>ホカ</t>
    </rPh>
    <rPh sb="37" eb="38">
      <t>カ</t>
    </rPh>
    <rPh sb="41" eb="43">
      <t>レンケイ</t>
    </rPh>
    <rPh sb="44" eb="45">
      <t>ウ</t>
    </rPh>
    <rPh sb="49" eb="51">
      <t>ショリ</t>
    </rPh>
    <rPh sb="52" eb="53">
      <t>オコナ</t>
    </rPh>
    <rPh sb="54" eb="55">
      <t>コト</t>
    </rPh>
    <phoneticPr fontId="1"/>
  </si>
  <si>
    <t>2-a</t>
  </si>
  <si>
    <t>支給決定通知書の作成、送付(市民)</t>
    <rPh sb="0" eb="2">
      <t>シキュウ</t>
    </rPh>
    <rPh sb="2" eb="4">
      <t>ケッテイ</t>
    </rPh>
    <rPh sb="4" eb="7">
      <t>ツウチショ</t>
    </rPh>
    <rPh sb="8" eb="10">
      <t>サクセイ</t>
    </rPh>
    <rPh sb="11" eb="13">
      <t>ソウフ</t>
    </rPh>
    <phoneticPr fontId="1"/>
  </si>
  <si>
    <t>資格要件を満たす対象者の医療証交付申請を受付し、医療証の引渡を行う。
※申請者が申請書を記入したうえで窓口に来庁された場合の手続き。
　申請書の記入が終わっていない場合は　「1_新規(老人・障害・子ども)」　の手順参照。</t>
    <rPh sb="0" eb="2">
      <t>シカク</t>
    </rPh>
    <rPh sb="2" eb="4">
      <t>ヨウケン</t>
    </rPh>
    <rPh sb="5" eb="6">
      <t>ミ</t>
    </rPh>
    <rPh sb="8" eb="11">
      <t>タイショウシャ</t>
    </rPh>
    <rPh sb="12" eb="14">
      <t>イリョウ</t>
    </rPh>
    <rPh sb="14" eb="15">
      <t>ショウ</t>
    </rPh>
    <rPh sb="15" eb="17">
      <t>コウフ</t>
    </rPh>
    <rPh sb="17" eb="19">
      <t>シンセイ</t>
    </rPh>
    <rPh sb="20" eb="22">
      <t>ウケツケ</t>
    </rPh>
    <rPh sb="24" eb="26">
      <t>イリョウ</t>
    </rPh>
    <rPh sb="26" eb="27">
      <t>ショウ</t>
    </rPh>
    <rPh sb="28" eb="30">
      <t>ヒキワタシ</t>
    </rPh>
    <rPh sb="31" eb="32">
      <t>オコナ</t>
    </rPh>
    <rPh sb="37" eb="40">
      <t>シンセイシャ</t>
    </rPh>
    <rPh sb="41" eb="44">
      <t>シンセイショ</t>
    </rPh>
    <rPh sb="45" eb="47">
      <t>キニュウ</t>
    </rPh>
    <rPh sb="52" eb="54">
      <t>マドグチ</t>
    </rPh>
    <rPh sb="55" eb="56">
      <t>キ</t>
    </rPh>
    <rPh sb="56" eb="57">
      <t>チョウ</t>
    </rPh>
    <rPh sb="60" eb="62">
      <t>バアイ</t>
    </rPh>
    <rPh sb="63" eb="65">
      <t>テツヅ</t>
    </rPh>
    <rPh sb="69" eb="72">
      <t>シンセイショ</t>
    </rPh>
    <rPh sb="73" eb="75">
      <t>キニュウ</t>
    </rPh>
    <rPh sb="76" eb="77">
      <t>オ</t>
    </rPh>
    <rPh sb="83" eb="85">
      <t>バアイ</t>
    </rPh>
    <rPh sb="99" eb="100">
      <t>コ</t>
    </rPh>
    <rPh sb="106" eb="108">
      <t>テジュン</t>
    </rPh>
    <rPh sb="108" eb="110">
      <t>サンショウ</t>
    </rPh>
    <phoneticPr fontId="1"/>
  </si>
  <si>
    <t>必要書類の提出</t>
    <rPh sb="0" eb="2">
      <t>ヒツヨウ</t>
    </rPh>
    <rPh sb="2" eb="4">
      <t>ショルイ</t>
    </rPh>
    <rPh sb="5" eb="7">
      <t>テイシュツ</t>
    </rPh>
    <phoneticPr fontId="1"/>
  </si>
  <si>
    <t>還付申出</t>
    <rPh sb="0" eb="2">
      <t>カンプ</t>
    </rPh>
    <phoneticPr fontId="1"/>
  </si>
  <si>
    <t xml:space="preserve">※領収書については原則原本を回収。
　申出者が原本の返却を希望する場合は、
　領収書のコピーを持参頂く。
領収書の原本及びコピー持参時…2-bへ
領収書の原本持参時…3へ
</t>
    <rPh sb="74" eb="77">
      <t>リョウシュウショ</t>
    </rPh>
    <rPh sb="78" eb="80">
      <t>ゲンポン</t>
    </rPh>
    <rPh sb="80" eb="82">
      <t>ジサン</t>
    </rPh>
    <rPh sb="82" eb="83">
      <t>ジ</t>
    </rPh>
    <phoneticPr fontId="1"/>
  </si>
  <si>
    <t>申請書等の記入</t>
    <rPh sb="0" eb="3">
      <t>シンセイショ</t>
    </rPh>
    <rPh sb="3" eb="4">
      <t>トウ</t>
    </rPh>
    <rPh sb="5" eb="7">
      <t>キニュウ</t>
    </rPh>
    <phoneticPr fontId="1"/>
  </si>
  <si>
    <t>申請書等の確認</t>
    <rPh sb="0" eb="3">
      <t>シンセイショ</t>
    </rPh>
    <rPh sb="3" eb="4">
      <t>トウ</t>
    </rPh>
    <rPh sb="5" eb="7">
      <t>カクニン</t>
    </rPh>
    <phoneticPr fontId="1"/>
  </si>
  <si>
    <t>リストに基づき
支給決定通知書を
システムにより出力する。</t>
    <rPh sb="4" eb="5">
      <t>モト</t>
    </rPh>
    <rPh sb="24" eb="26">
      <t>シュツリョク</t>
    </rPh>
    <phoneticPr fontId="1"/>
  </si>
  <si>
    <t>発送前審査
(交付前審査)</t>
    <rPh sb="0" eb="2">
      <t>ハッソウ</t>
    </rPh>
    <rPh sb="2" eb="3">
      <t>マエ</t>
    </rPh>
    <rPh sb="3" eb="5">
      <t>シンサ</t>
    </rPh>
    <rPh sb="7" eb="9">
      <t>コウフ</t>
    </rPh>
    <rPh sb="9" eb="10">
      <t>マエ</t>
    </rPh>
    <rPh sb="10" eb="12">
      <t>シンサ</t>
    </rPh>
    <phoneticPr fontId="1"/>
  </si>
  <si>
    <r>
      <t>転入者の</t>
    </r>
    <r>
      <rPr>
        <sz val="10"/>
        <color auto="1"/>
        <rFont val="ＭＳ Ｐゴシック"/>
      </rPr>
      <t>子ども医療証対象者の所得確認を行いシステムにデータ入力を行う。</t>
    </r>
    <rPh sb="0" eb="3">
      <t>テンニュウシャ</t>
    </rPh>
    <rPh sb="4" eb="5">
      <t>コ</t>
    </rPh>
    <rPh sb="7" eb="9">
      <t>イリョウ</t>
    </rPh>
    <rPh sb="9" eb="10">
      <t>ショウ</t>
    </rPh>
    <rPh sb="10" eb="13">
      <t>タイショウシャ</t>
    </rPh>
    <rPh sb="14" eb="16">
      <t>ショトク</t>
    </rPh>
    <rPh sb="16" eb="18">
      <t>カクニン</t>
    </rPh>
    <rPh sb="19" eb="20">
      <t>オコナ</t>
    </rPh>
    <rPh sb="29" eb="31">
      <t>ニュウリョク</t>
    </rPh>
    <rPh sb="32" eb="33">
      <t>オコナ</t>
    </rPh>
    <phoneticPr fontId="1"/>
  </si>
  <si>
    <t>※封入前には医療証や案内文等に
　誤字・脱字等異常がないか確認する。</t>
    <rPh sb="1" eb="3">
      <t>フウニュウ</t>
    </rPh>
    <rPh sb="3" eb="4">
      <t>マエ</t>
    </rPh>
    <rPh sb="6" eb="8">
      <t>イリョウ</t>
    </rPh>
    <rPh sb="8" eb="9">
      <t>ショウ</t>
    </rPh>
    <rPh sb="10" eb="12">
      <t>アンナイ</t>
    </rPh>
    <rPh sb="12" eb="13">
      <t>ブン</t>
    </rPh>
    <rPh sb="13" eb="14">
      <t>トウ</t>
    </rPh>
    <rPh sb="17" eb="19">
      <t>ゴジ</t>
    </rPh>
    <rPh sb="20" eb="22">
      <t>ダツジ</t>
    </rPh>
    <rPh sb="22" eb="23">
      <t>トウ</t>
    </rPh>
    <rPh sb="23" eb="25">
      <t>イジョウ</t>
    </rPh>
    <rPh sb="29" eb="31">
      <t>カクニン</t>
    </rPh>
    <phoneticPr fontId="1"/>
  </si>
  <si>
    <t>保険者の変更等があった場合で
社会保険加入の対象者は
新しい健康保険証のコピーも同封。
※案内文に記述あり。</t>
  </si>
  <si>
    <t>※特に変更がない場合及び
　住所のみの変更時は
　自動で更新される為入力作業なし。</t>
    <rPh sb="1" eb="2">
      <t>トク</t>
    </rPh>
    <rPh sb="3" eb="5">
      <t>ヘンコウ</t>
    </rPh>
    <rPh sb="8" eb="10">
      <t>バアイ</t>
    </rPh>
    <rPh sb="10" eb="11">
      <t>オヨ</t>
    </rPh>
    <rPh sb="14" eb="16">
      <t>ジュウショ</t>
    </rPh>
    <rPh sb="19" eb="21">
      <t>ヘンコウ</t>
    </rPh>
    <rPh sb="21" eb="22">
      <t>ジ</t>
    </rPh>
    <rPh sb="25" eb="27">
      <t>ジドウ</t>
    </rPh>
    <rPh sb="28" eb="30">
      <t>コウシン</t>
    </rPh>
    <rPh sb="33" eb="34">
      <t>タメ</t>
    </rPh>
    <rPh sb="34" eb="36">
      <t>ニュウリョク</t>
    </rPh>
    <rPh sb="36" eb="38">
      <t>サギョウ</t>
    </rPh>
    <phoneticPr fontId="1"/>
  </si>
  <si>
    <t>申請書の内容確認を行い、
入力者の印を押印する。
郵送物である新しい医療証・案内文等は
セットにし、クリアファイルにまとめたうえで、
＜医療費BOX＞に提出し、納品する。</t>
    <rPh sb="0" eb="3">
      <t>シンセイショ</t>
    </rPh>
    <rPh sb="4" eb="6">
      <t>ナイヨウ</t>
    </rPh>
    <rPh sb="6" eb="8">
      <t>カクニン</t>
    </rPh>
    <rPh sb="9" eb="10">
      <t>オコナ</t>
    </rPh>
    <rPh sb="13" eb="15">
      <t>ニュウリョク</t>
    </rPh>
    <rPh sb="15" eb="16">
      <t>シャ</t>
    </rPh>
    <rPh sb="17" eb="18">
      <t>イン</t>
    </rPh>
    <rPh sb="19" eb="21">
      <t>オウイン</t>
    </rPh>
    <rPh sb="26" eb="28">
      <t>ユウソウ</t>
    </rPh>
    <rPh sb="28" eb="29">
      <t>ブツ</t>
    </rPh>
    <rPh sb="42" eb="43">
      <t>トウ</t>
    </rPh>
    <rPh sb="69" eb="72">
      <t>イリョウヒ</t>
    </rPh>
    <rPh sb="77" eb="79">
      <t>テイシュツ</t>
    </rPh>
    <rPh sb="81" eb="83">
      <t>ノウヒン</t>
    </rPh>
    <phoneticPr fontId="1"/>
  </si>
  <si>
    <t>申請書等の内容を確認し、
入力者の印を押印する。
その後各種書類と合わせてホッチキスでまとめ、
＜医療費BOX＞に提出し、納品する。</t>
    <rPh sb="0" eb="3">
      <t>シンセイショ</t>
    </rPh>
    <rPh sb="3" eb="4">
      <t>トウ</t>
    </rPh>
    <rPh sb="5" eb="7">
      <t>ナイヨウ</t>
    </rPh>
    <rPh sb="8" eb="10">
      <t>カクニン</t>
    </rPh>
    <rPh sb="13" eb="15">
      <t>ニュウリョク</t>
    </rPh>
    <rPh sb="15" eb="16">
      <t>シャ</t>
    </rPh>
    <rPh sb="17" eb="18">
      <t>イン</t>
    </rPh>
    <rPh sb="19" eb="21">
      <t>オウイン</t>
    </rPh>
    <rPh sb="27" eb="28">
      <t>ゴ</t>
    </rPh>
    <rPh sb="28" eb="30">
      <t>カクシュ</t>
    </rPh>
    <rPh sb="30" eb="32">
      <t>ショルイ</t>
    </rPh>
    <rPh sb="33" eb="34">
      <t>ア</t>
    </rPh>
    <rPh sb="49" eb="52">
      <t>イリョウヒ</t>
    </rPh>
    <rPh sb="57" eb="59">
      <t>テイシュツ</t>
    </rPh>
    <rPh sb="61" eb="63">
      <t>ノウヒン</t>
    </rPh>
    <phoneticPr fontId="1"/>
  </si>
  <si>
    <t>受付処理
及び
医療費計算</t>
    <rPh sb="0" eb="2">
      <t>ウケツケ</t>
    </rPh>
    <rPh sb="2" eb="4">
      <t>ショリ</t>
    </rPh>
    <rPh sb="5" eb="6">
      <t>オヨ</t>
    </rPh>
    <rPh sb="8" eb="11">
      <t>イリョウヒ</t>
    </rPh>
    <rPh sb="11" eb="13">
      <t>ケイサン</t>
    </rPh>
    <phoneticPr fontId="1"/>
  </si>
  <si>
    <t>システムにより支給決定対象者のリスト及び
振込明細を作成する。</t>
    <rPh sb="7" eb="9">
      <t>シキュウ</t>
    </rPh>
    <rPh sb="9" eb="11">
      <t>ケッテイ</t>
    </rPh>
    <rPh sb="11" eb="14">
      <t>タイショウシャ</t>
    </rPh>
    <rPh sb="18" eb="19">
      <t>オヨ</t>
    </rPh>
    <rPh sb="21" eb="23">
      <t>フリコミ</t>
    </rPh>
    <rPh sb="23" eb="25">
      <t>メイサイ</t>
    </rPh>
    <rPh sb="26" eb="28">
      <t>サクセイ</t>
    </rPh>
    <phoneticPr fontId="1"/>
  </si>
  <si>
    <t>支出負担行為決定書
及び
支出命令書を作成</t>
    <rPh sb="10" eb="11">
      <t>オヨ</t>
    </rPh>
    <rPh sb="13" eb="15">
      <t>シシュツ</t>
    </rPh>
    <rPh sb="15" eb="18">
      <t>メイレイショ</t>
    </rPh>
    <rPh sb="19" eb="21">
      <t>サクセイ</t>
    </rPh>
    <phoneticPr fontId="1"/>
  </si>
  <si>
    <t>【併せて提出が必要な書類】
・健康保険証等（必須）
・該当手帳（等級変更の場合）
・医療証（必須）</t>
    <rPh sb="1" eb="2">
      <t>アワ</t>
    </rPh>
    <rPh sb="4" eb="6">
      <t>テイシュツ</t>
    </rPh>
    <rPh sb="7" eb="9">
      <t>ヒツヨウ</t>
    </rPh>
    <rPh sb="10" eb="12">
      <t>ショルイ</t>
    </rPh>
    <rPh sb="20" eb="21">
      <t>トウ</t>
    </rPh>
    <rPh sb="22" eb="24">
      <t>ヒッス</t>
    </rPh>
    <rPh sb="27" eb="29">
      <t>ガイトウ</t>
    </rPh>
    <rPh sb="29" eb="31">
      <t>テチョウ</t>
    </rPh>
    <rPh sb="32" eb="34">
      <t>トウキュウ</t>
    </rPh>
    <rPh sb="34" eb="36">
      <t>ヘンコウ</t>
    </rPh>
    <rPh sb="37" eb="39">
      <t>バアイ</t>
    </rPh>
    <rPh sb="42" eb="44">
      <t>イリョウ</t>
    </rPh>
    <rPh sb="44" eb="45">
      <t>ショウ</t>
    </rPh>
    <phoneticPr fontId="1"/>
  </si>
  <si>
    <t>財務会計システムに入力して、
支出負担行為決定書及び
支出命令書を作成する。</t>
    <rPh sb="0" eb="2">
      <t>ザイム</t>
    </rPh>
    <rPh sb="2" eb="4">
      <t>カイケイ</t>
    </rPh>
    <rPh sb="9" eb="11">
      <t>ニュウリョク</t>
    </rPh>
    <rPh sb="24" eb="25">
      <t>オヨ</t>
    </rPh>
    <rPh sb="27" eb="29">
      <t>シシュツ</t>
    </rPh>
    <rPh sb="29" eb="32">
      <t>メイレイショ</t>
    </rPh>
    <rPh sb="33" eb="35">
      <t>サクセイ</t>
    </rPh>
    <phoneticPr fontId="1"/>
  </si>
  <si>
    <t>対象者ごとにシステムの判定履歴のハードコピーをとる。</t>
    <rPh sb="0" eb="3">
      <t>タイショウシャ</t>
    </rPh>
    <phoneticPr fontId="1"/>
  </si>
  <si>
    <t>支払準備</t>
    <rPh sb="0" eb="2">
      <t>シハラ</t>
    </rPh>
    <rPh sb="2" eb="4">
      <t>ジュンビ</t>
    </rPh>
    <phoneticPr fontId="1"/>
  </si>
  <si>
    <t>※毎月初旬頃</t>
    <rPh sb="5" eb="6">
      <t>ゴロ</t>
    </rPh>
    <phoneticPr fontId="1"/>
  </si>
  <si>
    <t>※医療費計算時には必要に応じて対象者へ
　高額療養費や付加給付の対象になっていないか
　電話にて確認を行う。
　また必要に応じて医療機関へ
　点数の問合せも行う。</t>
    <rPh sb="58" eb="60">
      <t>ヒツヨウ</t>
    </rPh>
    <rPh sb="61" eb="62">
      <t>オウ</t>
    </rPh>
    <rPh sb="64" eb="66">
      <t>イリョウ</t>
    </rPh>
    <rPh sb="66" eb="68">
      <t>キカン</t>
    </rPh>
    <rPh sb="71" eb="73">
      <t>テンスウ</t>
    </rPh>
    <rPh sb="74" eb="76">
      <t>トイアワ</t>
    </rPh>
    <rPh sb="78" eb="79">
      <t>オコナ</t>
    </rPh>
    <phoneticPr fontId="1"/>
  </si>
  <si>
    <t>請求書の金額の清書</t>
    <rPh sb="0" eb="3">
      <t>セイキュウショ</t>
    </rPh>
    <rPh sb="4" eb="6">
      <t>キンガク</t>
    </rPh>
    <rPh sb="7" eb="9">
      <t>セイショ</t>
    </rPh>
    <phoneticPr fontId="1"/>
  </si>
  <si>
    <t>支払対象者の確認及び
請求書等書類の不備がないか確認を行う。</t>
    <rPh sb="0" eb="2">
      <t>シハラ</t>
    </rPh>
    <rPh sb="2" eb="5">
      <t>タイショウシャ</t>
    </rPh>
    <rPh sb="6" eb="8">
      <t>カクニン</t>
    </rPh>
    <rPh sb="8" eb="9">
      <t>オヨ</t>
    </rPh>
    <rPh sb="11" eb="14">
      <t>セイキュウショ</t>
    </rPh>
    <rPh sb="14" eb="15">
      <t>トウ</t>
    </rPh>
    <rPh sb="15" eb="17">
      <t>ショルイ</t>
    </rPh>
    <rPh sb="18" eb="20">
      <t>フビ</t>
    </rPh>
    <rPh sb="24" eb="26">
      <t>カクニン</t>
    </rPh>
    <rPh sb="27" eb="28">
      <t>オコナ</t>
    </rPh>
    <phoneticPr fontId="1"/>
  </si>
  <si>
    <t>財務会計システム入力と支出関係書類の作成(市民)</t>
    <rPh sb="0" eb="2">
      <t>ザイム</t>
    </rPh>
    <rPh sb="2" eb="4">
      <t>カイケイ</t>
    </rPh>
    <rPh sb="8" eb="10">
      <t>ニュウリョク</t>
    </rPh>
    <rPh sb="11" eb="13">
      <t>シシュツ</t>
    </rPh>
    <rPh sb="13" eb="15">
      <t>カンケイ</t>
    </rPh>
    <rPh sb="15" eb="17">
      <t>ショルイ</t>
    </rPh>
    <rPh sb="18" eb="20">
      <t>サクセイ</t>
    </rPh>
    <phoneticPr fontId="1"/>
  </si>
  <si>
    <t>支給決定処理まで保管</t>
    <rPh sb="0" eb="2">
      <t>シキュウ</t>
    </rPh>
    <rPh sb="2" eb="4">
      <t>ケッテイ</t>
    </rPh>
    <rPh sb="4" eb="6">
      <t>ショリ</t>
    </rPh>
    <rPh sb="8" eb="10">
      <t>ホカン</t>
    </rPh>
    <phoneticPr fontId="1"/>
  </si>
  <si>
    <t>財務会計システム入力と支出関係書類の作成(あんま・はり)</t>
    <rPh sb="0" eb="2">
      <t>ザイム</t>
    </rPh>
    <rPh sb="2" eb="4">
      <t>カイケイ</t>
    </rPh>
    <rPh sb="8" eb="10">
      <t>ニュウリョク</t>
    </rPh>
    <rPh sb="11" eb="13">
      <t>シシュツ</t>
    </rPh>
    <rPh sb="13" eb="15">
      <t>カンケイ</t>
    </rPh>
    <rPh sb="15" eb="17">
      <t>ショルイ</t>
    </rPh>
    <rPh sb="18" eb="20">
      <t>サクセイ</t>
    </rPh>
    <phoneticPr fontId="1"/>
  </si>
  <si>
    <t>受付処理</t>
    <rPh sb="0" eb="2">
      <t>ウケツケ</t>
    </rPh>
    <rPh sb="2" eb="4">
      <t>ショリ</t>
    </rPh>
    <phoneticPr fontId="1"/>
  </si>
  <si>
    <t>国保連合や支払基金等支払先の請求書等、
支払に必要な書類を用意する。</t>
    <rPh sb="0" eb="2">
      <t>コクホ</t>
    </rPh>
    <rPh sb="2" eb="4">
      <t>レンゴウ</t>
    </rPh>
    <rPh sb="5" eb="7">
      <t>シハラ</t>
    </rPh>
    <rPh sb="7" eb="9">
      <t>キキン</t>
    </rPh>
    <rPh sb="9" eb="10">
      <t>トウ</t>
    </rPh>
    <rPh sb="10" eb="12">
      <t>シハラ</t>
    </rPh>
    <rPh sb="12" eb="13">
      <t>サキ</t>
    </rPh>
    <rPh sb="14" eb="17">
      <t>セイキュウショ</t>
    </rPh>
    <rPh sb="17" eb="18">
      <t>トウ</t>
    </rPh>
    <rPh sb="20" eb="22">
      <t>シハラ</t>
    </rPh>
    <rPh sb="23" eb="25">
      <t>ヒツヨウ</t>
    </rPh>
    <rPh sb="26" eb="28">
      <t>ショルイ</t>
    </rPh>
    <rPh sb="29" eb="31">
      <t>ヨウイ</t>
    </rPh>
    <phoneticPr fontId="1"/>
  </si>
  <si>
    <t xml:space="preserve">出力したハードコピーに
日付印・入力者の印を押印し、
＜医療費BOX＞に提出し、納品する。
</t>
  </si>
  <si>
    <t>医療証等の内容及び領収書に
記載されている金額や受診医療機関等を
確認し受付する。</t>
    <rPh sb="0" eb="2">
      <t>イリョウ</t>
    </rPh>
    <rPh sb="2" eb="3">
      <t>ショウ</t>
    </rPh>
    <rPh sb="3" eb="4">
      <t>トウ</t>
    </rPh>
    <rPh sb="5" eb="7">
      <t>ナイヨウ</t>
    </rPh>
    <rPh sb="7" eb="8">
      <t>オヨ</t>
    </rPh>
    <rPh sb="9" eb="12">
      <t>リョウシュウショ</t>
    </rPh>
    <rPh sb="14" eb="16">
      <t>キサイ</t>
    </rPh>
    <rPh sb="21" eb="23">
      <t>キンガク</t>
    </rPh>
    <rPh sb="24" eb="26">
      <t>ジュシン</t>
    </rPh>
    <rPh sb="26" eb="28">
      <t>イリョウ</t>
    </rPh>
    <rPh sb="28" eb="30">
      <t>キカン</t>
    </rPh>
    <rPh sb="30" eb="31">
      <t>トウ</t>
    </rPh>
    <rPh sb="33" eb="35">
      <t>カクニン</t>
    </rPh>
    <rPh sb="36" eb="38">
      <t>ウケツケ</t>
    </rPh>
    <phoneticPr fontId="1"/>
  </si>
  <si>
    <t>医療証及び引渡時説明書類等の
発送物をセットにして一次納品する。
併せて申請書類をクリアファイルにまとめ、
納品する。</t>
    <rPh sb="0" eb="2">
      <t>イリョウ</t>
    </rPh>
    <rPh sb="2" eb="3">
      <t>ショウ</t>
    </rPh>
    <rPh sb="3" eb="4">
      <t>オヨ</t>
    </rPh>
    <rPh sb="15" eb="17">
      <t>ハッソウ</t>
    </rPh>
    <rPh sb="17" eb="18">
      <t>ブツ</t>
    </rPh>
    <rPh sb="25" eb="27">
      <t>イチジ</t>
    </rPh>
    <rPh sb="27" eb="29">
      <t>ノウヒン</t>
    </rPh>
    <rPh sb="33" eb="34">
      <t>アワ</t>
    </rPh>
    <rPh sb="36" eb="38">
      <t>シンセイ</t>
    </rPh>
    <rPh sb="38" eb="40">
      <t>ショルイ</t>
    </rPh>
    <rPh sb="54" eb="56">
      <t>ノウヒン</t>
    </rPh>
    <phoneticPr fontId="1"/>
  </si>
  <si>
    <t>転出により資格要件を喪失した対象者の医療証を回収する。</t>
    <rPh sb="0" eb="2">
      <t>テンシュツ</t>
    </rPh>
    <rPh sb="5" eb="7">
      <t>シカク</t>
    </rPh>
    <rPh sb="7" eb="9">
      <t>ヨウケン</t>
    </rPh>
    <rPh sb="10" eb="12">
      <t>ソウシツ</t>
    </rPh>
    <rPh sb="14" eb="17">
      <t>タイショウシャ</t>
    </rPh>
    <rPh sb="18" eb="20">
      <t>イリョウ</t>
    </rPh>
    <rPh sb="20" eb="21">
      <t>ショウ</t>
    </rPh>
    <rPh sb="22" eb="24">
      <t>カイシュウ</t>
    </rPh>
    <phoneticPr fontId="1"/>
  </si>
  <si>
    <t>資格喪失(転出)</t>
    <rPh sb="0" eb="2">
      <t>シカク</t>
    </rPh>
    <rPh sb="2" eb="4">
      <t>ソウシツ</t>
    </rPh>
    <rPh sb="5" eb="7">
      <t>テンシュツ</t>
    </rPh>
    <phoneticPr fontId="1"/>
  </si>
  <si>
    <t>受付及び
医療証の回収</t>
    <rPh sb="0" eb="2">
      <t>ウケツケ</t>
    </rPh>
    <rPh sb="2" eb="3">
      <t>オヨ</t>
    </rPh>
    <rPh sb="5" eb="7">
      <t>イリョウ</t>
    </rPh>
    <rPh sb="7" eb="8">
      <t>ショウ</t>
    </rPh>
    <rPh sb="9" eb="11">
      <t>カイシュウ</t>
    </rPh>
    <phoneticPr fontId="1"/>
  </si>
  <si>
    <t>医療証は追記等の修正をしなくとも
引続き使用可能である為、
回収の必要はない。</t>
    <rPh sb="27" eb="28">
      <t>タメ</t>
    </rPh>
    <rPh sb="30" eb="32">
      <t>カイシュウ</t>
    </rPh>
    <rPh sb="33" eb="35">
      <t>ヒツヨウ</t>
    </rPh>
    <phoneticPr fontId="1"/>
  </si>
  <si>
    <t>送付された更新申請書及び添付書類を
確認し、受付する。
受付時には当日の日付印を押印する。</t>
    <rPh sb="0" eb="2">
      <t>ソウフ</t>
    </rPh>
    <rPh sb="5" eb="7">
      <t>コウシン</t>
    </rPh>
    <rPh sb="7" eb="10">
      <t>シンセイショ</t>
    </rPh>
    <rPh sb="10" eb="11">
      <t>オヨ</t>
    </rPh>
    <rPh sb="12" eb="14">
      <t>テンプ</t>
    </rPh>
    <rPh sb="14" eb="16">
      <t>ショルイ</t>
    </rPh>
    <rPh sb="18" eb="20">
      <t>カクニン</t>
    </rPh>
    <rPh sb="22" eb="24">
      <t>ウケツケ</t>
    </rPh>
    <rPh sb="28" eb="30">
      <t>ウケツケ</t>
    </rPh>
    <rPh sb="30" eb="31">
      <t>ジ</t>
    </rPh>
    <rPh sb="33" eb="35">
      <t>トウジツ</t>
    </rPh>
    <rPh sb="36" eb="38">
      <t>ヒヅケ</t>
    </rPh>
    <rPh sb="38" eb="39">
      <t>イン</t>
    </rPh>
    <rPh sb="40" eb="42">
      <t>オウイン</t>
    </rPh>
    <phoneticPr fontId="1"/>
  </si>
  <si>
    <t>更新申請書等の内容を確認し、
申請書の申請者欄等へ必要事項を記入。
その後健康保険証等のコピー及び
申請書をセットにし、
返信用封筒に封入後返送する。</t>
    <rPh sb="0" eb="2">
      <t>コウシン</t>
    </rPh>
    <rPh sb="2" eb="5">
      <t>シンセイショ</t>
    </rPh>
    <rPh sb="5" eb="6">
      <t>トウ</t>
    </rPh>
    <rPh sb="7" eb="9">
      <t>ナイヨウ</t>
    </rPh>
    <rPh sb="10" eb="12">
      <t>カクニン</t>
    </rPh>
    <rPh sb="15" eb="18">
      <t>シンセイショ</t>
    </rPh>
    <rPh sb="23" eb="24">
      <t>トウ</t>
    </rPh>
    <rPh sb="25" eb="27">
      <t>ヒツヨウ</t>
    </rPh>
    <rPh sb="27" eb="29">
      <t>ジコウ</t>
    </rPh>
    <rPh sb="36" eb="37">
      <t>ゴ</t>
    </rPh>
    <rPh sb="37" eb="39">
      <t>ケンコウ</t>
    </rPh>
    <rPh sb="39" eb="42">
      <t>ホケンショウ</t>
    </rPh>
    <rPh sb="42" eb="43">
      <t>トウ</t>
    </rPh>
    <rPh sb="47" eb="48">
      <t>オヨ</t>
    </rPh>
    <rPh sb="50" eb="52">
      <t>シンセイ</t>
    </rPh>
    <rPh sb="52" eb="53">
      <t>ショ</t>
    </rPh>
    <rPh sb="61" eb="64">
      <t>ヘンシンヨウ</t>
    </rPh>
    <rPh sb="64" eb="66">
      <t>フウトウ</t>
    </rPh>
    <rPh sb="67" eb="69">
      <t>フウニュウ</t>
    </rPh>
    <rPh sb="69" eb="70">
      <t>ゴ</t>
    </rPh>
    <rPh sb="70" eb="72">
      <t>ヘンソウ</t>
    </rPh>
    <phoneticPr fontId="1"/>
  </si>
  <si>
    <t>府外の医療機関での診療や1カ月の負担上限額(2,500円)を超えた場合等の還付申出受付を行う。(市民)</t>
    <rPh sb="0" eb="1">
      <t>フ</t>
    </rPh>
    <rPh sb="1" eb="2">
      <t>ガイ</t>
    </rPh>
    <rPh sb="3" eb="5">
      <t>イリョウ</t>
    </rPh>
    <rPh sb="5" eb="7">
      <t>キカン</t>
    </rPh>
    <rPh sb="9" eb="11">
      <t>シンリョウ</t>
    </rPh>
    <rPh sb="14" eb="15">
      <t>ゲツ</t>
    </rPh>
    <rPh sb="16" eb="18">
      <t>フタン</t>
    </rPh>
    <rPh sb="18" eb="21">
      <t>ジョウゲンガク</t>
    </rPh>
    <rPh sb="27" eb="28">
      <t>エン</t>
    </rPh>
    <rPh sb="30" eb="31">
      <t>コ</t>
    </rPh>
    <rPh sb="33" eb="35">
      <t>バアイ</t>
    </rPh>
    <rPh sb="35" eb="36">
      <t>トウ</t>
    </rPh>
    <rPh sb="37" eb="39">
      <t>カンプ</t>
    </rPh>
    <rPh sb="39" eb="41">
      <t>モウシデ</t>
    </rPh>
    <rPh sb="41" eb="43">
      <t>ウケツケ</t>
    </rPh>
    <rPh sb="44" eb="45">
      <t>オコナ</t>
    </rPh>
    <rPh sb="48" eb="50">
      <t>シミン</t>
    </rPh>
    <phoneticPr fontId="1"/>
  </si>
  <si>
    <t>還付申請における支給決定を行い対象者に支給決定通知書の送付・通知を行う。(市民)</t>
    <rPh sb="0" eb="2">
      <t>カンプ</t>
    </rPh>
    <rPh sb="2" eb="4">
      <t>シンセイ</t>
    </rPh>
    <rPh sb="8" eb="10">
      <t>シキュウ</t>
    </rPh>
    <rPh sb="10" eb="12">
      <t>ケッテイ</t>
    </rPh>
    <rPh sb="13" eb="14">
      <t>オコナ</t>
    </rPh>
    <rPh sb="15" eb="18">
      <t>タイショウシャ</t>
    </rPh>
    <rPh sb="19" eb="21">
      <t>シキュウ</t>
    </rPh>
    <rPh sb="21" eb="23">
      <t>ケッテイ</t>
    </rPh>
    <rPh sb="23" eb="26">
      <t>ツウチショ</t>
    </rPh>
    <rPh sb="27" eb="29">
      <t>ソウフ</t>
    </rPh>
    <rPh sb="30" eb="32">
      <t>ツウチ</t>
    </rPh>
    <rPh sb="33" eb="34">
      <t>オコナ</t>
    </rPh>
    <phoneticPr fontId="1"/>
  </si>
  <si>
    <t>支給決定した対象者に対し当該還付金を支払う(市民)</t>
    <rPh sb="0" eb="2">
      <t>シキュウ</t>
    </rPh>
    <rPh sb="2" eb="4">
      <t>ケッテイ</t>
    </rPh>
    <rPh sb="6" eb="9">
      <t>タイショウシャ</t>
    </rPh>
    <rPh sb="10" eb="11">
      <t>タイ</t>
    </rPh>
    <rPh sb="12" eb="14">
      <t>トウガイ</t>
    </rPh>
    <rPh sb="14" eb="16">
      <t>カンプ</t>
    </rPh>
    <rPh sb="16" eb="17">
      <t>キン</t>
    </rPh>
    <rPh sb="18" eb="20">
      <t>シハラ</t>
    </rPh>
    <phoneticPr fontId="1"/>
  </si>
  <si>
    <t>問合せ対応（窓口）</t>
    <rPh sb="0" eb="2">
      <t>トイアワ</t>
    </rPh>
    <rPh sb="3" eb="5">
      <t>タイオウ</t>
    </rPh>
    <rPh sb="6" eb="8">
      <t>マドグチ</t>
    </rPh>
    <phoneticPr fontId="1"/>
  </si>
  <si>
    <t>各種問い合わせのために窓口に来庁される方への応対業務</t>
    <rPh sb="0" eb="2">
      <t>カクシュ</t>
    </rPh>
    <rPh sb="2" eb="3">
      <t>ト</t>
    </rPh>
    <rPh sb="4" eb="5">
      <t>ア</t>
    </rPh>
    <rPh sb="11" eb="13">
      <t>マドグチ</t>
    </rPh>
    <rPh sb="14" eb="15">
      <t>ライ</t>
    </rPh>
    <rPh sb="15" eb="16">
      <t>チョウ</t>
    </rPh>
    <rPh sb="19" eb="20">
      <t>ホウ</t>
    </rPh>
    <rPh sb="22" eb="24">
      <t>オウタイ</t>
    </rPh>
    <rPh sb="24" eb="26">
      <t>ギョウム</t>
    </rPh>
    <phoneticPr fontId="1"/>
  </si>
  <si>
    <t>申請書の内容に基づき、正しく医療証が修正されていることを点検する。</t>
    <rPh sb="0" eb="3">
      <t>シンセイショ</t>
    </rPh>
    <rPh sb="4" eb="6">
      <t>ナイヨウ</t>
    </rPh>
    <rPh sb="7" eb="8">
      <t>モト</t>
    </rPh>
    <rPh sb="11" eb="12">
      <t>タダ</t>
    </rPh>
    <rPh sb="14" eb="17">
      <t>イリョウショウ</t>
    </rPh>
    <rPh sb="18" eb="20">
      <t>シュウセイ</t>
    </rPh>
    <rPh sb="28" eb="30">
      <t>テンケン</t>
    </rPh>
    <phoneticPr fontId="1"/>
  </si>
  <si>
    <t>電話で各種問い合わせをされる方への応対業務</t>
    <rPh sb="0" eb="2">
      <t>デンワ</t>
    </rPh>
    <rPh sb="3" eb="5">
      <t>カクシュ</t>
    </rPh>
    <rPh sb="5" eb="6">
      <t>ト</t>
    </rPh>
    <rPh sb="7" eb="8">
      <t>ア</t>
    </rPh>
    <rPh sb="14" eb="15">
      <t>ホウ</t>
    </rPh>
    <rPh sb="17" eb="19">
      <t>オウタイ</t>
    </rPh>
    <rPh sb="19" eb="21">
      <t>ギョウム</t>
    </rPh>
    <phoneticPr fontId="1"/>
  </si>
  <si>
    <t>共通</t>
    <rPh sb="0" eb="2">
      <t>キョウツウ</t>
    </rPh>
    <phoneticPr fontId="1"/>
  </si>
  <si>
    <t>No.</t>
  </si>
  <si>
    <t>ライフプラザ連絡便の受付と引渡</t>
    <rPh sb="6" eb="8">
      <t>レンラク</t>
    </rPh>
    <rPh sb="8" eb="9">
      <t>ビン</t>
    </rPh>
    <rPh sb="10" eb="12">
      <t>ウケツケ</t>
    </rPh>
    <rPh sb="13" eb="15">
      <t>ヒキワタシ</t>
    </rPh>
    <phoneticPr fontId="1"/>
  </si>
  <si>
    <t>※支払日は20日前後</t>
  </si>
  <si>
    <t>3へ</t>
  </si>
  <si>
    <t>支払明細書を用意する。</t>
    <rPh sb="0" eb="2">
      <t>シハライ</t>
    </rPh>
    <rPh sb="2" eb="5">
      <t>メイサイショ</t>
    </rPh>
    <rPh sb="6" eb="8">
      <t>ヨウイ</t>
    </rPh>
    <phoneticPr fontId="1"/>
  </si>
  <si>
    <t>児童手当の担当部署に調べに行く。</t>
    <rPh sb="0" eb="2">
      <t>ジドウ</t>
    </rPh>
    <rPh sb="2" eb="4">
      <t>テアテ</t>
    </rPh>
    <rPh sb="5" eb="7">
      <t>タントウ</t>
    </rPh>
    <rPh sb="7" eb="9">
      <t>ブショ</t>
    </rPh>
    <rPh sb="10" eb="11">
      <t>シラ</t>
    </rPh>
    <rPh sb="13" eb="14">
      <t>イ</t>
    </rPh>
    <phoneticPr fontId="1"/>
  </si>
  <si>
    <t>審査支払機関への支払</t>
  </si>
  <si>
    <t>申請書に受付印を押印し、
受付簿に必要事項を記入する。
また提出された領収書を紙に張り付け、
対象となる医療費を計算し、必要事項を記入する。
その後、書類一式をホッチキスでまとめ、
クリアファイルに入れたうえで
＜処理BOX＞へ一時保管する。</t>
    <rPh sb="0" eb="3">
      <t>シンセイショ</t>
    </rPh>
    <rPh sb="4" eb="7">
      <t>ウケツケイン</t>
    </rPh>
    <rPh sb="8" eb="10">
      <t>オウイン</t>
    </rPh>
    <rPh sb="13" eb="16">
      <t>ウケツケボ</t>
    </rPh>
    <rPh sb="17" eb="19">
      <t>ヒツヨウ</t>
    </rPh>
    <rPh sb="19" eb="21">
      <t>ジコウ</t>
    </rPh>
    <rPh sb="22" eb="24">
      <t>キニュウ</t>
    </rPh>
    <rPh sb="31" eb="33">
      <t>テイシュツ</t>
    </rPh>
    <rPh sb="36" eb="39">
      <t>リョウシュウショ</t>
    </rPh>
    <rPh sb="40" eb="41">
      <t>カミ</t>
    </rPh>
    <rPh sb="42" eb="43">
      <t>ハ</t>
    </rPh>
    <rPh sb="44" eb="45">
      <t>ツ</t>
    </rPh>
    <rPh sb="48" eb="50">
      <t>タイショウ</t>
    </rPh>
    <rPh sb="53" eb="56">
      <t>イリョウヒ</t>
    </rPh>
    <rPh sb="57" eb="59">
      <t>ケイサン</t>
    </rPh>
    <rPh sb="61" eb="63">
      <t>ヒツヨウ</t>
    </rPh>
    <rPh sb="63" eb="65">
      <t>ジコウ</t>
    </rPh>
    <rPh sb="66" eb="68">
      <t>キニュウ</t>
    </rPh>
    <rPh sb="75" eb="76">
      <t>ゴ</t>
    </rPh>
    <rPh sb="77" eb="79">
      <t>ショルイ</t>
    </rPh>
    <rPh sb="79" eb="81">
      <t>イッシキ</t>
    </rPh>
    <rPh sb="101" eb="102">
      <t>イ</t>
    </rPh>
    <rPh sb="109" eb="111">
      <t>ショリ</t>
    </rPh>
    <rPh sb="116" eb="118">
      <t>イチジ</t>
    </rPh>
    <rPh sb="118" eb="120">
      <t>ホカン</t>
    </rPh>
    <phoneticPr fontId="1"/>
  </si>
  <si>
    <t>業務完了後ファイリング</t>
  </si>
  <si>
    <t>申請書の受付・システム入力</t>
    <rPh sb="0" eb="3">
      <t>シンセイショ</t>
    </rPh>
    <rPh sb="4" eb="6">
      <t>ウケツケ</t>
    </rPh>
    <rPh sb="11" eb="13">
      <t>ニュウリョク</t>
    </rPh>
    <phoneticPr fontId="1"/>
  </si>
  <si>
    <t>返送された申請書を受付し、医療証の回収日をシステム入力する。</t>
    <rPh sb="0" eb="2">
      <t>ヘンソウ</t>
    </rPh>
    <rPh sb="5" eb="8">
      <t>シンセイショ</t>
    </rPh>
    <rPh sb="9" eb="11">
      <t>ウケツケ</t>
    </rPh>
    <rPh sb="13" eb="15">
      <t>イリョウ</t>
    </rPh>
    <rPh sb="15" eb="16">
      <t>ショウ</t>
    </rPh>
    <rPh sb="17" eb="20">
      <t>カイシュウビ</t>
    </rPh>
    <rPh sb="25" eb="27">
      <t>ニュウリョク</t>
    </rPh>
    <phoneticPr fontId="1"/>
  </si>
  <si>
    <t>住所変更等に気をつける。</t>
    <rPh sb="0" eb="2">
      <t>ジュウショ</t>
    </rPh>
    <rPh sb="2" eb="4">
      <t>ヘンコウ</t>
    </rPh>
    <rPh sb="4" eb="5">
      <t>トウ</t>
    </rPh>
    <rPh sb="6" eb="7">
      <t>キ</t>
    </rPh>
    <phoneticPr fontId="1"/>
  </si>
  <si>
    <t>申請書等を
＜医療費BOX＞に提出し、納品する。</t>
    <rPh sb="0" eb="3">
      <t>シンセイショ</t>
    </rPh>
    <rPh sb="3" eb="4">
      <t>トウ</t>
    </rPh>
    <rPh sb="7" eb="10">
      <t>イリョウヒ</t>
    </rPh>
    <rPh sb="15" eb="17">
      <t>テイシュツ</t>
    </rPh>
    <rPh sb="19" eb="21">
      <t>ノウヒン</t>
    </rPh>
    <phoneticPr fontId="1"/>
  </si>
  <si>
    <t>書類の受領</t>
    <rPh sb="0" eb="2">
      <t>ショルイ</t>
    </rPh>
    <rPh sb="3" eb="5">
      <t>ジュリョウ</t>
    </rPh>
    <phoneticPr fontId="1"/>
  </si>
  <si>
    <t>合計（分）</t>
    <rPh sb="0" eb="2">
      <t>ゴウケイ</t>
    </rPh>
    <rPh sb="3" eb="4">
      <t>フン</t>
    </rPh>
    <phoneticPr fontId="1"/>
  </si>
  <si>
    <t>送付物の受領</t>
    <rPh sb="0" eb="2">
      <t>ソウフ</t>
    </rPh>
    <rPh sb="2" eb="3">
      <t>ブツ</t>
    </rPh>
    <rPh sb="4" eb="6">
      <t>ジュリョウ</t>
    </rPh>
    <phoneticPr fontId="1"/>
  </si>
  <si>
    <t>新規（子ども郵送）</t>
    <rPh sb="0" eb="2">
      <t>シンキ</t>
    </rPh>
    <rPh sb="3" eb="4">
      <t>コ</t>
    </rPh>
    <rPh sb="6" eb="8">
      <t>ユウソウ</t>
    </rPh>
    <phoneticPr fontId="1"/>
  </si>
  <si>
    <t>還付受付(はり・あんま）</t>
    <rPh sb="0" eb="2">
      <t>カンプ</t>
    </rPh>
    <rPh sb="2" eb="4">
      <t>ウケツケ</t>
    </rPh>
    <phoneticPr fontId="1"/>
  </si>
  <si>
    <t>郵送による療養費（委任払い）の申請</t>
    <rPh sb="0" eb="2">
      <t>ユウソウ</t>
    </rPh>
    <rPh sb="5" eb="8">
      <t>リョウヨウヒ</t>
    </rPh>
    <rPh sb="9" eb="11">
      <t>イニン</t>
    </rPh>
    <rPh sb="11" eb="12">
      <t>バラ</t>
    </rPh>
    <rPh sb="15" eb="17">
      <t>シンセイ</t>
    </rPh>
    <phoneticPr fontId="1"/>
  </si>
  <si>
    <t xml:space="preserve">【併せて提出が必要な書類】
・療養費支給申請書
・明細書
</t>
    <rPh sb="15" eb="18">
      <t>リョウヨウヒ</t>
    </rPh>
    <rPh sb="18" eb="20">
      <t>シキュウ</t>
    </rPh>
    <rPh sb="25" eb="27">
      <t>メイサイ</t>
    </rPh>
    <phoneticPr fontId="1"/>
  </si>
  <si>
    <t>申請書等
提出書類の内容を確認し受付する。</t>
    <rPh sb="0" eb="3">
      <t>シンセイショ</t>
    </rPh>
    <rPh sb="3" eb="4">
      <t>トウ</t>
    </rPh>
    <rPh sb="5" eb="7">
      <t>テイシュツ</t>
    </rPh>
    <rPh sb="7" eb="9">
      <t>ショルイ</t>
    </rPh>
    <rPh sb="10" eb="12">
      <t>ナイヨウ</t>
    </rPh>
    <rPh sb="13" eb="15">
      <t>カクニン</t>
    </rPh>
    <rPh sb="16" eb="18">
      <t>ウケツケ</t>
    </rPh>
    <phoneticPr fontId="1"/>
  </si>
  <si>
    <t>その他業務</t>
    <rPh sb="2" eb="3">
      <t>タ</t>
    </rPh>
    <rPh sb="3" eb="5">
      <t>ギョウム</t>
    </rPh>
    <phoneticPr fontId="1"/>
  </si>
  <si>
    <t>申請書と医療証を送付するので、申請書に必要事項を記入して返送してもらう旨を説明する。</t>
    <rPh sb="0" eb="3">
      <t>シンセイショ</t>
    </rPh>
    <rPh sb="4" eb="7">
      <t>イリョウショウ</t>
    </rPh>
    <rPh sb="8" eb="10">
      <t>ソウフ</t>
    </rPh>
    <rPh sb="15" eb="18">
      <t>シンセイショ</t>
    </rPh>
    <rPh sb="19" eb="21">
      <t>ヒツヨウ</t>
    </rPh>
    <rPh sb="21" eb="23">
      <t>ジコウ</t>
    </rPh>
    <rPh sb="24" eb="26">
      <t>キニュウ</t>
    </rPh>
    <rPh sb="28" eb="30">
      <t>ヘンソウ</t>
    </rPh>
    <rPh sb="35" eb="36">
      <t>ムネ</t>
    </rPh>
    <rPh sb="37" eb="39">
      <t>セツメイ</t>
    </rPh>
    <phoneticPr fontId="1"/>
  </si>
  <si>
    <t>総合窓口受付</t>
    <rPh sb="0" eb="2">
      <t>ソウゴウ</t>
    </rPh>
    <rPh sb="2" eb="4">
      <t>マドグチ</t>
    </rPh>
    <rPh sb="4" eb="6">
      <t>ウケツケ</t>
    </rPh>
    <phoneticPr fontId="1"/>
  </si>
  <si>
    <t>ライフプラザ連絡便の受付及び引渡</t>
    <rPh sb="6" eb="8">
      <t>レンラク</t>
    </rPh>
    <rPh sb="8" eb="9">
      <t>ビン</t>
    </rPh>
    <rPh sb="10" eb="12">
      <t>ウケツケ</t>
    </rPh>
    <rPh sb="12" eb="13">
      <t>オヨ</t>
    </rPh>
    <rPh sb="14" eb="16">
      <t>ヒキワタシ</t>
    </rPh>
    <phoneticPr fontId="1"/>
  </si>
  <si>
    <t>医療証の更新業務の一部業務【年次】</t>
    <rPh sb="9" eb="11">
      <t>イチブ</t>
    </rPh>
    <rPh sb="11" eb="13">
      <t>ギョウム</t>
    </rPh>
    <phoneticPr fontId="1"/>
  </si>
  <si>
    <t>新規（子ども窓口）</t>
    <rPh sb="0" eb="2">
      <t>シンキ</t>
    </rPh>
    <rPh sb="3" eb="4">
      <t>コ</t>
    </rPh>
    <rPh sb="6" eb="8">
      <t>マドグチ</t>
    </rPh>
    <phoneticPr fontId="1"/>
  </si>
  <si>
    <t>共通業務</t>
    <rPh sb="0" eb="2">
      <t>キョウツウ</t>
    </rPh>
    <rPh sb="2" eb="4">
      <t>ギョウム</t>
    </rPh>
    <phoneticPr fontId="1"/>
  </si>
  <si>
    <t>資格要件を満たす対象者の医療証交付申請を受付し、医療証の引渡しを行う。
※子ども医療証対象者のうち国保に加入している方も下記作業手順にて処理を行う。</t>
    <rPh sb="0" eb="2">
      <t>シカク</t>
    </rPh>
    <rPh sb="2" eb="4">
      <t>ヨウケン</t>
    </rPh>
    <rPh sb="5" eb="6">
      <t>ミ</t>
    </rPh>
    <rPh sb="8" eb="11">
      <t>タイショウシャ</t>
    </rPh>
    <rPh sb="12" eb="14">
      <t>イリョウ</t>
    </rPh>
    <rPh sb="14" eb="15">
      <t>ショウ</t>
    </rPh>
    <rPh sb="15" eb="17">
      <t>コウフ</t>
    </rPh>
    <rPh sb="17" eb="19">
      <t>シンセイ</t>
    </rPh>
    <rPh sb="20" eb="22">
      <t>ウケツケ</t>
    </rPh>
    <rPh sb="24" eb="26">
      <t>イリョウ</t>
    </rPh>
    <rPh sb="26" eb="27">
      <t>ショウ</t>
    </rPh>
    <rPh sb="28" eb="30">
      <t>ヒキワタシ</t>
    </rPh>
    <rPh sb="32" eb="33">
      <t>オコナ</t>
    </rPh>
    <rPh sb="37" eb="38">
      <t>コ</t>
    </rPh>
    <rPh sb="60" eb="62">
      <t>カキ</t>
    </rPh>
    <rPh sb="62" eb="64">
      <t>サギョウ</t>
    </rPh>
    <rPh sb="64" eb="66">
      <t>テジュン</t>
    </rPh>
    <rPh sb="68" eb="70">
      <t>ショリ</t>
    </rPh>
    <rPh sb="71" eb="72">
      <t>オコナ</t>
    </rPh>
    <phoneticPr fontId="1"/>
  </si>
  <si>
    <t>資格要件を満たす対象者の郵送による医療証交付申請を受付し、医療証の引渡を行う。
※医療証(子ども)の申請者が窓口ではなく、郵送にて申請を行った場合は下記作業手順にて処理を行う。</t>
    <rPh sb="0" eb="2">
      <t>シカク</t>
    </rPh>
    <rPh sb="2" eb="4">
      <t>ヨウケン</t>
    </rPh>
    <rPh sb="5" eb="6">
      <t>ミ</t>
    </rPh>
    <rPh sb="8" eb="11">
      <t>タイショウシャ</t>
    </rPh>
    <rPh sb="12" eb="14">
      <t>ユウソウ</t>
    </rPh>
    <rPh sb="17" eb="19">
      <t>イリョウ</t>
    </rPh>
    <rPh sb="19" eb="20">
      <t>ショウ</t>
    </rPh>
    <rPh sb="20" eb="22">
      <t>コウフ</t>
    </rPh>
    <rPh sb="22" eb="24">
      <t>シンセイ</t>
    </rPh>
    <rPh sb="25" eb="27">
      <t>ウケツケ</t>
    </rPh>
    <rPh sb="29" eb="31">
      <t>イリョウ</t>
    </rPh>
    <rPh sb="31" eb="32">
      <t>ショウ</t>
    </rPh>
    <rPh sb="33" eb="35">
      <t>ヒキワタシ</t>
    </rPh>
    <rPh sb="36" eb="37">
      <t>オコナ</t>
    </rPh>
    <rPh sb="41" eb="43">
      <t>イリョウ</t>
    </rPh>
    <rPh sb="43" eb="44">
      <t>ショウ</t>
    </rPh>
    <rPh sb="45" eb="46">
      <t>コ</t>
    </rPh>
    <rPh sb="50" eb="53">
      <t>シンセイシャ</t>
    </rPh>
    <rPh sb="54" eb="56">
      <t>マドグチ</t>
    </rPh>
    <rPh sb="61" eb="63">
      <t>ユウソウ</t>
    </rPh>
    <rPh sb="65" eb="67">
      <t>シンセイ</t>
    </rPh>
    <rPh sb="68" eb="69">
      <t>オコナ</t>
    </rPh>
    <phoneticPr fontId="1"/>
  </si>
  <si>
    <t>更新申請書のファイルに綴る。</t>
    <rPh sb="0" eb="2">
      <t>コウシン</t>
    </rPh>
    <rPh sb="2" eb="4">
      <t>シンセイ</t>
    </rPh>
    <rPh sb="4" eb="5">
      <t>ショ</t>
    </rPh>
    <rPh sb="11" eb="12">
      <t>ツヅ</t>
    </rPh>
    <phoneticPr fontId="1"/>
  </si>
  <si>
    <r>
      <t>【併せて提出が必要な書類】</t>
    </r>
    <r>
      <rPr>
        <b/>
        <sz val="10"/>
        <color auto="1"/>
        <rFont val="ＭＳ Ｐゴシック"/>
      </rPr>
      <t xml:space="preserve">
</t>
    </r>
    <r>
      <rPr>
        <sz val="10"/>
        <color auto="1"/>
        <rFont val="ＭＳ Ｐゴシック"/>
      </rPr>
      <t>・健康保険証等(必須）
・資格要件を証明できるもの
　（身障手帳等）（必須）
・所得証明書(転入者のみ)</t>
    </r>
    <rPh sb="60" eb="63">
      <t>テンニュウシャ</t>
    </rPh>
    <phoneticPr fontId="1"/>
  </si>
  <si>
    <r>
      <t>資格要件を満たす対象者の医療証交付申請を受付し、医療証の引渡を行う。
※ひとり親医療証対象者のうち児童扶養手当の受給該当者は「</t>
    </r>
    <r>
      <rPr>
        <sz val="10"/>
        <color rgb="FFFF0000"/>
        <rFont val="ＭＳ Ｐゴシック"/>
      </rPr>
      <t>子育て</t>
    </r>
    <r>
      <rPr>
        <sz val="10"/>
        <color auto="1"/>
        <rFont val="ＭＳ Ｐゴシック"/>
      </rPr>
      <t>支援課」にて一括手続きとなる。
　年金受給等により児童扶養手当の要件を満たさないが、ひとり親家庭医療証の資格要件は満たす場合は下記作業手順にて処理を行う。</t>
    </r>
    <rPh sb="0" eb="2">
      <t>シカク</t>
    </rPh>
    <rPh sb="2" eb="4">
      <t>ヨウケン</t>
    </rPh>
    <rPh sb="5" eb="6">
      <t>ミ</t>
    </rPh>
    <rPh sb="8" eb="11">
      <t>タイショウシャ</t>
    </rPh>
    <rPh sb="12" eb="14">
      <t>イリョウ</t>
    </rPh>
    <rPh sb="14" eb="15">
      <t>ショウ</t>
    </rPh>
    <rPh sb="15" eb="17">
      <t>コウフ</t>
    </rPh>
    <rPh sb="17" eb="19">
      <t>シンセイ</t>
    </rPh>
    <rPh sb="20" eb="22">
      <t>ウケツケ</t>
    </rPh>
    <rPh sb="24" eb="26">
      <t>イリョウ</t>
    </rPh>
    <rPh sb="26" eb="27">
      <t>ショウ</t>
    </rPh>
    <rPh sb="28" eb="30">
      <t>ヒキワタシ</t>
    </rPh>
    <rPh sb="31" eb="32">
      <t>オコナ</t>
    </rPh>
    <rPh sb="40" eb="41">
      <t>オヤ</t>
    </rPh>
    <rPh sb="41" eb="43">
      <t>イリョウ</t>
    </rPh>
    <rPh sb="43" eb="44">
      <t>ショウ</t>
    </rPh>
    <rPh sb="44" eb="47">
      <t>タイショウシャ</t>
    </rPh>
    <rPh sb="50" eb="52">
      <t>ジドウ</t>
    </rPh>
    <rPh sb="52" eb="54">
      <t>フヨウ</t>
    </rPh>
    <rPh sb="54" eb="56">
      <t>テアテ</t>
    </rPh>
    <rPh sb="57" eb="59">
      <t>ジュキュウ</t>
    </rPh>
    <rPh sb="59" eb="62">
      <t>ガイトウシャ</t>
    </rPh>
    <rPh sb="64" eb="66">
      <t>コソダ</t>
    </rPh>
    <rPh sb="67" eb="69">
      <t>シエン</t>
    </rPh>
    <rPh sb="69" eb="70">
      <t>カ</t>
    </rPh>
    <rPh sb="73" eb="75">
      <t>イッカツ</t>
    </rPh>
    <rPh sb="75" eb="77">
      <t>テツヅ</t>
    </rPh>
    <rPh sb="84" eb="86">
      <t>ネンキン</t>
    </rPh>
    <rPh sb="86" eb="88">
      <t>ジュキュウ</t>
    </rPh>
    <rPh sb="88" eb="89">
      <t>トウ</t>
    </rPh>
    <rPh sb="92" eb="94">
      <t>ジドウ</t>
    </rPh>
    <rPh sb="94" eb="96">
      <t>フヨウ</t>
    </rPh>
    <rPh sb="96" eb="98">
      <t>テアテ</t>
    </rPh>
    <rPh sb="99" eb="101">
      <t>ヨウケン</t>
    </rPh>
    <rPh sb="102" eb="103">
      <t>ミ</t>
    </rPh>
    <rPh sb="112" eb="113">
      <t>オヤ</t>
    </rPh>
    <rPh sb="113" eb="115">
      <t>カテイ</t>
    </rPh>
    <rPh sb="115" eb="117">
      <t>イリョウ</t>
    </rPh>
    <rPh sb="117" eb="118">
      <t>ショウ</t>
    </rPh>
    <rPh sb="119" eb="121">
      <t>シカク</t>
    </rPh>
    <rPh sb="121" eb="123">
      <t>ヨウケン</t>
    </rPh>
    <rPh sb="124" eb="125">
      <t>ミ</t>
    </rPh>
    <rPh sb="127" eb="129">
      <t>バアイ</t>
    </rPh>
    <rPh sb="130" eb="132">
      <t>カキ</t>
    </rPh>
    <rPh sb="132" eb="134">
      <t>サギョウ</t>
    </rPh>
    <rPh sb="134" eb="136">
      <t>テジュン</t>
    </rPh>
    <rPh sb="138" eb="140">
      <t>ショリ</t>
    </rPh>
    <rPh sb="141" eb="142">
      <t>オコナ</t>
    </rPh>
    <phoneticPr fontId="1"/>
  </si>
  <si>
    <t>医療証の有効期限欄の日付を
二重線で消し、取消印を押印、
喪失予定日を記入する。
※子ども医療証はカードの為記入不要。</t>
    <rPh sb="0" eb="2">
      <t>イリョウ</t>
    </rPh>
    <rPh sb="2" eb="3">
      <t>ショウ</t>
    </rPh>
    <rPh sb="4" eb="6">
      <t>ユウコウ</t>
    </rPh>
    <rPh sb="6" eb="8">
      <t>キゲン</t>
    </rPh>
    <rPh sb="8" eb="9">
      <t>ラン</t>
    </rPh>
    <rPh sb="10" eb="12">
      <t>ヒヅケ</t>
    </rPh>
    <rPh sb="14" eb="16">
      <t>ニジュウ</t>
    </rPh>
    <rPh sb="16" eb="17">
      <t>セン</t>
    </rPh>
    <rPh sb="18" eb="19">
      <t>ケ</t>
    </rPh>
    <rPh sb="21" eb="23">
      <t>トリケシ</t>
    </rPh>
    <rPh sb="23" eb="24">
      <t>イン</t>
    </rPh>
    <rPh sb="25" eb="27">
      <t>オウイン</t>
    </rPh>
    <rPh sb="29" eb="31">
      <t>ソウシツ</t>
    </rPh>
    <rPh sb="31" eb="34">
      <t>ヨテイビ</t>
    </rPh>
    <rPh sb="35" eb="37">
      <t>キニュウ</t>
    </rPh>
    <rPh sb="42" eb="43">
      <t>コ</t>
    </rPh>
    <phoneticPr fontId="1"/>
  </si>
  <si>
    <t>子ども医療以外は再発行のゴム印を押印する。</t>
    <rPh sb="0" eb="1">
      <t>コ</t>
    </rPh>
    <rPh sb="3" eb="5">
      <t>イリョウ</t>
    </rPh>
    <rPh sb="5" eb="7">
      <t>イガイ</t>
    </rPh>
    <rPh sb="8" eb="11">
      <t>サイハッコウ</t>
    </rPh>
    <rPh sb="14" eb="15">
      <t>イン</t>
    </rPh>
    <rPh sb="16" eb="18">
      <t>オウイン</t>
    </rPh>
    <phoneticPr fontId="1"/>
  </si>
  <si>
    <t>封緘する。</t>
    <rPh sb="0" eb="2">
      <t>フウカン</t>
    </rPh>
    <phoneticPr fontId="1"/>
  </si>
  <si>
    <t>バーコードリーダーにて受付をしてリストを作成する。
受付日ごとに受給者番号順に申請書を並び替える。</t>
    <rPh sb="11" eb="13">
      <t>ウケツケ</t>
    </rPh>
    <rPh sb="20" eb="22">
      <t>サクセイ</t>
    </rPh>
    <rPh sb="26" eb="29">
      <t>ウケツケビ</t>
    </rPh>
    <rPh sb="32" eb="35">
      <t>ジュキュウシャ</t>
    </rPh>
    <rPh sb="35" eb="37">
      <t>バンゴウ</t>
    </rPh>
    <rPh sb="37" eb="38">
      <t>ジュン</t>
    </rPh>
    <rPh sb="39" eb="42">
      <t>シンセイショ</t>
    </rPh>
    <rPh sb="43" eb="44">
      <t>ナラ</t>
    </rPh>
    <rPh sb="45" eb="46">
      <t>カ</t>
    </rPh>
    <phoneticPr fontId="1"/>
  </si>
  <si>
    <t>養育医療券が交付されるまでには、書類の不備がない場合で、３週間程度係る旨を説明する。</t>
    <rPh sb="0" eb="2">
      <t>ヨウイク</t>
    </rPh>
    <rPh sb="2" eb="5">
      <t>イリョウケン</t>
    </rPh>
    <rPh sb="6" eb="8">
      <t>コウフ</t>
    </rPh>
    <rPh sb="16" eb="18">
      <t>ショルイ</t>
    </rPh>
    <rPh sb="19" eb="21">
      <t>フビ</t>
    </rPh>
    <rPh sb="24" eb="26">
      <t>バアイ</t>
    </rPh>
    <rPh sb="29" eb="31">
      <t>シュウカン</t>
    </rPh>
    <rPh sb="31" eb="33">
      <t>テイド</t>
    </rPh>
    <rPh sb="33" eb="34">
      <t>カカ</t>
    </rPh>
    <rPh sb="35" eb="36">
      <t>ムネ</t>
    </rPh>
    <rPh sb="37" eb="39">
      <t>セツメイ</t>
    </rPh>
    <phoneticPr fontId="1"/>
  </si>
  <si>
    <t>集合明細作成</t>
    <rPh sb="0" eb="2">
      <t>シュウゴウ</t>
    </rPh>
    <rPh sb="2" eb="4">
      <t>メイサイ</t>
    </rPh>
    <rPh sb="4" eb="6">
      <t>サクセイ</t>
    </rPh>
    <phoneticPr fontId="1"/>
  </si>
  <si>
    <r>
      <t>更新申請書の内容に基づきシステムに
入力、対象者の情報に変更</t>
    </r>
    <r>
      <rPr>
        <sz val="10"/>
        <color rgb="FFFF0000"/>
        <rFont val="ＭＳ Ｐゴシック"/>
      </rPr>
      <t>(保険変更等)</t>
    </r>
    <r>
      <rPr>
        <sz val="10"/>
        <color auto="1"/>
        <rFont val="ＭＳ Ｐゴシック"/>
      </rPr>
      <t>がある場合は、
その内容も入力する。</t>
    </r>
    <rPh sb="0" eb="2">
      <t>コウシン</t>
    </rPh>
    <rPh sb="2" eb="5">
      <t>シンセイショ</t>
    </rPh>
    <rPh sb="21" eb="24">
      <t>タイショウシャ</t>
    </rPh>
    <rPh sb="25" eb="27">
      <t>ジョウホウ</t>
    </rPh>
    <rPh sb="28" eb="30">
      <t>ヘンコウ</t>
    </rPh>
    <rPh sb="40" eb="42">
      <t>バアイ</t>
    </rPh>
    <rPh sb="47" eb="49">
      <t>ナイヨウ</t>
    </rPh>
    <rPh sb="50" eb="52">
      <t>ニュウリョク</t>
    </rPh>
    <phoneticPr fontId="1"/>
  </si>
  <si>
    <r>
      <t>【併せて提出が必要な書類】
・医療証
・領収書
※死亡により資格喪失するが還付が必要な場合、
　別途相</t>
    </r>
    <r>
      <rPr>
        <sz val="10"/>
        <color rgb="FFFF0000"/>
        <rFont val="ＭＳ Ｐゴシック"/>
      </rPr>
      <t>続人代表者指定届兼誓約書</t>
    </r>
    <r>
      <rPr>
        <sz val="10"/>
        <color auto="1"/>
        <rFont val="ＭＳ Ｐゴシック"/>
      </rPr>
      <t>も併せて提出頂く。</t>
    </r>
    <rPh sb="15" eb="17">
      <t>イリョウ</t>
    </rPh>
    <rPh sb="17" eb="18">
      <t>ショウ</t>
    </rPh>
    <rPh sb="20" eb="23">
      <t>リョウシュウショ</t>
    </rPh>
    <rPh sb="26" eb="28">
      <t>シボウ</t>
    </rPh>
    <rPh sb="31" eb="33">
      <t>シカク</t>
    </rPh>
    <rPh sb="33" eb="35">
      <t>ソウシツ</t>
    </rPh>
    <rPh sb="38" eb="40">
      <t>カンプ</t>
    </rPh>
    <rPh sb="41" eb="43">
      <t>ヒツヨウ</t>
    </rPh>
    <rPh sb="44" eb="46">
      <t>バアイ</t>
    </rPh>
    <rPh sb="49" eb="51">
      <t>ベット</t>
    </rPh>
    <rPh sb="51" eb="54">
      <t>ソウゾクニン</t>
    </rPh>
    <rPh sb="56" eb="57">
      <t>シャ</t>
    </rPh>
    <rPh sb="57" eb="59">
      <t>シテイ</t>
    </rPh>
    <rPh sb="59" eb="60">
      <t>トドケ</t>
    </rPh>
    <rPh sb="60" eb="61">
      <t>ケン</t>
    </rPh>
    <rPh sb="61" eb="64">
      <t>セイヤクショ</t>
    </rPh>
    <rPh sb="65" eb="66">
      <t>アワ</t>
    </rPh>
    <rPh sb="68" eb="70">
      <t>テイシュツ</t>
    </rPh>
    <rPh sb="70" eb="71">
      <t>イタダ</t>
    </rPh>
    <phoneticPr fontId="1"/>
  </si>
  <si>
    <t>入力を終えた対象者のリストを作成する。</t>
    <rPh sb="14" eb="16">
      <t>サクセイ</t>
    </rPh>
    <phoneticPr fontId="1"/>
  </si>
  <si>
    <t>申請書の内容を確認し、
入力者の印を押印し、
添付書類と合わせてホッチキスでまとめ、
＜医療費BOX＞に提出し、納品する。</t>
    <rPh sb="0" eb="3">
      <t>シンセイショ</t>
    </rPh>
    <rPh sb="4" eb="6">
      <t>ナイヨウ</t>
    </rPh>
    <rPh sb="7" eb="9">
      <t>カクニン</t>
    </rPh>
    <rPh sb="12" eb="14">
      <t>ニュウリョク</t>
    </rPh>
    <rPh sb="14" eb="15">
      <t>シャ</t>
    </rPh>
    <rPh sb="16" eb="17">
      <t>イン</t>
    </rPh>
    <rPh sb="18" eb="20">
      <t>オウイン</t>
    </rPh>
    <rPh sb="23" eb="25">
      <t>テンプ</t>
    </rPh>
    <rPh sb="25" eb="27">
      <t>ショルイ</t>
    </rPh>
    <rPh sb="28" eb="29">
      <t>ア</t>
    </rPh>
    <rPh sb="44" eb="47">
      <t>イリョウヒ</t>
    </rPh>
    <rPh sb="52" eb="54">
      <t>テイシュツ</t>
    </rPh>
    <rPh sb="56" eb="58">
      <t>ノウヒン</t>
    </rPh>
    <phoneticPr fontId="1"/>
  </si>
  <si>
    <r>
      <t>医療証を持参されていない場合、返信用封筒にて返却頂く。</t>
    </r>
    <r>
      <rPr>
        <sz val="10"/>
        <color auto="1"/>
        <rFont val="ＭＳ Ｐゴシック"/>
      </rPr>
      <t xml:space="preserve">
9へ</t>
    </r>
    <rPh sb="0" eb="3">
      <t>イリョウショウ</t>
    </rPh>
    <rPh sb="4" eb="6">
      <t>ジサン</t>
    </rPh>
    <rPh sb="12" eb="14">
      <t>バアイ</t>
    </rPh>
    <rPh sb="15" eb="18">
      <t>ヘンシンヨウ</t>
    </rPh>
    <rPh sb="18" eb="20">
      <t>フウトウ</t>
    </rPh>
    <rPh sb="22" eb="24">
      <t>ヘンキャク</t>
    </rPh>
    <rPh sb="24" eb="25">
      <t>イタダ</t>
    </rPh>
    <phoneticPr fontId="1"/>
  </si>
  <si>
    <t xml:space="preserve">支払明細書を用意する。
支払対象者並びに金額の確認を行う。
</t>
  </si>
  <si>
    <t>健康保険証や
資格要件を証明できるもの（身障手帳等）を
確認する。</t>
    <rPh sb="0" eb="2">
      <t>ケンコウ</t>
    </rPh>
    <rPh sb="2" eb="5">
      <t>ホケンショウ</t>
    </rPh>
    <rPh sb="7" eb="9">
      <t>シカク</t>
    </rPh>
    <rPh sb="9" eb="11">
      <t>ヨウケン</t>
    </rPh>
    <rPh sb="12" eb="14">
      <t>ショウメイ</t>
    </rPh>
    <rPh sb="20" eb="22">
      <t>シンショウ</t>
    </rPh>
    <rPh sb="22" eb="24">
      <t>テチョウ</t>
    </rPh>
    <rPh sb="24" eb="25">
      <t>トウ</t>
    </rPh>
    <rPh sb="28" eb="30">
      <t>カクニン</t>
    </rPh>
    <phoneticPr fontId="1"/>
  </si>
  <si>
    <t>所得証明書にて所得を入力する。（転入者のみ）</t>
    <rPh sb="0" eb="2">
      <t>ショトク</t>
    </rPh>
    <rPh sb="2" eb="4">
      <t>ショウメイ</t>
    </rPh>
    <rPh sb="4" eb="5">
      <t>ショ</t>
    </rPh>
    <rPh sb="7" eb="9">
      <t>ショトク</t>
    </rPh>
    <rPh sb="10" eb="12">
      <t>ニュウリョク</t>
    </rPh>
    <rPh sb="16" eb="18">
      <t>テンニュウ</t>
    </rPh>
    <rPh sb="18" eb="19">
      <t>シャ</t>
    </rPh>
    <phoneticPr fontId="1"/>
  </si>
  <si>
    <t>送付する申請書の欄外に済印（医療証発行済み）を押す。申請書をコピーし、発送照合で決裁に回す。</t>
    <rPh sb="0" eb="2">
      <t>ソウフ</t>
    </rPh>
    <rPh sb="4" eb="7">
      <t>シンセイショ</t>
    </rPh>
    <rPh sb="8" eb="10">
      <t>ランガイ</t>
    </rPh>
    <rPh sb="11" eb="12">
      <t>ス</t>
    </rPh>
    <rPh sb="12" eb="13">
      <t>イン</t>
    </rPh>
    <rPh sb="14" eb="17">
      <t>イリョウショウ</t>
    </rPh>
    <rPh sb="17" eb="19">
      <t>ハッコウ</t>
    </rPh>
    <rPh sb="19" eb="20">
      <t>ズ</t>
    </rPh>
    <rPh sb="23" eb="24">
      <t>オ</t>
    </rPh>
    <rPh sb="26" eb="29">
      <t>シンセイショ</t>
    </rPh>
    <rPh sb="35" eb="37">
      <t>ハッソウ</t>
    </rPh>
    <rPh sb="37" eb="39">
      <t>ショウゴウ</t>
    </rPh>
    <rPh sb="40" eb="42">
      <t>ケッサイ</t>
    </rPh>
    <rPh sb="43" eb="44">
      <t>マワ</t>
    </rPh>
    <phoneticPr fontId="1"/>
  </si>
  <si>
    <t xml:space="preserve">医療証を預かり、内容を確認し受付。
</t>
    <rPh sb="0" eb="2">
      <t>イリョウ</t>
    </rPh>
    <rPh sb="2" eb="3">
      <t>ショウ</t>
    </rPh>
    <rPh sb="4" eb="5">
      <t>アズ</t>
    </rPh>
    <rPh sb="8" eb="10">
      <t>ナイヨウ</t>
    </rPh>
    <rPh sb="11" eb="13">
      <t>カクニン</t>
    </rPh>
    <rPh sb="14" eb="16">
      <t>ウケツケ</t>
    </rPh>
    <phoneticPr fontId="1"/>
  </si>
  <si>
    <r>
      <t>変更（住所</t>
    </r>
    <r>
      <rPr>
        <sz val="10"/>
        <color rgb="FFFF0000"/>
        <rFont val="ＭＳ Ｐゴシック"/>
      </rPr>
      <t>･氏名</t>
    </r>
    <r>
      <rPr>
        <sz val="10"/>
        <color auto="1"/>
        <rFont val="ＭＳ Ｐゴシック"/>
      </rPr>
      <t>）</t>
    </r>
    <rPh sb="0" eb="2">
      <t>ヘンコウ</t>
    </rPh>
    <rPh sb="3" eb="5">
      <t>ジュウショ</t>
    </rPh>
    <rPh sb="6" eb="8">
      <t>シメイ</t>
    </rPh>
    <phoneticPr fontId="1"/>
  </si>
  <si>
    <t>申請書と修正した医療証の内容と住基システム等を
照合して審査する。</t>
    <rPh sb="0" eb="3">
      <t>シンセイショ</t>
    </rPh>
    <rPh sb="4" eb="6">
      <t>シュウセイ</t>
    </rPh>
    <rPh sb="8" eb="10">
      <t>イリョウ</t>
    </rPh>
    <rPh sb="10" eb="11">
      <t>ショウ</t>
    </rPh>
    <rPh sb="12" eb="14">
      <t>ナイヨウ</t>
    </rPh>
    <rPh sb="15" eb="16">
      <t>ジュウ</t>
    </rPh>
    <rPh sb="16" eb="17">
      <t>モト</t>
    </rPh>
    <rPh sb="21" eb="22">
      <t>トウ</t>
    </rPh>
    <rPh sb="24" eb="26">
      <t>ショウゴウ</t>
    </rPh>
    <rPh sb="28" eb="30">
      <t>シンサ</t>
    </rPh>
    <phoneticPr fontId="1"/>
  </si>
  <si>
    <t>医療証を印字する。</t>
    <rPh sb="0" eb="3">
      <t>イリョウショウ</t>
    </rPh>
    <rPh sb="4" eb="6">
      <t>インジ</t>
    </rPh>
    <phoneticPr fontId="1"/>
  </si>
  <si>
    <t>子どもの医療証　→　3 へ
子ども以外（老人･障害･ひとり親）　→　4  へ</t>
    <rPh sb="0" eb="1">
      <t>コ</t>
    </rPh>
    <rPh sb="4" eb="7">
      <t>イリョウショウ</t>
    </rPh>
    <rPh sb="14" eb="15">
      <t>コ</t>
    </rPh>
    <rPh sb="17" eb="19">
      <t>イガイ</t>
    </rPh>
    <rPh sb="20" eb="22">
      <t>ロウジン</t>
    </rPh>
    <rPh sb="23" eb="25">
      <t>ショウガイ</t>
    </rPh>
    <rPh sb="29" eb="30">
      <t>オヤ</t>
    </rPh>
    <phoneticPr fontId="1"/>
  </si>
  <si>
    <t>子どもの医療証・・・旧医療証を回収</t>
    <rPh sb="0" eb="1">
      <t>コ</t>
    </rPh>
    <rPh sb="4" eb="6">
      <t>イリョウ</t>
    </rPh>
    <rPh sb="6" eb="7">
      <t>ショウ</t>
    </rPh>
    <rPh sb="10" eb="11">
      <t>キュウ</t>
    </rPh>
    <rPh sb="11" eb="14">
      <t>イリョウショウ</t>
    </rPh>
    <rPh sb="15" eb="17">
      <t>カイシュウ</t>
    </rPh>
    <phoneticPr fontId="1"/>
  </si>
  <si>
    <t>３の書類等を封入する</t>
    <rPh sb="2" eb="4">
      <t>ショルイ</t>
    </rPh>
    <rPh sb="4" eb="5">
      <t>トウ</t>
    </rPh>
    <rPh sb="6" eb="8">
      <t>フウニュウ</t>
    </rPh>
    <phoneticPr fontId="1"/>
  </si>
  <si>
    <t>封入</t>
    <rPh sb="0" eb="2">
      <t>フウニュウ</t>
    </rPh>
    <phoneticPr fontId="1"/>
  </si>
  <si>
    <t>対象者の所得情報を入力する。</t>
    <rPh sb="0" eb="3">
      <t>タイショウシャ</t>
    </rPh>
    <rPh sb="4" eb="6">
      <t>ショトク</t>
    </rPh>
    <rPh sb="6" eb="8">
      <t>ジョウホウ</t>
    </rPh>
    <rPh sb="9" eb="11">
      <t>ニュウリョク</t>
    </rPh>
    <phoneticPr fontId="1"/>
  </si>
  <si>
    <t>１２の書類等を封入し、
普通郵便で発送手続きを行う。</t>
    <rPh sb="3" eb="5">
      <t>ショルイ</t>
    </rPh>
    <rPh sb="5" eb="6">
      <t>トウ</t>
    </rPh>
    <rPh sb="7" eb="9">
      <t>フウニュウ</t>
    </rPh>
    <rPh sb="12" eb="14">
      <t>フツウ</t>
    </rPh>
    <rPh sb="14" eb="16">
      <t>ユウビン</t>
    </rPh>
    <rPh sb="17" eb="19">
      <t>ハッソウ</t>
    </rPh>
    <rPh sb="19" eb="21">
      <t>テツヅ</t>
    </rPh>
    <rPh sb="23" eb="24">
      <t>オコナ</t>
    </rPh>
    <phoneticPr fontId="1"/>
  </si>
  <si>
    <r>
      <t>封緘・</t>
    </r>
    <r>
      <rPr>
        <sz val="10"/>
        <color auto="1"/>
        <rFont val="ＭＳ Ｐゴシック"/>
      </rPr>
      <t>発送</t>
    </r>
    <rPh sb="0" eb="2">
      <t>フウカン</t>
    </rPh>
    <rPh sb="3" eb="5">
      <t>ハッソウ</t>
    </rPh>
    <phoneticPr fontId="1"/>
  </si>
  <si>
    <t>医療費計算に基づき、正しく入力されていることを確認する。</t>
    <rPh sb="0" eb="3">
      <t>イリョウヒ</t>
    </rPh>
    <rPh sb="3" eb="5">
      <t>ケイサン</t>
    </rPh>
    <rPh sb="6" eb="7">
      <t>モト</t>
    </rPh>
    <rPh sb="10" eb="11">
      <t>タダ</t>
    </rPh>
    <rPh sb="13" eb="15">
      <t>ニュウリョク</t>
    </rPh>
    <rPh sb="23" eb="25">
      <t>カクニン</t>
    </rPh>
    <phoneticPr fontId="1"/>
  </si>
  <si>
    <t>書類の保管</t>
    <rPh sb="0" eb="2">
      <t>ショルイ</t>
    </rPh>
    <rPh sb="3" eb="5">
      <t>ホカン</t>
    </rPh>
    <phoneticPr fontId="1"/>
  </si>
  <si>
    <t xml:space="preserve">書類を封入する。
</t>
    <rPh sb="0" eb="2">
      <t>ショルイ</t>
    </rPh>
    <rPh sb="3" eb="5">
      <t>フウニュウ</t>
    </rPh>
    <phoneticPr fontId="1"/>
  </si>
  <si>
    <t>申請書の内容に基づき、出力された医療証が正しく印字されていることを点検する。</t>
    <rPh sb="0" eb="3">
      <t>シンセイショ</t>
    </rPh>
    <rPh sb="4" eb="6">
      <t>ナイヨウ</t>
    </rPh>
    <rPh sb="7" eb="8">
      <t>モト</t>
    </rPh>
    <rPh sb="11" eb="13">
      <t>シュツリョク</t>
    </rPh>
    <rPh sb="16" eb="19">
      <t>イリョウショウ</t>
    </rPh>
    <rPh sb="20" eb="21">
      <t>タダ</t>
    </rPh>
    <rPh sb="23" eb="25">
      <t>インジ</t>
    </rPh>
    <rPh sb="33" eb="35">
      <t>テンケン</t>
    </rPh>
    <phoneticPr fontId="1"/>
  </si>
  <si>
    <t>発送</t>
    <rPh sb="0" eb="2">
      <t>ハッソウ</t>
    </rPh>
    <phoneticPr fontId="1"/>
  </si>
  <si>
    <t>介護・医療・年金室に届いた郵便物の仕分け・整理・引渡</t>
    <rPh sb="0" eb="2">
      <t>カイゴ</t>
    </rPh>
    <rPh sb="3" eb="5">
      <t>イリョウ</t>
    </rPh>
    <rPh sb="6" eb="8">
      <t>ネンキン</t>
    </rPh>
    <rPh sb="8" eb="9">
      <t>シツ</t>
    </rPh>
    <rPh sb="10" eb="11">
      <t>トド</t>
    </rPh>
    <rPh sb="13" eb="16">
      <t>ユウビンブツ</t>
    </rPh>
    <rPh sb="17" eb="19">
      <t>シワ</t>
    </rPh>
    <rPh sb="21" eb="23">
      <t>セイリ</t>
    </rPh>
    <rPh sb="24" eb="26">
      <t>ヒキワタシ</t>
    </rPh>
    <phoneticPr fontId="1"/>
  </si>
  <si>
    <t>医療証の更新（一斉発送対象外）</t>
    <rPh sb="0" eb="3">
      <t>イリョウショウ</t>
    </rPh>
    <rPh sb="4" eb="6">
      <t>コウシン</t>
    </rPh>
    <rPh sb="7" eb="9">
      <t>イッセイ</t>
    </rPh>
    <rPh sb="9" eb="11">
      <t>ハッソウ</t>
    </rPh>
    <rPh sb="11" eb="14">
      <t>タイショウガイ</t>
    </rPh>
    <phoneticPr fontId="1"/>
  </si>
  <si>
    <r>
      <t>還付受付(市民)</t>
    </r>
    <r>
      <rPr>
        <sz val="10"/>
        <color rgb="FFFF0000"/>
        <rFont val="ＭＳ Ｐゴシック"/>
      </rPr>
      <t>(平成30年4月から制度改正に伴う業務量増大、各月約200件増加見込）</t>
    </r>
    <rPh sb="0" eb="2">
      <t>カンプ</t>
    </rPh>
    <rPh sb="2" eb="4">
      <t>ウケツケ</t>
    </rPh>
    <rPh sb="5" eb="7">
      <t>シミン</t>
    </rPh>
    <rPh sb="9" eb="11">
      <t>ヘイセイ</t>
    </rPh>
    <rPh sb="13" eb="14">
      <t>ネン</t>
    </rPh>
    <rPh sb="15" eb="16">
      <t>ガツ</t>
    </rPh>
    <rPh sb="18" eb="20">
      <t>セイド</t>
    </rPh>
    <rPh sb="20" eb="22">
      <t>カイセイ</t>
    </rPh>
    <rPh sb="23" eb="24">
      <t>トモナ</t>
    </rPh>
    <rPh sb="25" eb="27">
      <t>ギョウム</t>
    </rPh>
    <rPh sb="27" eb="28">
      <t>リョウ</t>
    </rPh>
    <rPh sb="28" eb="30">
      <t>ゾウダイ</t>
    </rPh>
    <rPh sb="31" eb="33">
      <t>カクツキ</t>
    </rPh>
    <rPh sb="33" eb="34">
      <t>ヤク</t>
    </rPh>
    <rPh sb="37" eb="38">
      <t>ケン</t>
    </rPh>
    <rPh sb="38" eb="40">
      <t>ゾウカ</t>
    </rPh>
    <rPh sb="40" eb="42">
      <t>ミコ</t>
    </rPh>
    <phoneticPr fontId="1"/>
  </si>
  <si>
    <t>その他、同封物があるときは、説明する。</t>
    <rPh sb="2" eb="3">
      <t>タ</t>
    </rPh>
    <rPh sb="4" eb="6">
      <t>ドウフウ</t>
    </rPh>
    <rPh sb="6" eb="7">
      <t>ブツ</t>
    </rPh>
    <rPh sb="14" eb="16">
      <t>セツメイ</t>
    </rPh>
    <phoneticPr fontId="1"/>
  </si>
  <si>
    <t>公費負担者番号、印字のかすれ等確認</t>
    <rPh sb="0" eb="2">
      <t>コウヒ</t>
    </rPh>
    <rPh sb="2" eb="5">
      <t>フタンシャ</t>
    </rPh>
    <rPh sb="5" eb="7">
      <t>バンゴウ</t>
    </rPh>
    <rPh sb="8" eb="10">
      <t>インジ</t>
    </rPh>
    <rPh sb="14" eb="15">
      <t>トウ</t>
    </rPh>
    <rPh sb="15" eb="17">
      <t>カクニン</t>
    </rPh>
    <phoneticPr fontId="1"/>
  </si>
  <si>
    <t>印字のかすれ等確認</t>
    <rPh sb="0" eb="2">
      <t>インジ</t>
    </rPh>
    <rPh sb="6" eb="7">
      <t>トウ</t>
    </rPh>
    <rPh sb="7" eb="9">
      <t>カクニン</t>
    </rPh>
    <phoneticPr fontId="1"/>
  </si>
  <si>
    <t>医療証の回収日が入力されていることを確認する。</t>
    <rPh sb="0" eb="3">
      <t>イリョウショウ</t>
    </rPh>
    <rPh sb="4" eb="7">
      <t>カイシュウビ</t>
    </rPh>
    <rPh sb="8" eb="10">
      <t>ニュウリョク</t>
    </rPh>
    <rPh sb="18" eb="20">
      <t>カクニン</t>
    </rPh>
    <phoneticPr fontId="1"/>
  </si>
  <si>
    <r>
      <t>医療証の記載事項の変更（住所変更・</t>
    </r>
    <r>
      <rPr>
        <sz val="10"/>
        <color rgb="FFFF0000"/>
        <rFont val="ＭＳ Ｐゴシック"/>
      </rPr>
      <t>氏名変更等）</t>
    </r>
    <r>
      <rPr>
        <sz val="10"/>
        <color auto="1"/>
        <rFont val="ＭＳ Ｐゴシック"/>
      </rPr>
      <t>による
医療証変更申出を行う。</t>
    </r>
    <rPh sb="0" eb="3">
      <t>イリョウショウ</t>
    </rPh>
    <rPh sb="4" eb="6">
      <t>キサイ</t>
    </rPh>
    <rPh sb="6" eb="8">
      <t>ジコウ</t>
    </rPh>
    <rPh sb="9" eb="11">
      <t>ヘンコウ</t>
    </rPh>
    <rPh sb="12" eb="14">
      <t>ジュウショ</t>
    </rPh>
    <rPh sb="14" eb="16">
      <t>ヘンコウ</t>
    </rPh>
    <rPh sb="17" eb="19">
      <t>シメイ</t>
    </rPh>
    <rPh sb="19" eb="21">
      <t>ヘンコウ</t>
    </rPh>
    <rPh sb="21" eb="22">
      <t>トウ</t>
    </rPh>
    <rPh sb="27" eb="29">
      <t>イリョウ</t>
    </rPh>
    <rPh sb="29" eb="30">
      <t>ショウ</t>
    </rPh>
    <rPh sb="30" eb="32">
      <t>ヘンコウ</t>
    </rPh>
    <rPh sb="32" eb="34">
      <t>モウシデ</t>
    </rPh>
    <rPh sb="35" eb="36">
      <t>オコナ</t>
    </rPh>
    <phoneticPr fontId="1"/>
  </si>
  <si>
    <r>
      <t xml:space="preserve">修正した医療証を市民へ再度引渡す。
</t>
    </r>
    <r>
      <rPr>
        <sz val="10"/>
        <color rgb="FFFF0000"/>
        <rFont val="ＭＳ Ｐゴシック"/>
      </rPr>
      <t>ただし</t>
    </r>
    <r>
      <rPr>
        <sz val="10"/>
        <color auto="1"/>
        <rFont val="ＭＳ Ｐゴシック"/>
      </rPr>
      <t>、</t>
    </r>
    <r>
      <rPr>
        <sz val="10"/>
        <color rgb="FFFF0000"/>
        <rFont val="ＭＳ Ｐゴシック"/>
      </rPr>
      <t>子どもの医療証については、差し替えする。</t>
    </r>
    <rPh sb="0" eb="2">
      <t>シュウセイ</t>
    </rPh>
    <rPh sb="4" eb="6">
      <t>イリョウ</t>
    </rPh>
    <rPh sb="6" eb="7">
      <t>ショウ</t>
    </rPh>
    <rPh sb="8" eb="10">
      <t>シミン</t>
    </rPh>
    <rPh sb="11" eb="13">
      <t>サイド</t>
    </rPh>
    <rPh sb="13" eb="15">
      <t>ヒキワタ</t>
    </rPh>
    <rPh sb="22" eb="23">
      <t>コ</t>
    </rPh>
    <rPh sb="26" eb="28">
      <t>イリョウ</t>
    </rPh>
    <rPh sb="28" eb="29">
      <t>ショウ</t>
    </rPh>
    <rPh sb="35" eb="36">
      <t>サ</t>
    </rPh>
    <rPh sb="37" eb="38">
      <t>カ</t>
    </rPh>
    <phoneticPr fontId="1"/>
  </si>
  <si>
    <r>
      <t xml:space="preserve">新住所は住基システムや
申出者持参の書類等で確認する。
</t>
    </r>
    <r>
      <rPr>
        <sz val="10"/>
        <color rgb="FFFF0000"/>
        <rFont val="ＭＳ Ｐゴシック"/>
      </rPr>
      <t>氏名変更の場合は修正ではなく、新しい氏で発行する。</t>
    </r>
    <rPh sb="0" eb="3">
      <t>シンジュウショ</t>
    </rPh>
    <rPh sb="4" eb="5">
      <t>ジュウ</t>
    </rPh>
    <rPh sb="5" eb="6">
      <t>モト</t>
    </rPh>
    <rPh sb="12" eb="14">
      <t>モウシデ</t>
    </rPh>
    <rPh sb="14" eb="15">
      <t>シャ</t>
    </rPh>
    <rPh sb="15" eb="17">
      <t>ジサン</t>
    </rPh>
    <rPh sb="18" eb="21">
      <t>ショルイトウ</t>
    </rPh>
    <rPh sb="22" eb="24">
      <t>カクニン</t>
    </rPh>
    <rPh sb="28" eb="30">
      <t>シメイ</t>
    </rPh>
    <rPh sb="48" eb="50">
      <t>ハッコウ</t>
    </rPh>
    <phoneticPr fontId="1"/>
  </si>
  <si>
    <r>
      <t>転入者の</t>
    </r>
    <r>
      <rPr>
        <sz val="10"/>
        <color auto="1"/>
        <rFont val="ＭＳ Ｐゴシック"/>
      </rPr>
      <t>所得データ入力（子ども）</t>
    </r>
    <rPh sb="0" eb="3">
      <t>テンニュウシャ</t>
    </rPh>
    <rPh sb="4" eb="6">
      <t>ショトク</t>
    </rPh>
    <rPh sb="9" eb="11">
      <t>ニュウリョク</t>
    </rPh>
    <rPh sb="12" eb="13">
      <t>コ</t>
    </rPh>
    <phoneticPr fontId="1"/>
  </si>
  <si>
    <t>対象者の所得リスト作成</t>
    <rPh sb="0" eb="3">
      <t>タイショウシャ</t>
    </rPh>
    <rPh sb="4" eb="6">
      <t>ショトク</t>
    </rPh>
    <rPh sb="9" eb="11">
      <t>サクセイ</t>
    </rPh>
    <phoneticPr fontId="1"/>
  </si>
  <si>
    <t>対象者の所得情報を入手する。</t>
    <rPh sb="0" eb="3">
      <t>タイショウシャ</t>
    </rPh>
    <rPh sb="4" eb="6">
      <t>ショトク</t>
    </rPh>
    <rPh sb="6" eb="8">
      <t>ジョウホウ</t>
    </rPh>
    <rPh sb="9" eb="11">
      <t>ニュウシュ</t>
    </rPh>
    <phoneticPr fontId="1"/>
  </si>
  <si>
    <t>未熟児養育医療の申請を受付をする。</t>
    <rPh sb="0" eb="3">
      <t>ミジュクジ</t>
    </rPh>
    <rPh sb="3" eb="5">
      <t>ヨウイク</t>
    </rPh>
    <rPh sb="5" eb="7">
      <t>イリョウ</t>
    </rPh>
    <rPh sb="8" eb="10">
      <t>シンセイ</t>
    </rPh>
    <rPh sb="11" eb="13">
      <t>ウケツケ</t>
    </rPh>
    <phoneticPr fontId="1"/>
  </si>
  <si>
    <t>申請書等の内容を確認し、
受付印を押印し、
添付書類と合わせてホッチキスでまとめ、
＜医療費BOX＞に提出し、納品する。</t>
    <rPh sb="0" eb="3">
      <t>シンセイショ</t>
    </rPh>
    <rPh sb="3" eb="4">
      <t>トウ</t>
    </rPh>
    <rPh sb="5" eb="7">
      <t>ナイヨウ</t>
    </rPh>
    <rPh sb="8" eb="10">
      <t>カクニン</t>
    </rPh>
    <rPh sb="13" eb="16">
      <t>ウケツケイン</t>
    </rPh>
    <rPh sb="17" eb="19">
      <t>オウイン</t>
    </rPh>
    <rPh sb="22" eb="24">
      <t>テンプ</t>
    </rPh>
    <rPh sb="24" eb="26">
      <t>ショルイ</t>
    </rPh>
    <rPh sb="27" eb="28">
      <t>ア</t>
    </rPh>
    <rPh sb="43" eb="46">
      <t>イリョウヒ</t>
    </rPh>
    <rPh sb="51" eb="53">
      <t>テイシュツ</t>
    </rPh>
    <rPh sb="55" eb="57">
      <t>ノウヒン</t>
    </rPh>
    <phoneticPr fontId="1"/>
  </si>
  <si>
    <t>提出書類を審査しする。</t>
    <rPh sb="0" eb="2">
      <t>テイシュツ</t>
    </rPh>
    <rPh sb="2" eb="4">
      <t>ショルイ</t>
    </rPh>
    <rPh sb="5" eb="7">
      <t>シンサ</t>
    </rPh>
    <phoneticPr fontId="1"/>
  </si>
  <si>
    <t>入院治療開始から3週間以内の申請が原則。
治療が終了してから（退院後）の申請は支給認定できない。</t>
    <rPh sb="0" eb="2">
      <t>ニュウイン</t>
    </rPh>
    <rPh sb="2" eb="4">
      <t>チリョウ</t>
    </rPh>
    <rPh sb="4" eb="6">
      <t>カイシ</t>
    </rPh>
    <rPh sb="9" eb="11">
      <t>シュウカン</t>
    </rPh>
    <rPh sb="11" eb="13">
      <t>イナイ</t>
    </rPh>
    <rPh sb="14" eb="16">
      <t>シンセイ</t>
    </rPh>
    <rPh sb="17" eb="19">
      <t>ゲンソク</t>
    </rPh>
    <rPh sb="21" eb="23">
      <t>チリョウ</t>
    </rPh>
    <rPh sb="24" eb="26">
      <t>シュウリョウ</t>
    </rPh>
    <rPh sb="31" eb="34">
      <t>タイインゴ</t>
    </rPh>
    <rPh sb="36" eb="38">
      <t>シンセイ</t>
    </rPh>
    <rPh sb="39" eb="41">
      <t>シキュウ</t>
    </rPh>
    <rPh sb="41" eb="43">
      <t>ニンテイ</t>
    </rPh>
    <phoneticPr fontId="1"/>
  </si>
  <si>
    <r>
      <t>還付が発生する場合
（府外の病院で亡くなられたケース等）は
別途「相続人代表者</t>
    </r>
    <r>
      <rPr>
        <sz val="10"/>
        <color rgb="FFFF0000"/>
        <rFont val="ＭＳ Ｐゴシック"/>
      </rPr>
      <t>指定届兼誓約書</t>
    </r>
    <r>
      <rPr>
        <sz val="10"/>
        <color auto="1"/>
        <rFont val="ＭＳ Ｐゴシック"/>
      </rPr>
      <t>」の提出が必要。
※代理人等が窓口にて手続きできない場合、
　郵送により届を送付する事も可能。</t>
    </r>
    <rPh sb="30" eb="32">
      <t>ベット</t>
    </rPh>
    <rPh sb="36" eb="39">
      <t>ダイヒョウシャ</t>
    </rPh>
    <rPh sb="39" eb="41">
      <t>シテイ</t>
    </rPh>
    <rPh sb="41" eb="42">
      <t>トド</t>
    </rPh>
    <rPh sb="42" eb="43">
      <t>ケン</t>
    </rPh>
    <rPh sb="43" eb="46">
      <t>セイヤクショ</t>
    </rPh>
    <rPh sb="56" eb="59">
      <t>ダイリニン</t>
    </rPh>
    <rPh sb="59" eb="60">
      <t>トウ</t>
    </rPh>
    <rPh sb="61" eb="63">
      <t>マドグチ</t>
    </rPh>
    <rPh sb="65" eb="67">
      <t>テツヅ</t>
    </rPh>
    <rPh sb="72" eb="74">
      <t>バアイ</t>
    </rPh>
    <rPh sb="77" eb="79">
      <t>ユウソウ</t>
    </rPh>
    <rPh sb="82" eb="83">
      <t>トドケ</t>
    </rPh>
    <rPh sb="84" eb="86">
      <t>ソウフ</t>
    </rPh>
    <rPh sb="88" eb="89">
      <t>コト</t>
    </rPh>
    <rPh sb="90" eb="92">
      <t>カノウ</t>
    </rPh>
    <phoneticPr fontId="1"/>
  </si>
  <si>
    <t>新住所は住基システムや
申出者持参の書類等で確認する。</t>
    <rPh sb="0" eb="3">
      <t>シンジュウショ</t>
    </rPh>
    <rPh sb="4" eb="5">
      <t>ジュウ</t>
    </rPh>
    <rPh sb="5" eb="6">
      <t>モト</t>
    </rPh>
    <rPh sb="12" eb="14">
      <t>モウシデ</t>
    </rPh>
    <rPh sb="14" eb="15">
      <t>シャ</t>
    </rPh>
    <rPh sb="15" eb="17">
      <t>ジサン</t>
    </rPh>
    <rPh sb="18" eb="21">
      <t>ショルイトウ</t>
    </rPh>
    <rPh sb="22" eb="24">
      <t>カクニン</t>
    </rPh>
    <phoneticPr fontId="1"/>
  </si>
  <si>
    <t>未熟児養育医療新規申請を行う。
※申請には所定の様式を使用する。
　・養育医療給付申請書
　・養育医療意見書
　･世帯調書
　・健康保険証（未発行のときは加入予定の保護者の健康保険証のコピー）</t>
    <rPh sb="0" eb="3">
      <t>ミジュクジ</t>
    </rPh>
    <rPh sb="3" eb="5">
      <t>ヨウイク</t>
    </rPh>
    <rPh sb="5" eb="7">
      <t>イリョウ</t>
    </rPh>
    <rPh sb="7" eb="9">
      <t>シンキ</t>
    </rPh>
    <rPh sb="9" eb="11">
      <t>シンセイ</t>
    </rPh>
    <rPh sb="12" eb="13">
      <t>オコナ</t>
    </rPh>
    <rPh sb="17" eb="19">
      <t>シンセイ</t>
    </rPh>
    <rPh sb="21" eb="23">
      <t>ショテイ</t>
    </rPh>
    <rPh sb="24" eb="26">
      <t>ヨウシキ</t>
    </rPh>
    <rPh sb="27" eb="29">
      <t>シヨウ</t>
    </rPh>
    <phoneticPr fontId="1"/>
  </si>
  <si>
    <t>【併せて提出が必要な書類】
・所得証明書(転入者のみ)
・個人情報の提供に関する同意書
・マイナンバーが確認できるもの（｢通知カード｣等）
･申請者の本人確認書類
･課税状況の調査に係る承諾書</t>
    <rPh sb="30" eb="32">
      <t>コジン</t>
    </rPh>
    <rPh sb="32" eb="34">
      <t>ジョウホウ</t>
    </rPh>
    <rPh sb="35" eb="37">
      <t>テイキョウ</t>
    </rPh>
    <rPh sb="38" eb="39">
      <t>カン</t>
    </rPh>
    <rPh sb="41" eb="44">
      <t>ドウイショ</t>
    </rPh>
    <rPh sb="53" eb="55">
      <t>カクニン</t>
    </rPh>
    <rPh sb="62" eb="64">
      <t>ツウチ</t>
    </rPh>
    <rPh sb="68" eb="69">
      <t>トウ</t>
    </rPh>
    <rPh sb="72" eb="75">
      <t>シンセイシャ</t>
    </rPh>
    <rPh sb="76" eb="78">
      <t>ホンニン</t>
    </rPh>
    <rPh sb="78" eb="80">
      <t>カクニン</t>
    </rPh>
    <rPh sb="80" eb="82">
      <t>ショルイ</t>
    </rPh>
    <rPh sb="84" eb="86">
      <t>カゼイ</t>
    </rPh>
    <rPh sb="86" eb="88">
      <t>ジョウキョウ</t>
    </rPh>
    <rPh sb="89" eb="91">
      <t>チョウサ</t>
    </rPh>
    <rPh sb="92" eb="93">
      <t>カカ</t>
    </rPh>
    <rPh sb="94" eb="97">
      <t>ショウダクショ</t>
    </rPh>
    <phoneticPr fontId="1"/>
  </si>
  <si>
    <t>総合窓口の受付業務</t>
    <rPh sb="0" eb="2">
      <t>ソウゴウ</t>
    </rPh>
    <rPh sb="2" eb="4">
      <t>マドグチ</t>
    </rPh>
    <rPh sb="5" eb="7">
      <t>ウケツケ</t>
    </rPh>
    <rPh sb="7" eb="9">
      <t>ギョウム</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</si>
</sst>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_);[Red]\(#,##0\)"/>
    <numFmt numFmtId="177" formatCode="0_ "/>
  </numFmts>
  <fonts count="12">
    <font>
      <sz val="11"/>
      <color auto="1"/>
      <name val="ＭＳ Ｐゴシック"/>
    </font>
    <font>
      <sz val="6"/>
      <color auto="1"/>
      <name val="ＭＳ Ｐゴシック"/>
    </font>
    <font>
      <sz val="10"/>
      <color auto="1"/>
      <name val="ＭＳ Ｐゴシック"/>
    </font>
    <font>
      <sz val="10"/>
      <color rgb="FFFF0000"/>
      <name val="ＭＳ Ｐゴシック"/>
    </font>
    <font>
      <sz val="11"/>
      <color auto="1"/>
      <name val="ＭＳ Ｐゴシック"/>
    </font>
    <font>
      <sz val="12"/>
      <color auto="1"/>
      <name val="ＭＳ Ｐゴシック"/>
    </font>
    <font>
      <sz val="11"/>
      <color rgb="FFFF0000"/>
      <name val="ＭＳ Ｐゴシック"/>
    </font>
    <font>
      <b/>
      <sz val="10"/>
      <color auto="1"/>
      <name val="ＭＳ Ｐゴシック"/>
    </font>
    <font>
      <u/>
      <sz val="10"/>
      <color auto="1"/>
      <name val="ＭＳ Ｐゴシック"/>
    </font>
    <font>
      <sz val="9"/>
      <color auto="1"/>
      <name val="ＭＳ Ｐゴシック"/>
    </font>
    <font>
      <sz val="14"/>
      <color auto="1"/>
      <name val="ＭＳ Ｐゴシック"/>
    </font>
    <font>
      <sz val="18"/>
      <color auto="1"/>
      <name val="ＭＳ Ｐゴシック"/>
    </font>
  </fonts>
  <fills count="4">
    <fill>
      <patternFill patternType="none"/>
    </fill>
    <fill>
      <patternFill patternType="gray125"/>
    </fill>
    <fill>
      <patternFill patternType="solid">
        <fgColor indexed="51"/>
        <bgColor indexed="64"/>
      </patternFill>
    </fill>
    <fill>
      <patternFill patternType="solid">
        <fgColor indexed="9"/>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auto="1"/>
      </top>
      <bottom style="thin">
        <color auto="1"/>
      </bottom>
      <diagonal/>
    </border>
    <border>
      <left style="medium">
        <color indexed="64"/>
      </left>
      <right style="thin">
        <color indexed="64"/>
      </right>
      <top/>
      <bottom style="thin">
        <color auto="1"/>
      </bottom>
      <diagonal/>
    </border>
    <border>
      <left/>
      <right style="thin">
        <color indexed="64"/>
      </right>
      <top style="thin">
        <color auto="1"/>
      </top>
      <bottom/>
      <diagonal/>
    </border>
    <border>
      <left style="hair">
        <color indexed="64"/>
      </left>
      <right style="hair">
        <color indexed="64"/>
      </right>
      <top style="medium">
        <color indexed="64"/>
      </top>
      <bottom/>
      <diagonal/>
    </border>
    <border>
      <left style="medium">
        <color indexed="64"/>
      </left>
      <right style="thin">
        <color indexed="64"/>
      </right>
      <top style="thin">
        <color indexed="64"/>
      </top>
      <bottom style="medium">
        <color auto="1"/>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4" fillId="0" borderId="0" applyFill="0" applyBorder="0" applyAlignment="0" applyProtection="0">
      <alignment vertical="center"/>
    </xf>
  </cellStyleXfs>
  <cellXfs count="409">
    <xf numFmtId="0" fontId="0" fillId="0" borderId="0" xfId="0">
      <alignment vertical="center"/>
    </xf>
    <xf numFmtId="176" fontId="2" fillId="0" borderId="0" xfId="0" applyNumberFormat="1" applyFont="1">
      <alignment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0" xfId="0" applyNumberFormat="1" applyFont="1" applyBorder="1" applyAlignment="1">
      <alignment vertical="center"/>
    </xf>
    <xf numFmtId="176" fontId="2" fillId="2" borderId="4" xfId="0" applyNumberFormat="1" applyFont="1" applyFill="1" applyBorder="1" applyAlignment="1">
      <alignment horizontal="center" vertical="center"/>
    </xf>
    <xf numFmtId="176" fontId="2" fillId="0" borderId="5"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2" fillId="0" borderId="6" xfId="0" applyNumberFormat="1" applyFont="1" applyFill="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0" xfId="0" applyNumberFormat="1" applyFont="1" applyAlignment="1">
      <alignment horizontal="center" vertical="center"/>
    </xf>
    <xf numFmtId="176" fontId="2" fillId="2" borderId="13" xfId="0" applyNumberFormat="1" applyFont="1" applyFill="1" applyBorder="1" applyAlignment="1">
      <alignment horizontal="center" vertical="center"/>
    </xf>
    <xf numFmtId="176" fontId="2" fillId="0" borderId="14" xfId="0" applyNumberFormat="1" applyFont="1" applyBorder="1" applyAlignment="1">
      <alignment horizontal="center" vertical="center"/>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2" fillId="0" borderId="21" xfId="0" applyNumberFormat="1" applyFont="1" applyBorder="1">
      <alignment vertical="center"/>
    </xf>
    <xf numFmtId="176" fontId="2" fillId="0" borderId="22" xfId="0" applyNumberFormat="1" applyFont="1" applyBorder="1">
      <alignment vertical="center"/>
    </xf>
    <xf numFmtId="176" fontId="2" fillId="0" borderId="23" xfId="0" applyNumberFormat="1" applyFont="1" applyBorder="1">
      <alignment vertical="center"/>
    </xf>
    <xf numFmtId="176" fontId="3" fillId="0" borderId="24" xfId="0" applyNumberFormat="1" applyFont="1" applyFill="1" applyBorder="1">
      <alignment vertical="center"/>
    </xf>
    <xf numFmtId="176" fontId="2" fillId="0" borderId="25" xfId="0" applyNumberFormat="1" applyFont="1" applyFill="1" applyBorder="1">
      <alignment vertical="center"/>
    </xf>
    <xf numFmtId="176" fontId="2" fillId="0" borderId="21" xfId="0" applyNumberFormat="1" applyFont="1" applyBorder="1" applyAlignment="1">
      <alignment vertical="center" shrinkToFit="1"/>
    </xf>
    <xf numFmtId="176" fontId="2" fillId="0" borderId="26" xfId="0" applyNumberFormat="1" applyFont="1" applyFill="1" applyBorder="1">
      <alignment vertical="center"/>
    </xf>
    <xf numFmtId="176" fontId="2" fillId="0" borderId="27" xfId="0" applyNumberFormat="1" applyFont="1" applyFill="1" applyBorder="1">
      <alignment vertical="center"/>
    </xf>
    <xf numFmtId="176" fontId="2" fillId="2" borderId="1" xfId="0" applyNumberFormat="1" applyFont="1" applyFill="1" applyBorder="1" applyAlignment="1">
      <alignment horizontal="center" vertical="center" wrapText="1"/>
    </xf>
    <xf numFmtId="176" fontId="2" fillId="0" borderId="28" xfId="0" applyNumberFormat="1" applyFont="1" applyBorder="1" applyAlignment="1">
      <alignment horizontal="center" vertical="center" wrapText="1"/>
    </xf>
    <xf numFmtId="176" fontId="2" fillId="0" borderId="29"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31" xfId="0" applyNumberFormat="1" applyFont="1" applyFill="1" applyBorder="1" applyAlignment="1">
      <alignment horizontal="center" vertical="center"/>
    </xf>
    <xf numFmtId="176" fontId="2" fillId="0" borderId="32" xfId="0" applyNumberFormat="1" applyFont="1" applyBorder="1" applyAlignment="1">
      <alignment horizontal="center" vertical="center"/>
    </xf>
    <xf numFmtId="176" fontId="2" fillId="3" borderId="29" xfId="0" applyNumberFormat="1" applyFont="1" applyFill="1" applyBorder="1" applyAlignment="1">
      <alignment horizontal="center" vertical="center"/>
    </xf>
    <xf numFmtId="176" fontId="2" fillId="2" borderId="33" xfId="0" applyNumberFormat="1" applyFont="1" applyFill="1" applyBorder="1" applyAlignment="1">
      <alignment horizontal="center" vertical="center" wrapText="1"/>
    </xf>
    <xf numFmtId="176" fontId="2" fillId="0" borderId="34" xfId="0" applyNumberFormat="1" applyFont="1" applyBorder="1" applyAlignment="1">
      <alignment horizontal="center" vertical="center" wrapText="1"/>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176" fontId="2" fillId="0" borderId="37" xfId="0" applyNumberFormat="1" applyFont="1" applyBorder="1" applyAlignment="1">
      <alignment horizontal="center" vertical="center"/>
    </xf>
    <xf numFmtId="176" fontId="2" fillId="0" borderId="38" xfId="0" applyNumberFormat="1" applyFont="1" applyBorder="1" applyAlignment="1">
      <alignment horizontal="center" vertical="center"/>
    </xf>
    <xf numFmtId="176" fontId="0" fillId="0" borderId="32" xfId="0" applyNumberForma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41" xfId="1" applyNumberFormat="1" applyFont="1" applyBorder="1" applyAlignment="1">
      <alignment horizontal="right" vertical="center"/>
    </xf>
    <xf numFmtId="176" fontId="2" fillId="0" borderId="42" xfId="1" applyNumberFormat="1" applyFont="1" applyBorder="1" applyAlignment="1">
      <alignment horizontal="right" vertical="center"/>
    </xf>
    <xf numFmtId="176" fontId="2" fillId="0" borderId="43" xfId="1" applyNumberFormat="1" applyFont="1" applyBorder="1" applyAlignment="1">
      <alignment horizontal="right" vertical="center"/>
    </xf>
    <xf numFmtId="176" fontId="2" fillId="0" borderId="44" xfId="1" applyNumberFormat="1" applyFont="1" applyBorder="1" applyAlignment="1">
      <alignment horizontal="right" vertical="center"/>
    </xf>
    <xf numFmtId="176" fontId="2" fillId="0" borderId="45" xfId="1" applyNumberFormat="1" applyFont="1" applyBorder="1" applyAlignment="1">
      <alignment horizontal="right" vertical="center"/>
    </xf>
    <xf numFmtId="176" fontId="3" fillId="0" borderId="46" xfId="1" applyNumberFormat="1" applyFont="1" applyFill="1" applyBorder="1" applyAlignment="1">
      <alignment horizontal="right" vertical="center"/>
    </xf>
    <xf numFmtId="176" fontId="2" fillId="0" borderId="9" xfId="1" applyNumberFormat="1" applyFont="1" applyBorder="1" applyAlignment="1">
      <alignment horizontal="right" vertical="center"/>
    </xf>
    <xf numFmtId="176" fontId="3" fillId="0" borderId="45" xfId="1" applyNumberFormat="1" applyFont="1" applyBorder="1" applyAlignment="1">
      <alignment horizontal="right" vertical="center"/>
    </xf>
    <xf numFmtId="176" fontId="3" fillId="0" borderId="42" xfId="1" applyNumberFormat="1" applyFont="1" applyFill="1" applyBorder="1" applyAlignment="1">
      <alignment horizontal="right" vertical="center"/>
    </xf>
    <xf numFmtId="176" fontId="2" fillId="0" borderId="41" xfId="0" applyNumberFormat="1" applyFont="1" applyBorder="1">
      <alignment vertical="center"/>
    </xf>
    <xf numFmtId="176" fontId="2" fillId="0" borderId="42" xfId="0" applyNumberFormat="1" applyFont="1" applyBorder="1">
      <alignment vertical="center"/>
    </xf>
    <xf numFmtId="176" fontId="2" fillId="0" borderId="43" xfId="0" applyNumberFormat="1" applyFont="1" applyBorder="1">
      <alignment vertical="center"/>
    </xf>
    <xf numFmtId="176" fontId="2" fillId="0" borderId="12" xfId="1" applyNumberFormat="1" applyFont="1" applyBorder="1" applyAlignment="1">
      <alignment horizontal="right" vertical="center"/>
    </xf>
    <xf numFmtId="176" fontId="0" fillId="0" borderId="47" xfId="0" applyNumberFormat="1" applyBorder="1" applyAlignment="1">
      <alignment horizontal="right" vertical="center"/>
    </xf>
    <xf numFmtId="176" fontId="2" fillId="0" borderId="8" xfId="0" applyNumberFormat="1" applyFont="1" applyBorder="1">
      <alignment vertical="center"/>
    </xf>
    <xf numFmtId="176" fontId="2" fillId="0" borderId="19" xfId="1" applyNumberFormat="1" applyFont="1" applyBorder="1" applyAlignment="1">
      <alignment horizontal="right" vertical="center"/>
    </xf>
    <xf numFmtId="176" fontId="2" fillId="0" borderId="17" xfId="1" applyNumberFormat="1" applyFont="1" applyBorder="1" applyAlignment="1">
      <alignment horizontal="right" vertical="center"/>
    </xf>
    <xf numFmtId="176" fontId="2" fillId="0" borderId="14" xfId="1" applyNumberFormat="1" applyFont="1" applyBorder="1" applyAlignment="1">
      <alignment horizontal="right" vertical="center"/>
    </xf>
    <xf numFmtId="176" fontId="2" fillId="0" borderId="15"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16"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2" fillId="0" borderId="14" xfId="0" applyNumberFormat="1" applyFont="1" applyBorder="1">
      <alignment vertical="center"/>
    </xf>
    <xf numFmtId="176" fontId="2" fillId="0" borderId="13" xfId="1" applyNumberFormat="1" applyFont="1" applyBorder="1" applyAlignment="1">
      <alignment horizontal="right" vertical="center"/>
    </xf>
    <xf numFmtId="176" fontId="2" fillId="0" borderId="19" xfId="0" applyNumberFormat="1" applyFont="1" applyBorder="1">
      <alignment vertical="center"/>
    </xf>
    <xf numFmtId="176" fontId="2" fillId="0" borderId="49" xfId="0" applyNumberFormat="1" applyFont="1" applyBorder="1">
      <alignment vertical="center"/>
    </xf>
    <xf numFmtId="176" fontId="2" fillId="0" borderId="17" xfId="0" applyNumberFormat="1" applyFont="1" applyBorder="1">
      <alignment vertical="center"/>
    </xf>
    <xf numFmtId="176" fontId="2" fillId="2" borderId="50" xfId="0" applyNumberFormat="1" applyFont="1" applyFill="1" applyBorder="1" applyAlignment="1">
      <alignment horizontal="center" vertical="center"/>
    </xf>
    <xf numFmtId="176" fontId="2" fillId="0" borderId="51" xfId="1" applyNumberFormat="1" applyFont="1" applyBorder="1" applyAlignment="1">
      <alignment horizontal="right" vertical="center"/>
    </xf>
    <xf numFmtId="176" fontId="2" fillId="0" borderId="52" xfId="1" applyNumberFormat="1" applyFont="1" applyBorder="1" applyAlignment="1">
      <alignment horizontal="right" vertical="center"/>
    </xf>
    <xf numFmtId="176" fontId="2" fillId="0" borderId="53" xfId="1" applyNumberFormat="1" applyFont="1" applyBorder="1" applyAlignment="1">
      <alignment horizontal="right" vertical="center"/>
    </xf>
    <xf numFmtId="176" fontId="2" fillId="0" borderId="54" xfId="1" applyNumberFormat="1" applyFont="1" applyBorder="1" applyAlignment="1">
      <alignment horizontal="right" vertical="center"/>
    </xf>
    <xf numFmtId="176" fontId="2" fillId="0" borderId="55" xfId="1" applyNumberFormat="1" applyFont="1" applyBorder="1" applyAlignment="1">
      <alignment horizontal="right" vertical="center"/>
    </xf>
    <xf numFmtId="176" fontId="3" fillId="0" borderId="54" xfId="1" applyNumberFormat="1" applyFont="1" applyBorder="1" applyAlignment="1">
      <alignment horizontal="right" vertical="center"/>
    </xf>
    <xf numFmtId="176" fontId="2" fillId="0" borderId="56" xfId="1" applyNumberFormat="1" applyFont="1" applyBorder="1" applyAlignment="1">
      <alignment horizontal="right" vertical="center"/>
    </xf>
    <xf numFmtId="176" fontId="2" fillId="0" borderId="20" xfId="1" applyNumberFormat="1" applyFont="1" applyBorder="1" applyAlignment="1">
      <alignment horizontal="right" vertical="center"/>
    </xf>
    <xf numFmtId="176" fontId="2" fillId="0" borderId="26" xfId="1" applyNumberFormat="1" applyFont="1" applyBorder="1" applyAlignment="1">
      <alignment horizontal="right" vertical="center"/>
    </xf>
    <xf numFmtId="176" fontId="2" fillId="0" borderId="56" xfId="0" applyNumberFormat="1" applyFont="1" applyBorder="1">
      <alignment vertical="center"/>
    </xf>
    <xf numFmtId="176" fontId="2" fillId="0" borderId="57" xfId="0" applyNumberFormat="1" applyFont="1" applyBorder="1">
      <alignment vertical="center"/>
    </xf>
    <xf numFmtId="176" fontId="2" fillId="0" borderId="52" xfId="0" applyNumberFormat="1" applyFont="1" applyBorder="1">
      <alignmen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58" xfId="0" applyNumberFormat="1" applyFont="1" applyBorder="1" applyAlignment="1">
      <alignment horizontal="right" vertical="center"/>
    </xf>
    <xf numFmtId="176" fontId="2" fillId="0" borderId="32" xfId="0" applyNumberFormat="1" applyFont="1" applyBorder="1" applyAlignment="1">
      <alignment horizontal="right" vertical="center"/>
    </xf>
    <xf numFmtId="176" fontId="3" fillId="0" borderId="31" xfId="0" applyNumberFormat="1" applyFont="1" applyFill="1" applyBorder="1" applyAlignment="1">
      <alignment horizontal="right" vertical="center"/>
    </xf>
    <xf numFmtId="176" fontId="2" fillId="0" borderId="3" xfId="1" applyNumberFormat="1" applyFont="1" applyBorder="1" applyAlignment="1">
      <alignment horizontal="right" vertical="center"/>
    </xf>
    <xf numFmtId="176" fontId="3" fillId="0" borderId="32" xfId="1" applyNumberFormat="1" applyFont="1" applyBorder="1" applyAlignment="1">
      <alignment horizontal="right" vertical="center"/>
    </xf>
    <xf numFmtId="176" fontId="3" fillId="0" borderId="29" xfId="0" applyNumberFormat="1" applyFont="1" applyFill="1" applyBorder="1" applyAlignment="1">
      <alignment horizontal="right" vertical="center"/>
    </xf>
    <xf numFmtId="176" fontId="2" fillId="0" borderId="1" xfId="1" applyNumberFormat="1" applyFont="1" applyBorder="1" applyAlignment="1">
      <alignment horizontal="right" vertical="center"/>
    </xf>
    <xf numFmtId="176" fontId="0" fillId="0" borderId="32" xfId="0" applyNumberFormat="1" applyBorder="1" applyAlignment="1">
      <alignment horizontal="right" vertical="center"/>
    </xf>
    <xf numFmtId="176" fontId="2" fillId="0" borderId="2" xfId="1" applyNumberFormat="1" applyFont="1" applyBorder="1" applyAlignment="1">
      <alignment horizontal="right" vertical="center"/>
    </xf>
    <xf numFmtId="176" fontId="2" fillId="0" borderId="30" xfId="0" applyNumberFormat="1" applyFont="1" applyBorder="1">
      <alignment vertical="center"/>
    </xf>
    <xf numFmtId="176" fontId="5" fillId="0" borderId="0" xfId="0" applyNumberFormat="1" applyFont="1">
      <alignment vertical="center"/>
    </xf>
    <xf numFmtId="176" fontId="0" fillId="0" borderId="0" xfId="0" applyNumberFormat="1">
      <alignment vertical="center"/>
    </xf>
    <xf numFmtId="176" fontId="6" fillId="0" borderId="0" xfId="0" applyNumberFormat="1" applyFont="1" applyFill="1">
      <alignment vertical="center"/>
    </xf>
    <xf numFmtId="0" fontId="2" fillId="0" borderId="0" xfId="0" applyFont="1" applyFill="1" applyAlignment="1">
      <alignment vertical="center"/>
    </xf>
    <xf numFmtId="0" fontId="7" fillId="0" borderId="0" xfId="0" applyFont="1" applyFill="1" applyAlignment="1">
      <alignment vertical="center"/>
    </xf>
    <xf numFmtId="0" fontId="2" fillId="0" borderId="6"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0"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2" fillId="0" borderId="0" xfId="0" applyFont="1" applyFill="1" applyAlignment="1">
      <alignment horizontal="left" vertical="center" wrapText="1"/>
    </xf>
    <xf numFmtId="177" fontId="7" fillId="0" borderId="0" xfId="0" applyNumberFormat="1" applyFont="1" applyFill="1" applyAlignment="1">
      <alignment vertical="center"/>
    </xf>
    <xf numFmtId="0" fontId="2" fillId="0" borderId="62" xfId="0" applyFont="1" applyFill="1" applyBorder="1" applyAlignment="1">
      <alignment vertical="center" wrapText="1"/>
    </xf>
    <xf numFmtId="0" fontId="2" fillId="0" borderId="6" xfId="0" applyFont="1" applyFill="1" applyBorder="1" applyAlignment="1">
      <alignment horizontal="left"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2" xfId="0"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lignment vertical="center"/>
    </xf>
    <xf numFmtId="0" fontId="2" fillId="0" borderId="46" xfId="0" applyFont="1" applyFill="1" applyBorder="1" applyAlignment="1">
      <alignment vertical="center" wrapText="1"/>
    </xf>
    <xf numFmtId="0" fontId="2" fillId="0" borderId="62"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63"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70"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2" xfId="0" applyFont="1" applyFill="1" applyBorder="1" applyAlignment="1">
      <alignment horizontal="center" vertical="center" shrinkToFit="1"/>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7" xfId="0" applyFont="1" applyFill="1" applyBorder="1" applyAlignment="1">
      <alignment horizontal="center" vertical="center" shrinkToFit="1"/>
    </xf>
    <xf numFmtId="0" fontId="2" fillId="0" borderId="4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2" borderId="80" xfId="0" applyFont="1" applyFill="1" applyBorder="1" applyAlignment="1">
      <alignment horizontal="center" vertical="center" shrinkToFit="1"/>
    </xf>
    <xf numFmtId="0" fontId="2" fillId="0" borderId="81"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63" xfId="0" applyFont="1" applyFill="1" applyBorder="1" applyAlignment="1">
      <alignment vertical="center"/>
    </xf>
    <xf numFmtId="0" fontId="2" fillId="2" borderId="8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5" xfId="0" applyFont="1" applyFill="1" applyBorder="1" applyAlignment="1">
      <alignment vertical="center"/>
    </xf>
    <xf numFmtId="0" fontId="2" fillId="0" borderId="85" xfId="0" applyFont="1" applyFill="1" applyBorder="1" applyAlignment="1">
      <alignment horizontal="left" vertical="center" wrapText="1"/>
    </xf>
    <xf numFmtId="0" fontId="2" fillId="2" borderId="8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9" xfId="0" applyFont="1" applyFill="1" applyBorder="1" applyAlignment="1">
      <alignment vertical="center"/>
    </xf>
    <xf numFmtId="0" fontId="2" fillId="2" borderId="16" xfId="0" applyFont="1" applyFill="1" applyBorder="1" applyAlignment="1">
      <alignment vertical="center"/>
    </xf>
    <xf numFmtId="0" fontId="2" fillId="0" borderId="43"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2" borderId="4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56" xfId="0" applyFont="1" applyFill="1" applyBorder="1" applyAlignment="1">
      <alignment horizontal="left" vertical="center"/>
    </xf>
    <xf numFmtId="0" fontId="8" fillId="0" borderId="19" xfId="0" applyFont="1" applyFill="1" applyBorder="1" applyAlignment="1">
      <alignment horizontal="center" vertical="center" wrapText="1"/>
    </xf>
    <xf numFmtId="0" fontId="2" fillId="0" borderId="85" xfId="0" applyFont="1" applyFill="1" applyBorder="1" applyAlignment="1">
      <alignment vertical="center" wrapText="1"/>
    </xf>
    <xf numFmtId="0" fontId="2" fillId="2" borderId="42" xfId="0" applyFont="1" applyFill="1" applyBorder="1" applyAlignment="1">
      <alignment horizontal="left" vertical="center"/>
    </xf>
    <xf numFmtId="0" fontId="2" fillId="0" borderId="19" xfId="0" applyFont="1" applyFill="1" applyBorder="1" applyAlignment="1">
      <alignment horizontal="center" vertical="center"/>
    </xf>
    <xf numFmtId="0" fontId="2" fillId="2" borderId="56" xfId="0" applyFont="1" applyFill="1" applyBorder="1" applyAlignment="1">
      <alignment vertical="center"/>
    </xf>
    <xf numFmtId="0" fontId="2" fillId="2" borderId="87" xfId="0" applyFont="1" applyFill="1" applyBorder="1" applyAlignment="1">
      <alignment horizontal="right" vertical="center"/>
    </xf>
    <xf numFmtId="0" fontId="2" fillId="0" borderId="56" xfId="0" applyFont="1" applyFill="1" applyBorder="1" applyAlignment="1">
      <alignment vertical="center"/>
    </xf>
    <xf numFmtId="0" fontId="2" fillId="2" borderId="1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42" xfId="0" applyFont="1" applyFill="1" applyBorder="1" applyAlignment="1">
      <alignment vertical="center"/>
    </xf>
    <xf numFmtId="0" fontId="2" fillId="2" borderId="2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2" fillId="0" borderId="64"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86"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48"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2" fillId="2" borderId="7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59" xfId="0"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7" xfId="0" applyFont="1" applyFill="1" applyBorder="1" applyAlignment="1">
      <alignment horizontal="left" vertical="center" wrapText="1"/>
    </xf>
    <xf numFmtId="0" fontId="2" fillId="0" borderId="54"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6" xfId="0" applyFont="1" applyFill="1" applyBorder="1" applyAlignment="1">
      <alignment vertical="center"/>
    </xf>
    <xf numFmtId="49" fontId="3" fillId="0" borderId="44" xfId="0" applyNumberFormat="1"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2" fillId="0" borderId="94" xfId="0" applyFont="1" applyFill="1" applyBorder="1" applyAlignment="1">
      <alignment horizontal="center" vertical="center"/>
    </xf>
    <xf numFmtId="0" fontId="3" fillId="0" borderId="87"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85" xfId="0" applyFont="1" applyFill="1" applyBorder="1" applyAlignment="1">
      <alignment vertical="center" shrinkToFit="1"/>
    </xf>
    <xf numFmtId="0" fontId="2" fillId="0" borderId="0" xfId="0" applyFont="1" applyFill="1">
      <alignment vertical="center"/>
    </xf>
    <xf numFmtId="0" fontId="7" fillId="0" borderId="0" xfId="0" applyFont="1" applyFill="1" applyAlignment="1"/>
    <xf numFmtId="0" fontId="2" fillId="0" borderId="0" xfId="0" applyFont="1" applyFill="1" applyBorder="1">
      <alignment vertical="center"/>
    </xf>
    <xf numFmtId="177" fontId="7" fillId="0" borderId="0" xfId="0" applyNumberFormat="1" applyFont="1" applyFill="1" applyAlignment="1"/>
    <xf numFmtId="0" fontId="2" fillId="0" borderId="8" xfId="0" applyFont="1" applyFill="1" applyBorder="1" applyAlignment="1">
      <alignment horizontal="center" vertical="center" wrapText="1"/>
    </xf>
    <xf numFmtId="49" fontId="7" fillId="0" borderId="0" xfId="0" applyNumberFormat="1" applyFont="1" applyFill="1" applyAlignment="1"/>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49" xfId="0" applyFont="1" applyFill="1" applyBorder="1" applyAlignment="1">
      <alignment horizontal="left" vertical="center" wrapText="1"/>
    </xf>
    <xf numFmtId="0" fontId="2" fillId="0" borderId="21" xfId="0" applyFont="1" applyFill="1" applyBorder="1" applyAlignment="1">
      <alignment vertical="center" wrapText="1"/>
    </xf>
    <xf numFmtId="0" fontId="2" fillId="0" borderId="26" xfId="0" applyFont="1" applyFill="1" applyBorder="1" applyAlignment="1">
      <alignment vertical="center" wrapText="1"/>
    </xf>
    <xf numFmtId="0" fontId="2" fillId="0" borderId="2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97"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2" borderId="10"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16" xfId="0" applyFont="1" applyFill="1" applyBorder="1">
      <alignment vertical="center"/>
    </xf>
    <xf numFmtId="0" fontId="2" fillId="2" borderId="56" xfId="0" applyFont="1" applyFill="1" applyBorder="1">
      <alignment vertical="center"/>
    </xf>
    <xf numFmtId="0" fontId="2" fillId="0" borderId="56" xfId="0" applyFont="1" applyFill="1" applyBorder="1">
      <alignment vertical="center"/>
    </xf>
    <xf numFmtId="0" fontId="2" fillId="0" borderId="42" xfId="0" applyFont="1" applyFill="1" applyBorder="1">
      <alignment vertical="center"/>
    </xf>
    <xf numFmtId="0" fontId="2" fillId="0" borderId="21" xfId="0" applyFont="1" applyFill="1" applyBorder="1">
      <alignment vertical="center"/>
    </xf>
    <xf numFmtId="0" fontId="2" fillId="0" borderId="26" xfId="0" applyFont="1" applyFill="1" applyBorder="1">
      <alignment vertical="center"/>
    </xf>
    <xf numFmtId="0" fontId="2" fillId="0" borderId="22" xfId="0" applyFont="1" applyFill="1" applyBorder="1">
      <alignment vertical="center"/>
    </xf>
    <xf numFmtId="0" fontId="2" fillId="0" borderId="64" xfId="0" applyFont="1" applyFill="1" applyBorder="1">
      <alignment vertical="center"/>
    </xf>
    <xf numFmtId="0" fontId="8" fillId="0" borderId="26" xfId="0" applyFont="1" applyFill="1" applyBorder="1" applyAlignment="1">
      <alignment horizontal="left" vertical="center" wrapText="1"/>
    </xf>
    <xf numFmtId="0" fontId="2" fillId="0" borderId="87" xfId="0" applyFont="1" applyFill="1" applyBorder="1" applyAlignment="1">
      <alignment horizontal="center" vertical="center" wrapText="1"/>
    </xf>
    <xf numFmtId="0" fontId="2" fillId="0" borderId="99" xfId="0" applyFont="1" applyFill="1" applyBorder="1" applyAlignment="1">
      <alignment horizontal="center" vertical="center" wrapText="1"/>
    </xf>
    <xf numFmtId="0" fontId="0" fillId="0" borderId="49" xfId="0" applyBorder="1">
      <alignment vertical="center"/>
    </xf>
    <xf numFmtId="0" fontId="0" fillId="0" borderId="16" xfId="0" applyBorder="1">
      <alignment vertical="center"/>
    </xf>
    <xf numFmtId="0" fontId="0" fillId="0" borderId="46" xfId="0" applyBorder="1" applyAlignment="1">
      <alignment vertical="center"/>
    </xf>
    <xf numFmtId="0" fontId="0" fillId="0" borderId="62" xfId="0" applyBorder="1">
      <alignment vertical="center"/>
    </xf>
    <xf numFmtId="0" fontId="2" fillId="2" borderId="20" xfId="0" applyFont="1" applyFill="1" applyBorder="1" applyAlignment="1">
      <alignment horizontal="center" vertical="center" wrapText="1"/>
    </xf>
    <xf numFmtId="0" fontId="0" fillId="0" borderId="27" xfId="0" applyBorder="1">
      <alignment vertical="center"/>
    </xf>
    <xf numFmtId="0" fontId="0" fillId="0" borderId="25" xfId="0" applyBorder="1">
      <alignment vertical="center"/>
    </xf>
    <xf numFmtId="0" fontId="0" fillId="0" borderId="11" xfId="0" applyBorder="1">
      <alignment vertical="center"/>
    </xf>
    <xf numFmtId="0" fontId="3" fillId="0" borderId="87"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0" fillId="0" borderId="62" xfId="0" applyBorder="1" applyAlignment="1">
      <alignment vertical="center"/>
    </xf>
    <xf numFmtId="0" fontId="2" fillId="2" borderId="100" xfId="0" applyFont="1" applyFill="1" applyBorder="1" applyAlignment="1">
      <alignment horizontal="center" vertical="center" wrapText="1"/>
    </xf>
    <xf numFmtId="0" fontId="0" fillId="0" borderId="101" xfId="0" applyBorder="1">
      <alignment vertical="center"/>
    </xf>
    <xf numFmtId="0" fontId="3" fillId="0" borderId="74" xfId="0" applyFont="1" applyFill="1" applyBorder="1" applyAlignment="1">
      <alignment horizontal="center" vertical="center" wrapText="1"/>
    </xf>
    <xf numFmtId="0" fontId="0" fillId="0" borderId="102" xfId="0" applyBorder="1">
      <alignment vertical="center"/>
    </xf>
    <xf numFmtId="0" fontId="3" fillId="0" borderId="82" xfId="0" applyFont="1" applyFill="1" applyBorder="1" applyAlignment="1">
      <alignment horizontal="center" vertical="center" wrapText="1"/>
    </xf>
    <xf numFmtId="0" fontId="0" fillId="0" borderId="85" xfId="0" applyBorder="1">
      <alignment vertical="center"/>
    </xf>
    <xf numFmtId="0" fontId="3" fillId="0" borderId="35" xfId="0" applyFont="1" applyFill="1" applyBorder="1" applyAlignment="1">
      <alignment horizontal="center" vertical="center" wrapText="1"/>
    </xf>
    <xf numFmtId="0" fontId="0" fillId="0" borderId="10" xfId="0" applyBorder="1">
      <alignment vertical="center"/>
    </xf>
    <xf numFmtId="0" fontId="2" fillId="0" borderId="0" xfId="0" applyFont="1" applyFill="1" applyAlignment="1">
      <alignment horizontal="center" vertical="center" wrapText="1"/>
    </xf>
    <xf numFmtId="0" fontId="0" fillId="0" borderId="85" xfId="0" applyBorder="1" applyAlignment="1">
      <alignment vertical="center"/>
    </xf>
    <xf numFmtId="0" fontId="0" fillId="0" borderId="5" xfId="0" applyBorder="1">
      <alignment vertical="center"/>
    </xf>
    <xf numFmtId="0" fontId="0" fillId="0" borderId="4" xfId="0" applyBorder="1">
      <alignment vertical="center"/>
    </xf>
    <xf numFmtId="0" fontId="2" fillId="0" borderId="10" xfId="0" applyFont="1" applyFill="1" applyBorder="1" applyAlignment="1">
      <alignment horizontal="center" vertical="center"/>
    </xf>
    <xf numFmtId="0" fontId="2" fillId="0" borderId="103" xfId="0" applyFont="1" applyFill="1" applyBorder="1" applyAlignment="1">
      <alignment horizontal="center" vertical="center"/>
    </xf>
    <xf numFmtId="0" fontId="2" fillId="0" borderId="104"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49" xfId="0" applyFont="1" applyFill="1" applyBorder="1" applyAlignment="1">
      <alignment horizontal="center" vertical="center" wrapText="1"/>
    </xf>
    <xf numFmtId="49" fontId="3" fillId="0" borderId="105" xfId="0" applyNumberFormat="1"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9" xfId="0" applyFont="1" applyFill="1" applyBorder="1" applyAlignment="1">
      <alignment vertical="center" wrapText="1"/>
    </xf>
    <xf numFmtId="0" fontId="2" fillId="0" borderId="19" xfId="0" applyFont="1" applyFill="1" applyBorder="1" applyAlignment="1">
      <alignment vertical="center" wrapText="1"/>
    </xf>
    <xf numFmtId="0" fontId="3" fillId="0" borderId="22" xfId="0" applyFont="1" applyFill="1" applyBorder="1" applyAlignment="1">
      <alignment vertical="center" wrapText="1"/>
    </xf>
    <xf numFmtId="0" fontId="8" fillId="0" borderId="2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3" xfId="0" applyFont="1" applyFill="1" applyBorder="1">
      <alignment vertical="center"/>
    </xf>
    <xf numFmtId="0" fontId="3" fillId="0" borderId="10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1" xfId="0" applyFont="1" applyFill="1" applyBorder="1" applyAlignment="1">
      <alignment vertical="center" wrapText="1"/>
    </xf>
    <xf numFmtId="0" fontId="2" fillId="0" borderId="22"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0" fillId="0" borderId="0" xfId="0" applyFont="1">
      <alignment vertical="center"/>
    </xf>
    <xf numFmtId="176" fontId="0" fillId="0" borderId="0" xfId="0" applyNumberFormat="1" applyFont="1" applyAlignment="1">
      <alignment horizontal="center" vertical="center"/>
    </xf>
    <xf numFmtId="0" fontId="5" fillId="0" borderId="0" xfId="0" applyFont="1">
      <alignment vertical="center"/>
    </xf>
    <xf numFmtId="0" fontId="10" fillId="0" borderId="0" xfId="0" applyFont="1">
      <alignment vertical="center"/>
    </xf>
    <xf numFmtId="0" fontId="5" fillId="2" borderId="108" xfId="0" applyFont="1" applyFill="1" applyBorder="1">
      <alignment vertic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176" fontId="5" fillId="2" borderId="18" xfId="0" applyNumberFormat="1" applyFont="1" applyFill="1" applyBorder="1" applyAlignment="1">
      <alignment horizontal="center" vertical="center"/>
    </xf>
    <xf numFmtId="0" fontId="0" fillId="0" borderId="19" xfId="0" applyNumberFormat="1" applyFont="1" applyBorder="1" applyAlignment="1">
      <alignment horizontal="center" vertical="center" wrapText="1"/>
    </xf>
    <xf numFmtId="0" fontId="0" fillId="0" borderId="17" xfId="0" applyNumberFormat="1" applyFont="1" applyBorder="1" applyAlignment="1">
      <alignment horizontal="center" vertical="center" wrapText="1"/>
    </xf>
    <xf numFmtId="0" fontId="11" fillId="0" borderId="7" xfId="0" applyFont="1" applyBorder="1" applyAlignment="1">
      <alignment vertical="center"/>
    </xf>
    <xf numFmtId="0" fontId="5" fillId="2" borderId="24" xfId="0" applyFont="1" applyFill="1" applyBorder="1">
      <alignment vertical="center"/>
    </xf>
    <xf numFmtId="0" fontId="0" fillId="0" borderId="22" xfId="0" applyFont="1" applyBorder="1">
      <alignment vertical="center"/>
    </xf>
    <xf numFmtId="0" fontId="0" fillId="0" borderId="23" xfId="0" applyFont="1" applyBorder="1">
      <alignment vertical="center"/>
    </xf>
    <xf numFmtId="0" fontId="5" fillId="2" borderId="85" xfId="0" applyFont="1" applyFill="1" applyBorder="1" applyAlignment="1">
      <alignment horizontal="center" vertical="center" wrapText="1"/>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3" fillId="0" borderId="47" xfId="0" applyFont="1" applyFill="1" applyBorder="1" applyAlignment="1">
      <alignment horizontal="center" vertical="center"/>
    </xf>
    <xf numFmtId="0" fontId="3" fillId="0" borderId="45" xfId="0"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81" xfId="0" applyFont="1" applyFill="1" applyBorder="1" applyAlignment="1">
      <alignment horizontal="center" vertical="center" wrapText="1"/>
    </xf>
    <xf numFmtId="176" fontId="2" fillId="0" borderId="85" xfId="0" applyNumberFormat="1" applyFont="1" applyFill="1" applyBorder="1" applyAlignment="1">
      <alignment vertical="center" shrinkToFit="1"/>
    </xf>
    <xf numFmtId="0" fontId="0" fillId="0" borderId="59" xfId="0" applyBorder="1" applyAlignment="1">
      <alignment horizontal="left" vertical="center"/>
    </xf>
    <xf numFmtId="0" fontId="0" fillId="0" borderId="86" xfId="0" applyFont="1" applyBorder="1" applyAlignment="1">
      <alignment horizontal="left" vertical="center"/>
    </xf>
    <xf numFmtId="176" fontId="0" fillId="0" borderId="14" xfId="0" applyNumberFormat="1" applyFont="1" applyBorder="1" applyAlignment="1">
      <alignment horizontal="center" vertical="center" wrapText="1"/>
    </xf>
    <xf numFmtId="176" fontId="0" fillId="0" borderId="15" xfId="0" applyNumberFormat="1" applyFont="1" applyBorder="1" applyAlignment="1">
      <alignment horizontal="center" vertical="center" wrapText="1"/>
    </xf>
    <xf numFmtId="0" fontId="0" fillId="0" borderId="15"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7" xfId="0" applyNumberFormat="1" applyFont="1" applyBorder="1" applyAlignment="1">
      <alignment horizontal="center" vertical="center" wrapText="1"/>
    </xf>
    <xf numFmtId="0" fontId="0" fillId="0" borderId="21" xfId="0" applyFont="1" applyBorder="1">
      <alignment vertical="center"/>
    </xf>
    <xf numFmtId="0" fontId="0" fillId="0" borderId="64" xfId="0" applyBorder="1">
      <alignment vertical="center"/>
    </xf>
    <xf numFmtId="0" fontId="0" fillId="0" borderId="32" xfId="0" applyFont="1" applyBorder="1" applyAlignment="1">
      <alignment horizontal="left" vertical="center"/>
    </xf>
  </cellXfs>
  <cellStyles count="2">
    <cellStyle name="標準" xfId="0" builtinId="0"/>
    <cellStyle name="桁区切り" xfId="1" builtinId="6"/>
  </cellStyles>
  <dxfs count="29">
    <dxf>
      <fill>
        <patternFill>
          <bgColor indexed="51"/>
        </patternFill>
      </fill>
    </dxf>
    <dxf>
      <fill>
        <patternFill>
          <bgColor indexed="51"/>
        </patternFill>
      </fill>
    </dxf>
    <dxf>
      <fill>
        <patternFill>
          <bgColor indexed="51"/>
        </patternFill>
      </fill>
    </dxf>
    <dxf>
      <fill>
        <patternFill>
          <bgColor indexed="51"/>
        </patternFill>
      </fill>
    </dxf>
    <dxf>
      <font>
        <color indexed="51"/>
      </font>
      <fill>
        <patternFill>
          <bgColor indexed="51"/>
        </patternFill>
      </fill>
    </dxf>
    <dxf>
      <fill>
        <patternFill>
          <bgColor indexed="51"/>
        </patternFill>
      </fill>
    </dxf>
    <dxf>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lor indexed="51"/>
      </font>
      <fill>
        <patternFill>
          <bgColor indexed="51"/>
        </patternFill>
      </fill>
    </dxf>
    <dxf>
      <font>
        <color indexed="51"/>
      </font>
      <fill>
        <patternFill>
          <bgColor indexed="51"/>
        </patternFill>
      </fill>
    </dxf>
    <dxf>
      <font>
        <color indexed="51"/>
      </font>
      <fill>
        <patternFill>
          <bgColor indexed="51"/>
        </patternFill>
      </fill>
    </dxf>
    <dxf>
      <fill>
        <patternFill>
          <bgColor indexed="51"/>
        </patternFill>
      </fill>
    </dxf>
    <dxf>
      <font>
        <color indexed="51"/>
      </font>
      <fill>
        <patternFill>
          <bgColor indexed="51"/>
        </patternFill>
      </fill>
    </dxf>
    <dxf>
      <fill>
        <patternFill>
          <bgColor indexed="51"/>
        </patternFill>
      </fill>
    </dxf>
  </dxf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theme" Target="theme/theme1.xml" Id="rId25" /><Relationship Type="http://schemas.openxmlformats.org/officeDocument/2006/relationships/sharedStrings" Target="sharedStrings.xml" Id="rId26" /><Relationship Type="http://schemas.openxmlformats.org/officeDocument/2006/relationships/styles" Target="styles.xml" Id="rId2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printerSettings" Target="../printerSettings/printerSettings2.bin" Id="rId2"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9.bin" Id="rId1" /><Relationship Type="http://schemas.openxmlformats.org/officeDocument/2006/relationships/printerSettings" Target="../printerSettings/printerSettings20.bin" Id="rId2"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21.bin" Id="rId1" /><Relationship Type="http://schemas.openxmlformats.org/officeDocument/2006/relationships/printerSettings" Target="../printerSettings/printerSettings22.bin" Id="rId2"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23.bin" Id="rId1" /><Relationship Type="http://schemas.openxmlformats.org/officeDocument/2006/relationships/printerSettings" Target="../printerSettings/printerSettings24.bin" Id="rId2"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25.bin" Id="rId1" /><Relationship Type="http://schemas.openxmlformats.org/officeDocument/2006/relationships/printerSettings" Target="../printerSettings/printerSettings26.bin" Id="rId2"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27.bin" Id="rId1" /><Relationship Type="http://schemas.openxmlformats.org/officeDocument/2006/relationships/printerSettings" Target="../printerSettings/printerSettings28.bin" Id="rId2"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29.bin" Id="rId1" /><Relationship Type="http://schemas.openxmlformats.org/officeDocument/2006/relationships/printerSettings" Target="../printerSettings/printerSettings30.bin" Id="rId2"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31.bin" Id="rId1" /><Relationship Type="http://schemas.openxmlformats.org/officeDocument/2006/relationships/printerSettings" Target="../printerSettings/printerSettings32.bin" Id="rId2"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33.bin" Id="rId1" /><Relationship Type="http://schemas.openxmlformats.org/officeDocument/2006/relationships/printerSettings" Target="../printerSettings/printerSettings34.bin" Id="rId2"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35.bin" Id="rId1" /><Relationship Type="http://schemas.openxmlformats.org/officeDocument/2006/relationships/printerSettings" Target="../printerSettings/printerSettings36.bin" Id="rId2"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37.bin" Id="rId1" /><Relationship Type="http://schemas.openxmlformats.org/officeDocument/2006/relationships/printerSettings" Target="../printerSettings/printerSettings38.bin"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printerSettings" Target="../printerSettings/printerSettings4.bin" Id="rId2"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39.bin" Id="rId1" /><Relationship Type="http://schemas.openxmlformats.org/officeDocument/2006/relationships/printerSettings" Target="../printerSettings/printerSettings40.bin" Id="rId2"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41.bin" Id="rId1" /><Relationship Type="http://schemas.openxmlformats.org/officeDocument/2006/relationships/printerSettings" Target="../printerSettings/printerSettings42.bin" Id="rId2"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43.bin" Id="rId1" /><Relationship Type="http://schemas.openxmlformats.org/officeDocument/2006/relationships/printerSettings" Target="../printerSettings/printerSettings44.bin" Id="rId2"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45.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46.bin" Id="rId1" /><Relationship Type="http://schemas.openxmlformats.org/officeDocument/2006/relationships/printerSettings" Target="../printerSettings/printerSettings47.bin"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printerSettings" Target="../printerSettings/printerSettings6.bin"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printerSettings" Target="../printerSettings/printerSettings8.bin"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printerSettings" Target="../printerSettings/printerSettings10.bin"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11.bin" Id="rId1" /><Relationship Type="http://schemas.openxmlformats.org/officeDocument/2006/relationships/printerSettings" Target="../printerSettings/printerSettings12.bin"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13.bin" Id="rId1" /><Relationship Type="http://schemas.openxmlformats.org/officeDocument/2006/relationships/printerSettings" Target="../printerSettings/printerSettings14.bin"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15.bin" Id="rId1" /><Relationship Type="http://schemas.openxmlformats.org/officeDocument/2006/relationships/printerSettings" Target="../printerSettings/printerSettings16.bin" Id="rId2"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17.bin" Id="rId1" /><Relationship Type="http://schemas.openxmlformats.org/officeDocument/2006/relationships/printerSettings" Target="../printerSettings/printerSettings18.bin"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B1:U34"/>
  <sheetViews>
    <sheetView view="pageBreakPreview" topLeftCell="D1" zoomScale="85" zoomScaleNormal="85" zoomScaleSheetLayoutView="85" workbookViewId="0"/>
  </sheetViews>
  <sheetFormatPr defaultRowHeight="20.100000000000001" customHeight="1"/>
  <cols>
    <col min="1" max="2" width="9" style="1" customWidth="1"/>
    <col min="3" max="3" width="57.625" style="1" bestFit="1" customWidth="1"/>
    <col min="4" max="4" width="4.625" style="1" bestFit="1" customWidth="1"/>
    <col min="5" max="5" width="63.625" style="1" bestFit="1" customWidth="1"/>
    <col min="6" max="6" width="9.25" style="1" bestFit="1" customWidth="1"/>
    <col min="7" max="7" width="8.875" style="1" bestFit="1" customWidth="1"/>
    <col min="8" max="9" width="5" style="1" bestFit="1" customWidth="1"/>
    <col min="10" max="10" width="6" style="1" bestFit="1" customWidth="1"/>
    <col min="11" max="12" width="5" style="1" bestFit="1" customWidth="1"/>
    <col min="13" max="13" width="6" style="1" bestFit="1" customWidth="1"/>
    <col min="14" max="16" width="6.125" style="1" bestFit="1" customWidth="1"/>
    <col min="17" max="19" width="5" style="1" bestFit="1" customWidth="1"/>
    <col min="20" max="20" width="10.5" style="1" bestFit="1" customWidth="1"/>
    <col min="21" max="16384" width="9" style="1" customWidth="1"/>
  </cols>
  <sheetData>
    <row r="1" spans="2:21" ht="20.100000000000001" customHeight="1">
      <c r="D1" s="18"/>
    </row>
    <row r="2" spans="2:21" ht="20.100000000000001" customHeight="1">
      <c r="B2" s="1" t="s">
        <v>11</v>
      </c>
      <c r="C2" s="6"/>
      <c r="D2" s="11"/>
      <c r="E2" s="6"/>
      <c r="F2" s="6"/>
      <c r="G2" s="6"/>
      <c r="H2" s="6"/>
      <c r="I2" s="6"/>
      <c r="J2" s="6"/>
      <c r="K2" s="6"/>
      <c r="L2" s="6"/>
      <c r="M2" s="6"/>
      <c r="N2" s="6"/>
      <c r="O2" s="6"/>
      <c r="P2" s="6"/>
      <c r="Q2" s="6"/>
      <c r="R2" s="6"/>
      <c r="S2" s="6"/>
    </row>
    <row r="3" spans="2:21" ht="72.75" customHeight="1">
      <c r="B3" s="2" t="s">
        <v>48</v>
      </c>
      <c r="C3" s="7" t="s">
        <v>55</v>
      </c>
      <c r="D3" s="19" t="s">
        <v>314</v>
      </c>
      <c r="E3" s="28" t="s">
        <v>53</v>
      </c>
      <c r="F3" s="37" t="s">
        <v>33</v>
      </c>
      <c r="G3" s="45" t="s">
        <v>59</v>
      </c>
      <c r="H3" s="7" t="s">
        <v>17</v>
      </c>
      <c r="I3" s="19" t="s">
        <v>14</v>
      </c>
      <c r="J3" s="19" t="s">
        <v>9</v>
      </c>
      <c r="K3" s="19" t="s">
        <v>23</v>
      </c>
      <c r="L3" s="19" t="s">
        <v>26</v>
      </c>
      <c r="M3" s="19" t="s">
        <v>31</v>
      </c>
      <c r="N3" s="19" t="s">
        <v>32</v>
      </c>
      <c r="O3" s="19" t="s">
        <v>19</v>
      </c>
      <c r="P3" s="19" t="s">
        <v>6</v>
      </c>
      <c r="Q3" s="19" t="s">
        <v>36</v>
      </c>
      <c r="R3" s="19" t="s">
        <v>39</v>
      </c>
      <c r="S3" s="81" t="s">
        <v>41</v>
      </c>
      <c r="T3" s="2" t="s">
        <v>43</v>
      </c>
      <c r="U3" s="107" t="s">
        <v>328</v>
      </c>
    </row>
    <row r="4" spans="2:21" ht="20.100000000000001" customHeight="1">
      <c r="B4" s="3" t="s">
        <v>45</v>
      </c>
      <c r="C4" s="8" t="s">
        <v>117</v>
      </c>
      <c r="D4" s="20">
        <v>1</v>
      </c>
      <c r="E4" s="29" t="s">
        <v>47</v>
      </c>
      <c r="F4" s="38" t="s">
        <v>80</v>
      </c>
      <c r="G4" s="46">
        <v>10</v>
      </c>
      <c r="H4" s="54">
        <v>250</v>
      </c>
      <c r="I4" s="54">
        <v>150</v>
      </c>
      <c r="J4" s="54">
        <v>150</v>
      </c>
      <c r="K4" s="54">
        <v>150</v>
      </c>
      <c r="L4" s="54">
        <v>150</v>
      </c>
      <c r="M4" s="54">
        <v>150</v>
      </c>
      <c r="N4" s="54">
        <v>150</v>
      </c>
      <c r="O4" s="54">
        <v>150</v>
      </c>
      <c r="P4" s="54">
        <v>150</v>
      </c>
      <c r="Q4" s="54">
        <v>150</v>
      </c>
      <c r="R4" s="54">
        <v>150</v>
      </c>
      <c r="S4" s="54">
        <v>250</v>
      </c>
      <c r="T4" s="94">
        <f t="shared" ref="T4:T27" si="0">SUM(H4:S4)</f>
        <v>2000</v>
      </c>
      <c r="U4" s="108">
        <f t="shared" ref="U4:U33" si="1">G4*T4</f>
        <v>20000</v>
      </c>
    </row>
    <row r="5" spans="2:21" ht="20.100000000000001" customHeight="1">
      <c r="B5" s="4"/>
      <c r="C5" s="9"/>
      <c r="D5" s="21">
        <v>2</v>
      </c>
      <c r="E5" s="30" t="s">
        <v>209</v>
      </c>
      <c r="F5" s="39" t="s">
        <v>80</v>
      </c>
      <c r="G5" s="47">
        <v>10</v>
      </c>
      <c r="H5" s="55">
        <v>5</v>
      </c>
      <c r="I5" s="55">
        <v>5</v>
      </c>
      <c r="J5" s="55">
        <v>5</v>
      </c>
      <c r="K5" s="55">
        <v>5</v>
      </c>
      <c r="L5" s="55">
        <v>50</v>
      </c>
      <c r="M5" s="55">
        <v>5</v>
      </c>
      <c r="N5" s="55">
        <v>5</v>
      </c>
      <c r="O5" s="55">
        <v>5</v>
      </c>
      <c r="P5" s="55">
        <v>5</v>
      </c>
      <c r="Q5" s="55">
        <v>5</v>
      </c>
      <c r="R5" s="55">
        <v>5</v>
      </c>
      <c r="S5" s="55">
        <v>5</v>
      </c>
      <c r="T5" s="95">
        <f t="shared" si="0"/>
        <v>105</v>
      </c>
      <c r="U5" s="108">
        <f t="shared" si="1"/>
        <v>1050</v>
      </c>
    </row>
    <row r="6" spans="2:21" ht="20.100000000000001" customHeight="1">
      <c r="B6" s="4"/>
      <c r="C6" s="9"/>
      <c r="D6" s="21">
        <v>3</v>
      </c>
      <c r="E6" s="30" t="s">
        <v>340</v>
      </c>
      <c r="F6" s="39" t="s">
        <v>80</v>
      </c>
      <c r="G6" s="47">
        <v>10</v>
      </c>
      <c r="H6" s="55">
        <v>50</v>
      </c>
      <c r="I6" s="69">
        <v>30</v>
      </c>
      <c r="J6" s="69">
        <v>30</v>
      </c>
      <c r="K6" s="69">
        <v>30</v>
      </c>
      <c r="L6" s="69">
        <v>30</v>
      </c>
      <c r="M6" s="69">
        <v>30</v>
      </c>
      <c r="N6" s="69">
        <v>30</v>
      </c>
      <c r="O6" s="69">
        <v>30</v>
      </c>
      <c r="P6" s="69">
        <v>30</v>
      </c>
      <c r="Q6" s="69">
        <v>30</v>
      </c>
      <c r="R6" s="69">
        <v>30</v>
      </c>
      <c r="S6" s="69">
        <v>50</v>
      </c>
      <c r="T6" s="95">
        <f t="shared" si="0"/>
        <v>400</v>
      </c>
      <c r="U6" s="108">
        <f t="shared" si="1"/>
        <v>4000</v>
      </c>
    </row>
    <row r="7" spans="2:21" ht="20.100000000000001" customHeight="1">
      <c r="B7" s="4"/>
      <c r="C7" s="9"/>
      <c r="D7" s="22">
        <v>4</v>
      </c>
      <c r="E7" s="31" t="s">
        <v>330</v>
      </c>
      <c r="F7" s="40" t="s">
        <v>80</v>
      </c>
      <c r="G7" s="40">
        <v>8</v>
      </c>
      <c r="H7" s="56">
        <v>100</v>
      </c>
      <c r="I7" s="70">
        <v>60</v>
      </c>
      <c r="J7" s="70">
        <v>60</v>
      </c>
      <c r="K7" s="70">
        <v>60</v>
      </c>
      <c r="L7" s="70">
        <v>60</v>
      </c>
      <c r="M7" s="70">
        <v>60</v>
      </c>
      <c r="N7" s="70">
        <v>60</v>
      </c>
      <c r="O7" s="70">
        <v>60</v>
      </c>
      <c r="P7" s="70">
        <v>60</v>
      </c>
      <c r="Q7" s="70">
        <v>60</v>
      </c>
      <c r="R7" s="70">
        <v>60</v>
      </c>
      <c r="S7" s="70">
        <v>100</v>
      </c>
      <c r="T7" s="96">
        <f t="shared" si="0"/>
        <v>800</v>
      </c>
      <c r="U7" s="108">
        <f t="shared" si="1"/>
        <v>6400</v>
      </c>
    </row>
    <row r="8" spans="2:21" ht="20.100000000000001" customHeight="1">
      <c r="B8" s="4"/>
      <c r="C8" s="9"/>
      <c r="D8" s="20">
        <v>5</v>
      </c>
      <c r="E8" s="29" t="s">
        <v>301</v>
      </c>
      <c r="F8" s="41" t="s">
        <v>80</v>
      </c>
      <c r="G8" s="41">
        <v>7</v>
      </c>
      <c r="H8" s="54">
        <v>40</v>
      </c>
      <c r="I8" s="54">
        <v>40</v>
      </c>
      <c r="J8" s="54">
        <v>40</v>
      </c>
      <c r="K8" s="54">
        <v>40</v>
      </c>
      <c r="L8" s="54">
        <v>40</v>
      </c>
      <c r="M8" s="54">
        <v>40</v>
      </c>
      <c r="N8" s="54">
        <v>40</v>
      </c>
      <c r="O8" s="54">
        <v>40</v>
      </c>
      <c r="P8" s="54">
        <v>40</v>
      </c>
      <c r="Q8" s="54">
        <v>40</v>
      </c>
      <c r="R8" s="54">
        <v>40</v>
      </c>
      <c r="S8" s="82">
        <v>200</v>
      </c>
      <c r="T8" s="94">
        <f t="shared" si="0"/>
        <v>640</v>
      </c>
      <c r="U8" s="108">
        <f t="shared" si="1"/>
        <v>4480</v>
      </c>
    </row>
    <row r="9" spans="2:21" ht="20.100000000000001" customHeight="1">
      <c r="B9" s="4"/>
      <c r="C9" s="9"/>
      <c r="D9" s="23">
        <v>6</v>
      </c>
      <c r="E9" s="31" t="s">
        <v>220</v>
      </c>
      <c r="F9" s="40" t="s">
        <v>80</v>
      </c>
      <c r="G9" s="48">
        <v>5</v>
      </c>
      <c r="H9" s="57">
        <v>50</v>
      </c>
      <c r="I9" s="57">
        <v>50</v>
      </c>
      <c r="J9" s="57">
        <v>50</v>
      </c>
      <c r="K9" s="57">
        <v>50</v>
      </c>
      <c r="L9" s="57">
        <v>50</v>
      </c>
      <c r="M9" s="57">
        <v>50</v>
      </c>
      <c r="N9" s="57">
        <v>50</v>
      </c>
      <c r="O9" s="57">
        <v>50</v>
      </c>
      <c r="P9" s="57">
        <v>50</v>
      </c>
      <c r="Q9" s="57">
        <v>50</v>
      </c>
      <c r="R9" s="57">
        <v>50</v>
      </c>
      <c r="S9" s="57">
        <v>50</v>
      </c>
      <c r="T9" s="97">
        <f t="shared" si="0"/>
        <v>600</v>
      </c>
      <c r="U9" s="108">
        <f t="shared" si="1"/>
        <v>3000</v>
      </c>
    </row>
    <row r="10" spans="2:21" ht="20.100000000000001" customHeight="1">
      <c r="B10" s="4"/>
      <c r="C10" s="9"/>
      <c r="D10" s="20">
        <v>7</v>
      </c>
      <c r="E10" s="29" t="s">
        <v>156</v>
      </c>
      <c r="F10" s="41" t="s">
        <v>80</v>
      </c>
      <c r="G10" s="41">
        <v>5</v>
      </c>
      <c r="H10" s="54">
        <v>20</v>
      </c>
      <c r="I10" s="71">
        <v>20</v>
      </c>
      <c r="J10" s="71">
        <v>20</v>
      </c>
      <c r="K10" s="71">
        <v>20</v>
      </c>
      <c r="L10" s="71">
        <v>20</v>
      </c>
      <c r="M10" s="71">
        <v>20</v>
      </c>
      <c r="N10" s="71">
        <v>20</v>
      </c>
      <c r="O10" s="71">
        <v>20</v>
      </c>
      <c r="P10" s="71">
        <v>20</v>
      </c>
      <c r="Q10" s="71">
        <v>20</v>
      </c>
      <c r="R10" s="71">
        <v>20</v>
      </c>
      <c r="S10" s="82">
        <v>20</v>
      </c>
      <c r="T10" s="94">
        <f t="shared" si="0"/>
        <v>240</v>
      </c>
      <c r="U10" s="108">
        <f t="shared" si="1"/>
        <v>1200</v>
      </c>
    </row>
    <row r="11" spans="2:21" ht="20.100000000000001" customHeight="1">
      <c r="B11" s="4"/>
      <c r="C11" s="9"/>
      <c r="D11" s="23">
        <v>8</v>
      </c>
      <c r="E11" s="31" t="s">
        <v>157</v>
      </c>
      <c r="F11" s="40" t="s">
        <v>80</v>
      </c>
      <c r="G11" s="40">
        <v>7</v>
      </c>
      <c r="H11" s="56">
        <v>10</v>
      </c>
      <c r="I11" s="70">
        <v>10</v>
      </c>
      <c r="J11" s="70">
        <v>10</v>
      </c>
      <c r="K11" s="70">
        <v>10</v>
      </c>
      <c r="L11" s="70">
        <v>10</v>
      </c>
      <c r="M11" s="70">
        <v>10</v>
      </c>
      <c r="N11" s="70">
        <v>10</v>
      </c>
      <c r="O11" s="70">
        <v>10</v>
      </c>
      <c r="P11" s="70">
        <v>10</v>
      </c>
      <c r="Q11" s="70">
        <v>10</v>
      </c>
      <c r="R11" s="70">
        <v>10</v>
      </c>
      <c r="S11" s="83">
        <v>10</v>
      </c>
      <c r="T11" s="96">
        <f t="shared" si="0"/>
        <v>120</v>
      </c>
      <c r="U11" s="108">
        <f t="shared" si="1"/>
        <v>840</v>
      </c>
    </row>
    <row r="12" spans="2:21" ht="20.100000000000001" customHeight="1">
      <c r="B12" s="4"/>
      <c r="C12" s="9"/>
      <c r="D12" s="20">
        <v>9</v>
      </c>
      <c r="E12" s="29" t="s">
        <v>119</v>
      </c>
      <c r="F12" s="41" t="s">
        <v>80</v>
      </c>
      <c r="G12" s="49">
        <v>7</v>
      </c>
      <c r="H12" s="58">
        <v>200</v>
      </c>
      <c r="I12" s="72">
        <v>80</v>
      </c>
      <c r="J12" s="72">
        <v>80</v>
      </c>
      <c r="K12" s="72">
        <v>180</v>
      </c>
      <c r="L12" s="72">
        <v>80</v>
      </c>
      <c r="M12" s="72">
        <v>80</v>
      </c>
      <c r="N12" s="72">
        <v>280</v>
      </c>
      <c r="O12" s="72">
        <v>80</v>
      </c>
      <c r="P12" s="72">
        <v>80</v>
      </c>
      <c r="Q12" s="72">
        <v>80</v>
      </c>
      <c r="R12" s="72">
        <v>80</v>
      </c>
      <c r="S12" s="72">
        <v>200</v>
      </c>
      <c r="T12" s="98">
        <f t="shared" si="0"/>
        <v>1500</v>
      </c>
      <c r="U12" s="108">
        <f t="shared" si="1"/>
        <v>10500</v>
      </c>
    </row>
    <row r="13" spans="2:21" ht="20.100000000000001" customHeight="1">
      <c r="B13" s="4"/>
      <c r="C13" s="9"/>
      <c r="D13" s="23">
        <v>10</v>
      </c>
      <c r="E13" s="31" t="s">
        <v>363</v>
      </c>
      <c r="F13" s="40" t="s">
        <v>80</v>
      </c>
      <c r="G13" s="48">
        <v>7</v>
      </c>
      <c r="H13" s="57">
        <v>300</v>
      </c>
      <c r="I13" s="73">
        <v>180</v>
      </c>
      <c r="J13" s="73">
        <v>180</v>
      </c>
      <c r="K13" s="73">
        <v>180</v>
      </c>
      <c r="L13" s="73">
        <v>180</v>
      </c>
      <c r="M13" s="73">
        <v>180</v>
      </c>
      <c r="N13" s="73">
        <v>180</v>
      </c>
      <c r="O13" s="73">
        <v>180</v>
      </c>
      <c r="P13" s="73">
        <v>180</v>
      </c>
      <c r="Q13" s="73">
        <v>180</v>
      </c>
      <c r="R13" s="73">
        <v>180</v>
      </c>
      <c r="S13" s="84">
        <v>300</v>
      </c>
      <c r="T13" s="97">
        <f t="shared" si="0"/>
        <v>2400</v>
      </c>
      <c r="U13" s="108">
        <f t="shared" si="1"/>
        <v>16800</v>
      </c>
    </row>
    <row r="14" spans="2:21" s="1" customFormat="1" ht="20.100000000000001" customHeight="1">
      <c r="B14" s="4"/>
      <c r="C14" s="10" t="s">
        <v>208</v>
      </c>
      <c r="D14" s="24">
        <v>11</v>
      </c>
      <c r="E14" s="32" t="s">
        <v>388</v>
      </c>
      <c r="F14" s="42" t="s">
        <v>22</v>
      </c>
      <c r="G14" s="42">
        <v>10</v>
      </c>
      <c r="H14" s="59">
        <v>30</v>
      </c>
      <c r="I14" s="59">
        <v>30</v>
      </c>
      <c r="J14" s="59">
        <v>30</v>
      </c>
      <c r="K14" s="59">
        <v>30</v>
      </c>
      <c r="L14" s="59">
        <v>30</v>
      </c>
      <c r="M14" s="59">
        <v>30</v>
      </c>
      <c r="N14" s="59">
        <v>30</v>
      </c>
      <c r="O14" s="59">
        <v>30</v>
      </c>
      <c r="P14" s="59">
        <v>30</v>
      </c>
      <c r="Q14" s="59">
        <v>30</v>
      </c>
      <c r="R14" s="59">
        <v>30</v>
      </c>
      <c r="S14" s="59">
        <v>30</v>
      </c>
      <c r="T14" s="99">
        <f t="shared" si="0"/>
        <v>360</v>
      </c>
      <c r="U14" s="109">
        <f t="shared" si="1"/>
        <v>3600</v>
      </c>
    </row>
    <row r="15" spans="2:21" ht="20.100000000000001" customHeight="1">
      <c r="B15" s="4"/>
      <c r="C15" s="11" t="s">
        <v>339</v>
      </c>
      <c r="D15" s="20">
        <v>12</v>
      </c>
      <c r="E15" s="29" t="s">
        <v>180</v>
      </c>
      <c r="F15" s="41" t="s">
        <v>247</v>
      </c>
      <c r="G15" s="49">
        <v>20</v>
      </c>
      <c r="H15" s="58"/>
      <c r="I15" s="72"/>
      <c r="J15" s="72">
        <v>1500</v>
      </c>
      <c r="K15" s="72"/>
      <c r="L15" s="72"/>
      <c r="M15" s="72">
        <v>1500</v>
      </c>
      <c r="N15" s="72"/>
      <c r="O15" s="72"/>
      <c r="P15" s="72"/>
      <c r="Q15" s="72"/>
      <c r="R15" s="72"/>
      <c r="S15" s="85"/>
      <c r="T15" s="98">
        <f t="shared" si="0"/>
        <v>3000</v>
      </c>
      <c r="U15" s="108">
        <f t="shared" si="1"/>
        <v>60000</v>
      </c>
    </row>
    <row r="16" spans="2:21" ht="20.100000000000001" customHeight="1">
      <c r="B16" s="5"/>
      <c r="C16" s="12"/>
      <c r="D16" s="22">
        <v>13</v>
      </c>
      <c r="E16" s="33" t="s">
        <v>379</v>
      </c>
      <c r="F16" s="5" t="s">
        <v>80</v>
      </c>
      <c r="G16" s="50">
        <v>10</v>
      </c>
      <c r="H16" s="60"/>
      <c r="I16" s="74"/>
      <c r="J16" s="74"/>
      <c r="K16" s="74">
        <v>100</v>
      </c>
      <c r="L16" s="74">
        <v>100</v>
      </c>
      <c r="M16" s="74"/>
      <c r="N16" s="74">
        <v>100</v>
      </c>
      <c r="O16" s="74">
        <v>100</v>
      </c>
      <c r="P16" s="74"/>
      <c r="Q16" s="74"/>
      <c r="R16" s="74"/>
      <c r="S16" s="86"/>
      <c r="T16" s="100">
        <f t="shared" si="0"/>
        <v>400</v>
      </c>
      <c r="U16" s="108">
        <f t="shared" si="1"/>
        <v>4000</v>
      </c>
    </row>
    <row r="17" spans="2:21" ht="20.100000000000001" customHeight="1">
      <c r="B17" s="3" t="s">
        <v>29</v>
      </c>
      <c r="C17" s="8" t="s">
        <v>184</v>
      </c>
      <c r="D17" s="20">
        <v>14</v>
      </c>
      <c r="E17" s="34" t="s">
        <v>380</v>
      </c>
      <c r="F17" s="41" t="s">
        <v>80</v>
      </c>
      <c r="G17" s="49">
        <v>25</v>
      </c>
      <c r="H17" s="61">
        <v>500</v>
      </c>
      <c r="I17" s="75">
        <v>500</v>
      </c>
      <c r="J17" s="75">
        <v>500</v>
      </c>
      <c r="K17" s="75">
        <v>500</v>
      </c>
      <c r="L17" s="75">
        <v>500</v>
      </c>
      <c r="M17" s="75">
        <v>500</v>
      </c>
      <c r="N17" s="75">
        <v>500</v>
      </c>
      <c r="O17" s="75">
        <v>500</v>
      </c>
      <c r="P17" s="75">
        <v>500</v>
      </c>
      <c r="Q17" s="75">
        <v>500</v>
      </c>
      <c r="R17" s="75">
        <v>500</v>
      </c>
      <c r="S17" s="87">
        <v>500</v>
      </c>
      <c r="T17" s="101">
        <f t="shared" si="0"/>
        <v>6000</v>
      </c>
      <c r="U17" s="109">
        <f t="shared" si="1"/>
        <v>150000</v>
      </c>
    </row>
    <row r="18" spans="2:21" ht="20.100000000000001" customHeight="1">
      <c r="B18" s="4"/>
      <c r="C18" s="13"/>
      <c r="D18" s="21">
        <v>15</v>
      </c>
      <c r="E18" s="30" t="s">
        <v>266</v>
      </c>
      <c r="F18" s="39" t="s">
        <v>22</v>
      </c>
      <c r="G18" s="47">
        <v>5</v>
      </c>
      <c r="H18" s="62">
        <v>500</v>
      </c>
      <c r="I18" s="62">
        <v>500</v>
      </c>
      <c r="J18" s="62">
        <v>500</v>
      </c>
      <c r="K18" s="62">
        <v>500</v>
      </c>
      <c r="L18" s="62">
        <v>500</v>
      </c>
      <c r="M18" s="62">
        <v>500</v>
      </c>
      <c r="N18" s="62">
        <v>500</v>
      </c>
      <c r="O18" s="62">
        <v>500</v>
      </c>
      <c r="P18" s="62">
        <v>500</v>
      </c>
      <c r="Q18" s="62">
        <v>500</v>
      </c>
      <c r="R18" s="62">
        <v>500</v>
      </c>
      <c r="S18" s="62">
        <v>500</v>
      </c>
      <c r="T18" s="102">
        <f t="shared" si="0"/>
        <v>6000</v>
      </c>
      <c r="U18" s="109">
        <f t="shared" si="1"/>
        <v>30000</v>
      </c>
    </row>
    <row r="19" spans="2:21" ht="20.100000000000001" customHeight="1">
      <c r="B19" s="4"/>
      <c r="C19" s="13"/>
      <c r="D19" s="25">
        <v>16</v>
      </c>
      <c r="E19" s="30" t="s">
        <v>292</v>
      </c>
      <c r="F19" s="39" t="s">
        <v>22</v>
      </c>
      <c r="G19" s="47">
        <v>10</v>
      </c>
      <c r="H19" s="55">
        <v>4</v>
      </c>
      <c r="I19" s="55">
        <v>4</v>
      </c>
      <c r="J19" s="55">
        <v>4</v>
      </c>
      <c r="K19" s="55">
        <v>4</v>
      </c>
      <c r="L19" s="55">
        <v>4</v>
      </c>
      <c r="M19" s="55">
        <v>4</v>
      </c>
      <c r="N19" s="55">
        <v>4</v>
      </c>
      <c r="O19" s="55">
        <v>4</v>
      </c>
      <c r="P19" s="55">
        <v>4</v>
      </c>
      <c r="Q19" s="55">
        <v>4</v>
      </c>
      <c r="R19" s="55">
        <v>4</v>
      </c>
      <c r="S19" s="55">
        <v>4</v>
      </c>
      <c r="T19" s="95">
        <f t="shared" si="0"/>
        <v>48</v>
      </c>
      <c r="U19" s="108">
        <f t="shared" si="1"/>
        <v>480</v>
      </c>
    </row>
    <row r="20" spans="2:21" ht="20.100000000000001" customHeight="1">
      <c r="B20" s="4"/>
      <c r="C20" s="13"/>
      <c r="D20" s="21">
        <v>17</v>
      </c>
      <c r="E20" s="35" t="s">
        <v>331</v>
      </c>
      <c r="F20" s="43" t="s">
        <v>80</v>
      </c>
      <c r="G20" s="49">
        <v>7</v>
      </c>
      <c r="H20" s="55">
        <v>200</v>
      </c>
      <c r="I20" s="69">
        <v>200</v>
      </c>
      <c r="J20" s="69">
        <v>200</v>
      </c>
      <c r="K20" s="69">
        <v>200</v>
      </c>
      <c r="L20" s="69">
        <v>200</v>
      </c>
      <c r="M20" s="69">
        <v>200</v>
      </c>
      <c r="N20" s="69">
        <v>200</v>
      </c>
      <c r="O20" s="69">
        <v>200</v>
      </c>
      <c r="P20" s="69">
        <v>200</v>
      </c>
      <c r="Q20" s="69">
        <v>200</v>
      </c>
      <c r="R20" s="69">
        <v>200</v>
      </c>
      <c r="S20" s="88">
        <v>200</v>
      </c>
      <c r="T20" s="98">
        <f t="shared" si="0"/>
        <v>2400</v>
      </c>
      <c r="U20" s="108">
        <f t="shared" si="1"/>
        <v>16800</v>
      </c>
    </row>
    <row r="21" spans="2:21" ht="20.100000000000001" customHeight="1">
      <c r="B21" s="4"/>
      <c r="C21" s="13"/>
      <c r="D21" s="21">
        <v>18</v>
      </c>
      <c r="E21" s="30" t="s">
        <v>161</v>
      </c>
      <c r="F21" s="39" t="s">
        <v>22</v>
      </c>
      <c r="G21" s="47">
        <v>5</v>
      </c>
      <c r="H21" s="62">
        <v>50</v>
      </c>
      <c r="I21" s="62">
        <v>50</v>
      </c>
      <c r="J21" s="62">
        <v>50</v>
      </c>
      <c r="K21" s="62">
        <v>50</v>
      </c>
      <c r="L21" s="62">
        <v>50</v>
      </c>
      <c r="M21" s="62">
        <v>50</v>
      </c>
      <c r="N21" s="62">
        <v>50</v>
      </c>
      <c r="O21" s="62">
        <v>50</v>
      </c>
      <c r="P21" s="62">
        <v>50</v>
      </c>
      <c r="Q21" s="62">
        <v>50</v>
      </c>
      <c r="R21" s="62">
        <v>50</v>
      </c>
      <c r="S21" s="62">
        <v>50</v>
      </c>
      <c r="T21" s="102">
        <f t="shared" si="0"/>
        <v>600</v>
      </c>
      <c r="U21" s="109">
        <f t="shared" si="1"/>
        <v>3000</v>
      </c>
    </row>
    <row r="22" spans="2:21" ht="20.100000000000001" customHeight="1">
      <c r="B22" s="4"/>
      <c r="C22" s="13"/>
      <c r="D22" s="25">
        <v>19</v>
      </c>
      <c r="E22" s="30" t="s">
        <v>294</v>
      </c>
      <c r="F22" s="39" t="s">
        <v>22</v>
      </c>
      <c r="G22" s="47">
        <v>10</v>
      </c>
      <c r="H22" s="55">
        <v>4</v>
      </c>
      <c r="I22" s="69">
        <v>4</v>
      </c>
      <c r="J22" s="69">
        <v>4</v>
      </c>
      <c r="K22" s="69">
        <v>4</v>
      </c>
      <c r="L22" s="69">
        <v>4</v>
      </c>
      <c r="M22" s="69">
        <v>4</v>
      </c>
      <c r="N22" s="69">
        <v>4</v>
      </c>
      <c r="O22" s="69">
        <v>4</v>
      </c>
      <c r="P22" s="69">
        <v>4</v>
      </c>
      <c r="Q22" s="69">
        <v>4</v>
      </c>
      <c r="R22" s="69">
        <v>4</v>
      </c>
      <c r="S22" s="88">
        <v>4</v>
      </c>
      <c r="T22" s="95">
        <f t="shared" si="0"/>
        <v>48</v>
      </c>
      <c r="U22" s="108">
        <f t="shared" si="1"/>
        <v>480</v>
      </c>
    </row>
    <row r="23" spans="2:21" ht="20.100000000000001" customHeight="1">
      <c r="B23" s="5"/>
      <c r="C23" s="14"/>
      <c r="D23" s="23">
        <v>20</v>
      </c>
      <c r="E23" s="31" t="s">
        <v>320</v>
      </c>
      <c r="F23" s="40" t="s">
        <v>22</v>
      </c>
      <c r="G23" s="40">
        <v>7</v>
      </c>
      <c r="H23" s="56">
        <v>12</v>
      </c>
      <c r="I23" s="56">
        <v>12</v>
      </c>
      <c r="J23" s="56">
        <v>12</v>
      </c>
      <c r="K23" s="56">
        <v>12</v>
      </c>
      <c r="L23" s="56">
        <v>12</v>
      </c>
      <c r="M23" s="56">
        <v>12</v>
      </c>
      <c r="N23" s="56">
        <v>12</v>
      </c>
      <c r="O23" s="56">
        <v>12</v>
      </c>
      <c r="P23" s="56">
        <v>12</v>
      </c>
      <c r="Q23" s="56">
        <v>12</v>
      </c>
      <c r="R23" s="56">
        <v>12</v>
      </c>
      <c r="S23" s="56">
        <v>12</v>
      </c>
      <c r="T23" s="96">
        <f t="shared" si="0"/>
        <v>144</v>
      </c>
      <c r="U23" s="108">
        <f t="shared" si="1"/>
        <v>1008</v>
      </c>
    </row>
    <row r="24" spans="2:21" ht="20.100000000000001" customHeight="1">
      <c r="B24" s="4" t="s">
        <v>52</v>
      </c>
      <c r="C24" s="15" t="s">
        <v>335</v>
      </c>
      <c r="D24" s="25">
        <v>21</v>
      </c>
      <c r="E24" s="30" t="s">
        <v>234</v>
      </c>
      <c r="F24" s="39" t="s">
        <v>80</v>
      </c>
      <c r="G24" s="41">
        <v>3</v>
      </c>
      <c r="H24" s="63">
        <v>10</v>
      </c>
      <c r="I24" s="76">
        <v>10</v>
      </c>
      <c r="J24" s="76">
        <v>10</v>
      </c>
      <c r="K24" s="76">
        <v>10</v>
      </c>
      <c r="L24" s="76">
        <v>10</v>
      </c>
      <c r="M24" s="76">
        <v>10</v>
      </c>
      <c r="N24" s="76">
        <v>10</v>
      </c>
      <c r="O24" s="76">
        <v>10</v>
      </c>
      <c r="P24" s="76">
        <v>10</v>
      </c>
      <c r="Q24" s="76">
        <v>10</v>
      </c>
      <c r="R24" s="76">
        <v>10</v>
      </c>
      <c r="S24" s="29">
        <v>10</v>
      </c>
      <c r="T24" s="94">
        <f t="shared" si="0"/>
        <v>120</v>
      </c>
      <c r="U24" s="108">
        <f t="shared" si="1"/>
        <v>360</v>
      </c>
    </row>
    <row r="25" spans="2:21" ht="20.100000000000001" customHeight="1">
      <c r="B25" s="4"/>
      <c r="C25" s="15"/>
      <c r="D25" s="21">
        <v>22</v>
      </c>
      <c r="E25" s="30" t="s">
        <v>191</v>
      </c>
      <c r="F25" s="39" t="s">
        <v>80</v>
      </c>
      <c r="G25" s="39">
        <v>5</v>
      </c>
      <c r="H25" s="64">
        <v>5</v>
      </c>
      <c r="I25" s="64">
        <v>5</v>
      </c>
      <c r="J25" s="64">
        <v>5</v>
      </c>
      <c r="K25" s="64">
        <v>5</v>
      </c>
      <c r="L25" s="64">
        <v>5</v>
      </c>
      <c r="M25" s="64">
        <v>5</v>
      </c>
      <c r="N25" s="64">
        <v>5</v>
      </c>
      <c r="O25" s="64">
        <v>5</v>
      </c>
      <c r="P25" s="64">
        <v>5</v>
      </c>
      <c r="Q25" s="64">
        <v>5</v>
      </c>
      <c r="R25" s="64">
        <v>5</v>
      </c>
      <c r="S25" s="64">
        <v>5</v>
      </c>
      <c r="T25" s="95">
        <f t="shared" si="0"/>
        <v>60</v>
      </c>
      <c r="U25" s="108">
        <f t="shared" si="1"/>
        <v>300</v>
      </c>
    </row>
    <row r="26" spans="2:21" ht="20.100000000000001" customHeight="1">
      <c r="B26" s="5"/>
      <c r="C26" s="16"/>
      <c r="D26" s="22">
        <v>23</v>
      </c>
      <c r="E26" s="31" t="s">
        <v>72</v>
      </c>
      <c r="F26" s="40" t="s">
        <v>80</v>
      </c>
      <c r="G26" s="40">
        <v>3</v>
      </c>
      <c r="H26" s="65">
        <v>5</v>
      </c>
      <c r="I26" s="65">
        <v>5</v>
      </c>
      <c r="J26" s="65">
        <v>5</v>
      </c>
      <c r="K26" s="65">
        <v>5</v>
      </c>
      <c r="L26" s="65">
        <v>5</v>
      </c>
      <c r="M26" s="65">
        <v>5</v>
      </c>
      <c r="N26" s="65">
        <v>5</v>
      </c>
      <c r="O26" s="65">
        <v>5</v>
      </c>
      <c r="P26" s="65">
        <v>5</v>
      </c>
      <c r="Q26" s="65">
        <v>5</v>
      </c>
      <c r="R26" s="65">
        <v>5</v>
      </c>
      <c r="S26" s="65">
        <v>5</v>
      </c>
      <c r="T26" s="96">
        <f t="shared" si="0"/>
        <v>60</v>
      </c>
      <c r="U26" s="108">
        <f t="shared" si="1"/>
        <v>180</v>
      </c>
    </row>
    <row r="27" spans="2:21" ht="20.100000000000001" customHeight="1">
      <c r="B27" s="3" t="s">
        <v>313</v>
      </c>
      <c r="C27" s="17" t="s">
        <v>341</v>
      </c>
      <c r="D27" s="20">
        <v>24</v>
      </c>
      <c r="E27" s="29" t="s">
        <v>309</v>
      </c>
      <c r="F27" s="41" t="s">
        <v>80</v>
      </c>
      <c r="G27" s="3">
        <v>5</v>
      </c>
      <c r="H27" s="66">
        <v>80</v>
      </c>
      <c r="I27" s="77">
        <v>50</v>
      </c>
      <c r="J27" s="77">
        <v>50</v>
      </c>
      <c r="K27" s="77">
        <v>100</v>
      </c>
      <c r="L27" s="77">
        <v>50</v>
      </c>
      <c r="M27" s="77">
        <v>50</v>
      </c>
      <c r="N27" s="77">
        <v>100</v>
      </c>
      <c r="O27" s="77">
        <v>50</v>
      </c>
      <c r="P27" s="77">
        <v>50</v>
      </c>
      <c r="Q27" s="77">
        <v>50</v>
      </c>
      <c r="R27" s="77">
        <v>50</v>
      </c>
      <c r="S27" s="89">
        <v>100</v>
      </c>
      <c r="T27" s="103">
        <f t="shared" si="0"/>
        <v>780</v>
      </c>
      <c r="U27" s="108">
        <f t="shared" si="1"/>
        <v>3900</v>
      </c>
    </row>
    <row r="28" spans="2:21" ht="20.100000000000001" customHeight="1">
      <c r="B28" s="4"/>
      <c r="C28" s="15"/>
      <c r="D28" s="25">
        <v>25</v>
      </c>
      <c r="E28" s="30" t="s">
        <v>24</v>
      </c>
      <c r="F28" s="44" t="s">
        <v>80</v>
      </c>
      <c r="G28" s="51"/>
      <c r="H28" s="67"/>
      <c r="I28" s="72"/>
      <c r="J28" s="72"/>
      <c r="K28" s="72"/>
      <c r="L28" s="72"/>
      <c r="M28" s="72"/>
      <c r="N28" s="72"/>
      <c r="O28" s="72"/>
      <c r="P28" s="72"/>
      <c r="Q28" s="72"/>
      <c r="R28" s="72"/>
      <c r="S28" s="90"/>
      <c r="T28" s="104"/>
      <c r="U28" s="108">
        <f t="shared" si="1"/>
        <v>0</v>
      </c>
    </row>
    <row r="29" spans="2:21" ht="20.100000000000001" customHeight="1">
      <c r="B29" s="4"/>
      <c r="C29" s="15"/>
      <c r="D29" s="21">
        <v>26</v>
      </c>
      <c r="E29" s="30" t="s">
        <v>51</v>
      </c>
      <c r="F29" s="39" t="s">
        <v>80</v>
      </c>
      <c r="G29" s="39">
        <v>60</v>
      </c>
      <c r="H29" s="64">
        <v>1</v>
      </c>
      <c r="I29" s="78">
        <v>1</v>
      </c>
      <c r="J29" s="78">
        <v>1</v>
      </c>
      <c r="K29" s="78">
        <v>1</v>
      </c>
      <c r="L29" s="78">
        <v>1</v>
      </c>
      <c r="M29" s="78">
        <v>1</v>
      </c>
      <c r="N29" s="78">
        <v>1</v>
      </c>
      <c r="O29" s="78">
        <v>1</v>
      </c>
      <c r="P29" s="78">
        <v>1</v>
      </c>
      <c r="Q29" s="78">
        <v>1</v>
      </c>
      <c r="R29" s="78">
        <v>1</v>
      </c>
      <c r="S29" s="91">
        <v>1</v>
      </c>
      <c r="T29" s="95">
        <f>SUM(H29:S29)</f>
        <v>12</v>
      </c>
      <c r="U29" s="108">
        <f t="shared" si="1"/>
        <v>720</v>
      </c>
    </row>
    <row r="30" spans="2:21" ht="20.100000000000001" customHeight="1">
      <c r="B30" s="4"/>
      <c r="C30" s="15"/>
      <c r="D30" s="21">
        <v>27</v>
      </c>
      <c r="E30" s="30" t="s">
        <v>338</v>
      </c>
      <c r="F30" s="39" t="s">
        <v>80</v>
      </c>
      <c r="G30" s="39">
        <v>10</v>
      </c>
      <c r="H30" s="64">
        <v>20</v>
      </c>
      <c r="I30" s="78">
        <v>20</v>
      </c>
      <c r="J30" s="78">
        <v>20</v>
      </c>
      <c r="K30" s="78">
        <v>20</v>
      </c>
      <c r="L30" s="78">
        <v>20</v>
      </c>
      <c r="M30" s="78">
        <v>20</v>
      </c>
      <c r="N30" s="78">
        <v>20</v>
      </c>
      <c r="O30" s="78">
        <v>20</v>
      </c>
      <c r="P30" s="78">
        <v>20</v>
      </c>
      <c r="Q30" s="78">
        <v>20</v>
      </c>
      <c r="R30" s="78">
        <v>20</v>
      </c>
      <c r="S30" s="30">
        <v>20</v>
      </c>
      <c r="T30" s="95">
        <f>SUM(H30:S30)</f>
        <v>240</v>
      </c>
      <c r="U30" s="108">
        <f t="shared" si="1"/>
        <v>2400</v>
      </c>
    </row>
    <row r="31" spans="2:21" ht="20.100000000000001" customHeight="1">
      <c r="B31" s="4"/>
      <c r="C31" s="15"/>
      <c r="D31" s="21">
        <v>28</v>
      </c>
      <c r="E31" s="35" t="s">
        <v>233</v>
      </c>
      <c r="F31" s="43" t="s">
        <v>80</v>
      </c>
      <c r="G31" s="39">
        <v>5</v>
      </c>
      <c r="H31" s="64"/>
      <c r="I31" s="78"/>
      <c r="J31" s="78">
        <v>10</v>
      </c>
      <c r="K31" s="78"/>
      <c r="L31" s="78"/>
      <c r="M31" s="78">
        <v>10</v>
      </c>
      <c r="N31" s="78"/>
      <c r="O31" s="78"/>
      <c r="P31" s="78"/>
      <c r="Q31" s="78"/>
      <c r="R31" s="78"/>
      <c r="S31" s="30"/>
      <c r="T31" s="95">
        <f>SUM(H31:S31)</f>
        <v>20</v>
      </c>
      <c r="U31" s="108">
        <f t="shared" si="1"/>
        <v>100</v>
      </c>
    </row>
    <row r="32" spans="2:21" ht="20.100000000000001" customHeight="1">
      <c r="B32" s="4"/>
      <c r="C32" s="15"/>
      <c r="D32" s="26">
        <v>29</v>
      </c>
      <c r="E32" s="36" t="s">
        <v>241</v>
      </c>
      <c r="F32" s="4" t="s">
        <v>80</v>
      </c>
      <c r="G32" s="52">
        <v>60</v>
      </c>
      <c r="H32" s="68">
        <v>1</v>
      </c>
      <c r="I32" s="79">
        <v>1</v>
      </c>
      <c r="J32" s="79">
        <v>1</v>
      </c>
      <c r="K32" s="79">
        <v>1</v>
      </c>
      <c r="L32" s="79">
        <v>1</v>
      </c>
      <c r="M32" s="79">
        <v>1</v>
      </c>
      <c r="N32" s="79">
        <v>1</v>
      </c>
      <c r="O32" s="79">
        <v>1</v>
      </c>
      <c r="P32" s="79">
        <v>1</v>
      </c>
      <c r="Q32" s="79">
        <v>1</v>
      </c>
      <c r="R32" s="79">
        <v>1</v>
      </c>
      <c r="S32" s="92">
        <v>1</v>
      </c>
      <c r="T32" s="105">
        <f>SUM(H32:S32)</f>
        <v>12</v>
      </c>
      <c r="U32" s="108">
        <f t="shared" si="1"/>
        <v>720</v>
      </c>
    </row>
    <row r="33" spans="2:21" ht="20.100000000000001" customHeight="1">
      <c r="B33" s="5"/>
      <c r="C33" s="16"/>
      <c r="D33" s="27">
        <v>31</v>
      </c>
      <c r="E33" s="31" t="s">
        <v>337</v>
      </c>
      <c r="F33" s="40" t="s">
        <v>80</v>
      </c>
      <c r="G33" s="53">
        <v>2040</v>
      </c>
      <c r="H33" s="65">
        <v>1</v>
      </c>
      <c r="I33" s="80">
        <v>1</v>
      </c>
      <c r="J33" s="80">
        <v>1</v>
      </c>
      <c r="K33" s="80">
        <v>1</v>
      </c>
      <c r="L33" s="80">
        <v>1</v>
      </c>
      <c r="M33" s="80">
        <v>1</v>
      </c>
      <c r="N33" s="80">
        <v>1</v>
      </c>
      <c r="O33" s="80">
        <v>1</v>
      </c>
      <c r="P33" s="80">
        <v>1</v>
      </c>
      <c r="Q33" s="80">
        <v>1</v>
      </c>
      <c r="R33" s="80">
        <v>1</v>
      </c>
      <c r="S33" s="93">
        <v>1</v>
      </c>
      <c r="T33" s="106">
        <f>SUM(H33:S33)</f>
        <v>12</v>
      </c>
      <c r="U33" s="108">
        <f t="shared" si="1"/>
        <v>24480</v>
      </c>
    </row>
    <row r="34" spans="2:21" ht="20.100000000000001" customHeight="1">
      <c r="U34" s="1">
        <f>SUM(U4:U33)</f>
        <v>370798</v>
      </c>
    </row>
    <row r="35" spans="2:21" ht="20.100000000000001" customHeight="1"/>
    <row r="37" spans="2:21" ht="20.100000000000001" customHeight="1"/>
    <row r="38" spans="2:21" ht="20.100000000000001" customHeight="1"/>
  </sheetData>
  <customSheetViews>
    <customSheetView guid="{C0D67C60-F69F-9E4F-ADF1-F0D1029803FF}" scale="85" fitToPage="1" printArea="1">
      <selection activeCell="U36" sqref="U36"/>
      <pageMargins left="0.19685039370078741" right="0.19685039370078741" top="0.19685039370078741" bottom="0.19685039370078741" header="0.19685039370078741" footer="0.19685039370078741"/>
      <printOptions horizontalCentered="1" verticalCentered="1"/>
      <pageSetup paperSize="8" orientation="landscape" r:id="rId1"/>
      <headerFooter alignWithMargins="0"/>
    </customSheetView>
  </customSheetViews>
  <mergeCells count="23">
    <mergeCell ref="C15:C16"/>
    <mergeCell ref="B24:B26"/>
    <mergeCell ref="C24:C26"/>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B4:B16"/>
    <mergeCell ref="C4:C13"/>
    <mergeCell ref="B17:B23"/>
    <mergeCell ref="C17:C23"/>
    <mergeCell ref="B27:B33"/>
    <mergeCell ref="C27:C33"/>
  </mergeCells>
  <phoneticPr fontId="1"/>
  <dataValidations count="1">
    <dataValidation type="list" allowBlank="1" showDropDown="0" showInputMessage="1" showErrorMessage="1" sqref="F4:F33">
      <formula1>"随時,日次,周二,月次,年次"</formula1>
    </dataValidation>
  </dataValidations>
  <printOptions horizontalCentered="1" verticalCentered="1"/>
  <pageMargins left="0.19685039370078736" right="0.19685039370078736" top="0.19685039370078736" bottom="0.19685039370078736" header="0.19685039370078736" footer="0.19685039370078736"/>
  <pageSetup paperSize="9" scale="61" fitToWidth="1" fitToHeight="1" orientation="landscape" usePrinterDefaults="1" r:id="rId2"/>
  <headerFooter alignWithMargins="0"/>
</worksheet>
</file>

<file path=xl/worksheets/sheet10.xml><?xml version="1.0" encoding="utf-8"?>
<worksheet xmlns:r="http://schemas.openxmlformats.org/officeDocument/2006/relationships" xmlns:mc="http://schemas.openxmlformats.org/markup-compatibility/2006" xmlns="http://schemas.openxmlformats.org/spreadsheetml/2006/main">
  <sheetPr>
    <pageSetUpPr fitToPage="1"/>
  </sheetPr>
  <dimension ref="B1:Y24"/>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9.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業務一覧!D12</f>
        <v>9</v>
      </c>
      <c r="D1" s="137"/>
      <c r="E1" s="137"/>
    </row>
    <row r="2" spans="2:24" ht="12.75"/>
    <row r="3" spans="2:24" ht="22.5" customHeight="1">
      <c r="B3" s="112" t="s">
        <v>62</v>
      </c>
      <c r="C3" s="124" t="s">
        <v>45</v>
      </c>
      <c r="D3" s="138"/>
      <c r="E3" s="148" t="s">
        <v>64</v>
      </c>
      <c r="F3" s="124" t="s">
        <v>82</v>
      </c>
      <c r="G3" s="124"/>
      <c r="H3" s="124"/>
      <c r="I3" s="124"/>
      <c r="J3" s="138"/>
      <c r="K3" s="193" t="s">
        <v>49</v>
      </c>
      <c r="L3" s="196" t="str">
        <f>業務一覧!E12</f>
        <v>変更（保険者変更）</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200</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166</v>
      </c>
      <c r="D12" s="143" t="s">
        <v>224</v>
      </c>
      <c r="E12" s="153" t="s">
        <v>284</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2" t="s">
        <v>169</v>
      </c>
      <c r="D13" s="144" t="s">
        <v>207</v>
      </c>
      <c r="E13" s="256" t="s">
        <v>303</v>
      </c>
      <c r="F13" s="163"/>
      <c r="G13" s="171" t="s">
        <v>90</v>
      </c>
      <c r="H13" s="178"/>
      <c r="I13" s="130"/>
      <c r="J13" s="191"/>
      <c r="K13" s="130"/>
      <c r="L13" s="202"/>
      <c r="M13" s="210"/>
      <c r="N13" s="130"/>
      <c r="O13" s="132"/>
      <c r="P13" s="132"/>
      <c r="Q13" s="225"/>
      <c r="R13" s="132"/>
      <c r="S13" s="132"/>
      <c r="T13" s="132"/>
      <c r="U13" s="132"/>
      <c r="V13" s="132"/>
      <c r="W13" s="132"/>
      <c r="X13" s="240"/>
    </row>
    <row r="14" spans="2:24" ht="80.099999999999994" customHeight="1">
      <c r="B14" s="119">
        <v>3</v>
      </c>
      <c r="C14" s="133" t="s">
        <v>108</v>
      </c>
      <c r="D14" s="144" t="s">
        <v>175</v>
      </c>
      <c r="E14" s="154"/>
      <c r="F14" s="164"/>
      <c r="G14" s="172" t="s">
        <v>90</v>
      </c>
      <c r="H14" s="179"/>
      <c r="I14" s="185"/>
      <c r="J14" s="192"/>
      <c r="K14" s="185"/>
      <c r="L14" s="203"/>
      <c r="M14" s="210"/>
      <c r="N14" s="185"/>
      <c r="O14" s="219"/>
      <c r="P14" s="219"/>
      <c r="Q14" s="219"/>
      <c r="R14" s="219"/>
      <c r="S14" s="219"/>
      <c r="T14" s="219"/>
      <c r="U14" s="219"/>
      <c r="V14" s="219"/>
      <c r="W14" s="219"/>
      <c r="X14" s="241"/>
    </row>
    <row r="15" spans="2:24" ht="80.099999999999994" customHeight="1">
      <c r="B15" s="119">
        <v>4</v>
      </c>
      <c r="C15" s="133" t="s">
        <v>137</v>
      </c>
      <c r="D15" s="144" t="s">
        <v>84</v>
      </c>
      <c r="E15" s="154"/>
      <c r="F15" s="164"/>
      <c r="G15" s="172" t="s">
        <v>90</v>
      </c>
      <c r="H15" s="179"/>
      <c r="I15" s="185"/>
      <c r="J15" s="192"/>
      <c r="K15" s="185"/>
      <c r="L15" s="203"/>
      <c r="M15" s="210"/>
      <c r="N15" s="185"/>
      <c r="O15" s="219"/>
      <c r="P15" s="219"/>
      <c r="Q15" s="219"/>
      <c r="R15" s="219"/>
      <c r="S15" s="219"/>
      <c r="T15" s="219"/>
      <c r="U15" s="219"/>
      <c r="V15" s="219"/>
      <c r="W15" s="219"/>
      <c r="X15" s="241"/>
    </row>
    <row r="16" spans="2:24" ht="80.099999999999994" customHeight="1">
      <c r="B16" s="119">
        <v>5</v>
      </c>
      <c r="C16" s="133" t="s">
        <v>140</v>
      </c>
      <c r="D16" s="144" t="s">
        <v>142</v>
      </c>
      <c r="E16" s="154"/>
      <c r="F16" s="164" t="s">
        <v>90</v>
      </c>
      <c r="G16" s="172"/>
      <c r="H16" s="179"/>
      <c r="I16" s="185"/>
      <c r="J16" s="192"/>
      <c r="K16" s="185"/>
      <c r="L16" s="203"/>
      <c r="M16" s="210"/>
      <c r="N16" s="185"/>
      <c r="O16" s="219"/>
      <c r="P16" s="219"/>
      <c r="Q16" s="219"/>
      <c r="R16" s="219"/>
      <c r="S16" s="219"/>
      <c r="T16" s="219"/>
      <c r="U16" s="219"/>
      <c r="V16" s="219"/>
      <c r="W16" s="219"/>
      <c r="X16" s="241"/>
    </row>
    <row r="17" spans="2:25" ht="80.099999999999994" customHeight="1">
      <c r="B17" s="119">
        <v>6</v>
      </c>
      <c r="C17" s="133" t="s">
        <v>40</v>
      </c>
      <c r="D17" s="144" t="s">
        <v>122</v>
      </c>
      <c r="E17" s="154"/>
      <c r="F17" s="164" t="s">
        <v>90</v>
      </c>
      <c r="G17" s="172"/>
      <c r="H17" s="179"/>
      <c r="I17" s="185"/>
      <c r="J17" s="192"/>
      <c r="K17" s="185"/>
      <c r="L17" s="203"/>
      <c r="M17" s="210"/>
      <c r="N17" s="185"/>
      <c r="O17" s="219"/>
      <c r="P17" s="219"/>
      <c r="Q17" s="219"/>
      <c r="R17" s="219"/>
      <c r="S17" s="219"/>
      <c r="T17" s="219"/>
      <c r="U17" s="219"/>
      <c r="V17" s="219"/>
      <c r="W17" s="219"/>
      <c r="X17" s="241"/>
    </row>
    <row r="18" spans="2:25" ht="80.099999999999994" customHeight="1">
      <c r="B18" s="119">
        <v>7</v>
      </c>
      <c r="C18" s="133" t="s">
        <v>123</v>
      </c>
      <c r="D18" s="144" t="s">
        <v>176</v>
      </c>
      <c r="E18" s="154"/>
      <c r="F18" s="163"/>
      <c r="G18" s="171" t="s">
        <v>90</v>
      </c>
      <c r="H18" s="178"/>
      <c r="I18" s="130"/>
      <c r="J18" s="191"/>
      <c r="K18" s="130"/>
      <c r="L18" s="202"/>
      <c r="M18" s="211"/>
      <c r="N18" s="185"/>
      <c r="O18" s="219"/>
      <c r="P18" s="219"/>
      <c r="Q18" s="219"/>
      <c r="R18" s="219"/>
      <c r="S18" s="219"/>
      <c r="T18" s="219"/>
      <c r="U18" s="219"/>
      <c r="V18" s="219"/>
      <c r="W18" s="219"/>
      <c r="X18" s="241"/>
    </row>
    <row r="19" spans="2:25" s="110" customFormat="1" ht="80.099999999999994" customHeight="1">
      <c r="B19" s="120">
        <v>8</v>
      </c>
      <c r="C19" s="131" t="s">
        <v>231</v>
      </c>
      <c r="D19" s="145" t="s">
        <v>46</v>
      </c>
      <c r="E19" s="156"/>
      <c r="F19" s="165"/>
      <c r="G19" s="173"/>
      <c r="H19" s="180" t="s">
        <v>90</v>
      </c>
      <c r="I19" s="186"/>
      <c r="J19" s="192"/>
      <c r="K19" s="185"/>
      <c r="L19" s="203"/>
      <c r="M19" s="210"/>
      <c r="N19" s="185"/>
      <c r="O19" s="219"/>
      <c r="P19" s="219"/>
      <c r="Q19" s="219"/>
      <c r="R19" s="219"/>
      <c r="S19" s="219"/>
      <c r="T19" s="219"/>
      <c r="U19" s="219"/>
      <c r="V19" s="219"/>
      <c r="W19" s="219"/>
      <c r="X19" s="241"/>
    </row>
    <row r="20" spans="2:25" ht="80.099999999999994" customHeight="1">
      <c r="B20" s="244">
        <v>9</v>
      </c>
      <c r="C20" s="134" t="s">
        <v>101</v>
      </c>
      <c r="D20" s="146" t="s">
        <v>102</v>
      </c>
      <c r="E20" s="157"/>
      <c r="F20" s="164"/>
      <c r="G20" s="172"/>
      <c r="H20" s="179"/>
      <c r="I20" s="185"/>
      <c r="J20" s="192" t="s">
        <v>90</v>
      </c>
      <c r="K20" s="185"/>
      <c r="L20" s="203"/>
      <c r="M20" s="212"/>
      <c r="N20" s="216"/>
      <c r="O20" s="220"/>
      <c r="P20" s="220"/>
      <c r="Q20" s="220"/>
      <c r="R20" s="220"/>
      <c r="S20" s="220"/>
      <c r="T20" s="220"/>
      <c r="U20" s="220"/>
      <c r="V20" s="220"/>
      <c r="W20" s="220"/>
      <c r="X20" s="242"/>
    </row>
    <row r="21" spans="2:25" ht="80.099999999999994" customHeight="1">
      <c r="B21" s="281">
        <v>10</v>
      </c>
      <c r="C21" s="258" t="s">
        <v>66</v>
      </c>
      <c r="D21" s="260" t="s">
        <v>322</v>
      </c>
      <c r="E21" s="262"/>
      <c r="F21" s="212"/>
      <c r="G21" s="264"/>
      <c r="H21" s="265" t="s">
        <v>90</v>
      </c>
      <c r="I21" s="266"/>
      <c r="J21" s="264"/>
      <c r="K21" s="216"/>
      <c r="L21" s="267"/>
      <c r="M21" s="136"/>
      <c r="N21" s="136"/>
      <c r="O21" s="136"/>
      <c r="P21" s="136"/>
      <c r="Q21" s="136"/>
      <c r="R21" s="136"/>
      <c r="S21" s="136"/>
      <c r="T21" s="136"/>
      <c r="U21" s="136"/>
      <c r="V21" s="136"/>
      <c r="W21" s="136"/>
      <c r="X21" s="243"/>
    </row>
    <row r="22" spans="2:25">
      <c r="C22" s="136"/>
      <c r="D22" s="113"/>
      <c r="E22" s="113"/>
      <c r="F22" s="136"/>
      <c r="G22" s="136"/>
      <c r="H22" s="136"/>
      <c r="I22" s="136"/>
      <c r="J22" s="136"/>
      <c r="K22" s="136"/>
      <c r="L22" s="136"/>
      <c r="M22" s="136"/>
      <c r="N22" s="136"/>
      <c r="O22" s="136"/>
      <c r="P22" s="136"/>
      <c r="Q22" s="136"/>
      <c r="R22" s="136"/>
      <c r="S22" s="136"/>
      <c r="T22" s="136"/>
      <c r="U22" s="136"/>
      <c r="V22" s="136"/>
      <c r="W22" s="136"/>
      <c r="X22" s="136"/>
      <c r="Y22" s="243"/>
    </row>
    <row r="24" spans="2:25" ht="12" customHeight="1">
      <c r="B24" s="122"/>
      <c r="C24" s="122"/>
      <c r="D24" s="122"/>
      <c r="E24"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4:E24"/>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6" priority="1" stopIfTrue="1" operator="equal">
      <formula>"●"</formula>
    </cfRule>
  </conditionalFormatting>
  <dataValidations count="4">
    <dataValidation type="list" allowBlank="1" showDropDown="0" showInputMessage="1" showErrorMessage="1" sqref="S12:V21">
      <formula1>",◎"</formula1>
    </dataValidation>
    <dataValidation type="list" allowBlank="1" showDropDown="0" showInputMessage="1" showErrorMessage="1" sqref="M12:M21">
      <formula1>"都度,毎週,毎月,都度,毎年,その他"</formula1>
    </dataValidation>
    <dataValidation type="list" allowBlank="1" showDropDown="0" showInputMessage="1" showErrorMessage="1" sqref="W12:W21">
      <formula1>"1割以下,５割以下,５割超"</formula1>
    </dataValidation>
    <dataValidation type="list" allowBlank="1" showDropDown="0" showInputMessage="1" showErrorMessage="1" sqref="F12:L21">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2"/>
</worksheet>
</file>

<file path=xl/worksheets/sheet11.xml><?xml version="1.0" encoding="utf-8"?>
<worksheet xmlns:r="http://schemas.openxmlformats.org/officeDocument/2006/relationships" xmlns:mc="http://schemas.openxmlformats.org/markup-compatibility/2006" xmlns="http://schemas.openxmlformats.org/spreadsheetml/2006/main">
  <sheetPr>
    <pageSetUpPr fitToPage="1"/>
  </sheetPr>
  <dimension ref="B1:Y24"/>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4.87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業務一覧!D13</f>
        <v>10</v>
      </c>
      <c r="D1" s="137"/>
      <c r="E1" s="137"/>
    </row>
    <row r="2" spans="2:24" ht="12.75"/>
    <row r="3" spans="2:24" ht="22.5" customHeight="1">
      <c r="B3" s="112" t="s">
        <v>62</v>
      </c>
      <c r="C3" s="124" t="s">
        <v>45</v>
      </c>
      <c r="D3" s="138"/>
      <c r="E3" s="148" t="s">
        <v>64</v>
      </c>
      <c r="F3" s="124" t="s">
        <v>82</v>
      </c>
      <c r="G3" s="124"/>
      <c r="H3" s="124"/>
      <c r="I3" s="124"/>
      <c r="J3" s="138"/>
      <c r="K3" s="193" t="s">
        <v>49</v>
      </c>
      <c r="L3" s="196" t="str">
        <f>業務一覧!E13</f>
        <v>変更（住所･氏名）</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10</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166</v>
      </c>
      <c r="D12" s="143" t="s">
        <v>385</v>
      </c>
      <c r="E12" s="153" t="s">
        <v>206</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2" t="s">
        <v>169</v>
      </c>
      <c r="D13" s="144" t="s">
        <v>362</v>
      </c>
      <c r="E13" s="155" t="s">
        <v>366</v>
      </c>
      <c r="F13" s="163"/>
      <c r="G13" s="171" t="s">
        <v>90</v>
      </c>
      <c r="H13" s="178"/>
      <c r="I13" s="130"/>
      <c r="J13" s="191"/>
      <c r="K13" s="130"/>
      <c r="L13" s="202"/>
      <c r="M13" s="210"/>
      <c r="N13" s="130"/>
      <c r="O13" s="132"/>
      <c r="P13" s="132"/>
      <c r="Q13" s="225"/>
      <c r="R13" s="132"/>
      <c r="S13" s="132"/>
      <c r="T13" s="132"/>
      <c r="U13" s="132"/>
      <c r="V13" s="132"/>
      <c r="W13" s="132"/>
      <c r="X13" s="240"/>
    </row>
    <row r="14" spans="2:24" ht="80.099999999999994" customHeight="1">
      <c r="B14" s="120">
        <v>3</v>
      </c>
      <c r="C14" s="246" t="s">
        <v>115</v>
      </c>
      <c r="D14" s="282" t="s">
        <v>131</v>
      </c>
      <c r="E14" s="156"/>
      <c r="F14" s="165" t="s">
        <v>90</v>
      </c>
      <c r="G14" s="172"/>
      <c r="H14" s="179"/>
      <c r="I14" s="185"/>
      <c r="J14" s="192"/>
      <c r="K14" s="185"/>
      <c r="L14" s="203"/>
      <c r="M14" s="210"/>
      <c r="N14" s="185"/>
      <c r="O14" s="219"/>
      <c r="P14" s="219"/>
      <c r="Q14" s="280"/>
      <c r="R14" s="219"/>
      <c r="S14" s="219"/>
      <c r="T14" s="219"/>
      <c r="U14" s="219"/>
      <c r="V14" s="219"/>
      <c r="W14" s="219"/>
      <c r="X14" s="241"/>
    </row>
    <row r="15" spans="2:24" ht="80.099999999999994" customHeight="1">
      <c r="B15" s="120" t="s">
        <v>201</v>
      </c>
      <c r="C15" s="246" t="s">
        <v>120</v>
      </c>
      <c r="D15" s="282" t="s">
        <v>365</v>
      </c>
      <c r="E15" s="156" t="s">
        <v>396</v>
      </c>
      <c r="F15" s="165"/>
      <c r="G15" s="173" t="s">
        <v>90</v>
      </c>
      <c r="H15" s="179"/>
      <c r="I15" s="185"/>
      <c r="J15" s="192"/>
      <c r="K15" s="185"/>
      <c r="L15" s="203"/>
      <c r="M15" s="210"/>
      <c r="N15" s="185"/>
      <c r="O15" s="219"/>
      <c r="P15" s="219"/>
      <c r="Q15" s="280"/>
      <c r="R15" s="219"/>
      <c r="S15" s="219"/>
      <c r="T15" s="219"/>
      <c r="U15" s="219"/>
      <c r="V15" s="219"/>
      <c r="W15" s="219"/>
      <c r="X15" s="241"/>
    </row>
    <row r="16" spans="2:24" ht="80.099999999999994" customHeight="1">
      <c r="B16" s="120">
        <v>4</v>
      </c>
      <c r="C16" s="133" t="s">
        <v>145</v>
      </c>
      <c r="D16" s="144" t="s">
        <v>181</v>
      </c>
      <c r="E16" s="154" t="s">
        <v>387</v>
      </c>
      <c r="F16" s="164"/>
      <c r="G16" s="172" t="s">
        <v>90</v>
      </c>
      <c r="H16" s="179"/>
      <c r="I16" s="185"/>
      <c r="J16" s="192"/>
      <c r="K16" s="185"/>
      <c r="L16" s="203"/>
      <c r="M16" s="210"/>
      <c r="N16" s="185"/>
      <c r="O16" s="219"/>
      <c r="P16" s="219"/>
      <c r="Q16" s="219"/>
      <c r="R16" s="219"/>
      <c r="S16" s="219"/>
      <c r="T16" s="219"/>
      <c r="U16" s="219"/>
      <c r="V16" s="219"/>
      <c r="W16" s="219"/>
      <c r="X16" s="241"/>
    </row>
    <row r="17" spans="2:25" s="110" customFormat="1" ht="80.099999999999994" customHeight="1">
      <c r="B17" s="120">
        <v>5</v>
      </c>
      <c r="C17" s="131" t="s">
        <v>8</v>
      </c>
      <c r="D17" s="145" t="s">
        <v>179</v>
      </c>
      <c r="E17" s="156" t="s">
        <v>382</v>
      </c>
      <c r="F17" s="165"/>
      <c r="G17" s="173"/>
      <c r="H17" s="180" t="s">
        <v>90</v>
      </c>
      <c r="I17" s="186"/>
      <c r="J17" s="192"/>
      <c r="K17" s="185"/>
      <c r="L17" s="203"/>
      <c r="M17" s="210"/>
      <c r="N17" s="185"/>
      <c r="O17" s="219"/>
      <c r="P17" s="219"/>
      <c r="Q17" s="219"/>
      <c r="R17" s="219"/>
      <c r="S17" s="219"/>
      <c r="T17" s="219"/>
      <c r="U17" s="219"/>
      <c r="V17" s="219"/>
      <c r="W17" s="219"/>
      <c r="X17" s="241"/>
    </row>
    <row r="18" spans="2:25" ht="80.099999999999994" customHeight="1">
      <c r="B18" s="120">
        <v>6</v>
      </c>
      <c r="C18" s="133" t="s">
        <v>105</v>
      </c>
      <c r="D18" s="144" t="s">
        <v>364</v>
      </c>
      <c r="E18" s="154"/>
      <c r="F18" s="164"/>
      <c r="G18" s="172"/>
      <c r="H18" s="179"/>
      <c r="I18" s="185"/>
      <c r="J18" s="192" t="s">
        <v>90</v>
      </c>
      <c r="K18" s="185"/>
      <c r="L18" s="203"/>
      <c r="M18" s="210"/>
      <c r="N18" s="185"/>
      <c r="O18" s="219"/>
      <c r="P18" s="219"/>
      <c r="Q18" s="219"/>
      <c r="R18" s="219"/>
      <c r="S18" s="219"/>
      <c r="T18" s="219"/>
      <c r="U18" s="219"/>
      <c r="V18" s="219"/>
      <c r="W18" s="219"/>
      <c r="X18" s="241"/>
    </row>
    <row r="19" spans="2:25" ht="80.099999999999994" customHeight="1">
      <c r="B19" s="120">
        <v>7</v>
      </c>
      <c r="C19" s="133" t="s">
        <v>116</v>
      </c>
      <c r="D19" s="144" t="s">
        <v>386</v>
      </c>
      <c r="E19" s="156" t="s">
        <v>367</v>
      </c>
      <c r="F19" s="164"/>
      <c r="G19" s="172" t="s">
        <v>90</v>
      </c>
      <c r="H19" s="179"/>
      <c r="I19" s="185"/>
      <c r="J19" s="192"/>
      <c r="K19" s="185"/>
      <c r="L19" s="203"/>
      <c r="M19" s="210"/>
      <c r="N19" s="185"/>
      <c r="O19" s="219"/>
      <c r="P19" s="219"/>
      <c r="Q19" s="219"/>
      <c r="R19" s="219"/>
      <c r="S19" s="219"/>
      <c r="T19" s="219"/>
      <c r="U19" s="219"/>
      <c r="V19" s="219"/>
      <c r="W19" s="219"/>
      <c r="X19" s="241"/>
    </row>
    <row r="20" spans="2:25" ht="80.099999999999994" customHeight="1">
      <c r="B20" s="120">
        <v>8</v>
      </c>
      <c r="C20" s="134" t="s">
        <v>40</v>
      </c>
      <c r="D20" s="146" t="s">
        <v>122</v>
      </c>
      <c r="E20" s="283"/>
      <c r="F20" s="164" t="s">
        <v>90</v>
      </c>
      <c r="G20" s="172"/>
      <c r="H20" s="179"/>
      <c r="I20" s="185"/>
      <c r="J20" s="192"/>
      <c r="K20" s="185"/>
      <c r="L20" s="203"/>
      <c r="M20" s="212"/>
      <c r="N20" s="216"/>
      <c r="O20" s="220"/>
      <c r="P20" s="220"/>
      <c r="Q20" s="220"/>
      <c r="R20" s="220"/>
      <c r="S20" s="220"/>
      <c r="T20" s="220"/>
      <c r="U20" s="220"/>
      <c r="V20" s="220"/>
      <c r="W20" s="220"/>
      <c r="X20" s="242"/>
    </row>
    <row r="21" spans="2:25" ht="80.099999999999994" customHeight="1">
      <c r="B21" s="121">
        <v>9</v>
      </c>
      <c r="C21" s="258" t="s">
        <v>66</v>
      </c>
      <c r="D21" s="260" t="s">
        <v>322</v>
      </c>
      <c r="E21" s="262"/>
      <c r="F21" s="212"/>
      <c r="G21" s="264"/>
      <c r="H21" s="265" t="s">
        <v>90</v>
      </c>
      <c r="I21" s="266"/>
      <c r="J21" s="264"/>
      <c r="K21" s="216"/>
      <c r="L21" s="267"/>
      <c r="M21" s="136"/>
      <c r="N21" s="136"/>
      <c r="O21" s="136"/>
      <c r="P21" s="136"/>
      <c r="Q21" s="136"/>
      <c r="R21" s="136"/>
      <c r="S21" s="136"/>
      <c r="T21" s="136"/>
      <c r="U21" s="136"/>
      <c r="V21" s="136"/>
      <c r="W21" s="136"/>
      <c r="X21" s="243"/>
    </row>
    <row r="22" spans="2:25">
      <c r="C22" s="136"/>
      <c r="D22" s="113"/>
      <c r="E22" s="113"/>
      <c r="F22" s="136"/>
      <c r="G22" s="136"/>
      <c r="H22" s="136"/>
      <c r="I22" s="136"/>
      <c r="J22" s="136"/>
      <c r="K22" s="136"/>
      <c r="L22" s="136"/>
      <c r="M22" s="136"/>
      <c r="N22" s="136"/>
      <c r="O22" s="136"/>
      <c r="P22" s="136"/>
      <c r="Q22" s="136"/>
      <c r="R22" s="136"/>
      <c r="S22" s="136"/>
      <c r="T22" s="136"/>
      <c r="U22" s="136"/>
      <c r="V22" s="136"/>
      <c r="W22" s="136"/>
      <c r="X22" s="136"/>
      <c r="Y22" s="243"/>
    </row>
    <row r="24" spans="2:25" ht="12" customHeight="1">
      <c r="B24" s="122"/>
      <c r="C24" s="122"/>
      <c r="D24" s="122"/>
      <c r="E24" s="122"/>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4:E24"/>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5" priority="1" stopIfTrue="1" operator="equal">
      <formula>"●"</formula>
    </cfRule>
  </conditionalFormatting>
  <dataValidations count="4">
    <dataValidation type="list" allowBlank="1" showDropDown="0" showInputMessage="1" showErrorMessage="1" sqref="W12:W21">
      <formula1>"1割以下,５割以下,５割超"</formula1>
    </dataValidation>
    <dataValidation type="list" allowBlank="1" showDropDown="0" showInputMessage="1" showErrorMessage="1" sqref="M12:M21">
      <formula1>"都度,毎週,毎月,都度,毎年,その他"</formula1>
    </dataValidation>
    <dataValidation type="list" allowBlank="1" showDropDown="0" showInputMessage="1" showErrorMessage="1" sqref="S12:V21">
      <formula1>",◎"</formula1>
    </dataValidation>
    <dataValidation type="list" allowBlank="1" showDropDown="0" showInputMessage="1" showErrorMessage="1" sqref="F12:L21">
      <formula1>",●"</formula1>
    </dataValidation>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2"/>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B1:Y21"/>
  <sheetViews>
    <sheetView tabSelected="1" zoomScale="80" zoomScaleNormal="80"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8.62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業務一覧!D14</f>
        <v>11</v>
      </c>
      <c r="D1" s="137"/>
      <c r="E1" s="137"/>
    </row>
    <row r="2" spans="2:24" ht="12.75"/>
    <row r="3" spans="2:24" ht="22.5" customHeight="1">
      <c r="B3" s="112" t="s">
        <v>62</v>
      </c>
      <c r="C3" s="124" t="s">
        <v>45</v>
      </c>
      <c r="D3" s="138"/>
      <c r="E3" s="148" t="s">
        <v>64</v>
      </c>
      <c r="F3" s="124" t="s">
        <v>82</v>
      </c>
      <c r="G3" s="124"/>
      <c r="H3" s="124"/>
      <c r="I3" s="124"/>
      <c r="J3" s="138"/>
      <c r="K3" s="193" t="s">
        <v>49</v>
      </c>
      <c r="L3" s="285" t="str">
        <f>業務一覧!E14</f>
        <v>転入者の所得データ入力（子ども）</v>
      </c>
      <c r="M3" s="205"/>
      <c r="N3" s="205"/>
      <c r="O3" s="205"/>
      <c r="P3" s="205"/>
      <c r="Q3" s="205"/>
      <c r="R3" s="205"/>
      <c r="S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284" t="s">
        <v>275</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389</v>
      </c>
      <c r="D12" s="143" t="s">
        <v>390</v>
      </c>
      <c r="E12" s="279" t="s">
        <v>319</v>
      </c>
      <c r="F12" s="162"/>
      <c r="G12" s="170"/>
      <c r="H12" s="177"/>
      <c r="I12" s="184"/>
      <c r="J12" s="190" t="s">
        <v>90</v>
      </c>
      <c r="K12" s="184"/>
      <c r="L12" s="201"/>
      <c r="M12" s="209"/>
      <c r="N12" s="184"/>
      <c r="O12" s="218"/>
      <c r="P12" s="218"/>
      <c r="Q12" s="218"/>
      <c r="R12" s="218"/>
      <c r="S12" s="218"/>
      <c r="T12" s="218"/>
      <c r="U12" s="218"/>
      <c r="V12" s="218"/>
      <c r="W12" s="218"/>
      <c r="X12" s="239"/>
    </row>
    <row r="13" spans="2:24" ht="80.099999999999994" customHeight="1">
      <c r="B13" s="119">
        <v>2</v>
      </c>
      <c r="C13" s="132" t="s">
        <v>108</v>
      </c>
      <c r="D13" s="144" t="s">
        <v>370</v>
      </c>
      <c r="E13" s="155" t="s">
        <v>286</v>
      </c>
      <c r="F13" s="163"/>
      <c r="G13" s="171"/>
      <c r="H13" s="178" t="s">
        <v>90</v>
      </c>
      <c r="I13" s="130"/>
      <c r="J13" s="191"/>
      <c r="K13" s="130"/>
      <c r="L13" s="202"/>
      <c r="M13" s="210"/>
      <c r="N13" s="130"/>
      <c r="O13" s="132"/>
      <c r="P13" s="132"/>
      <c r="Q13" s="225"/>
      <c r="R13" s="132"/>
      <c r="S13" s="132"/>
      <c r="T13" s="132"/>
      <c r="U13" s="132"/>
      <c r="V13" s="132"/>
      <c r="W13" s="132"/>
      <c r="X13" s="240"/>
    </row>
    <row r="14" spans="2:24" s="110" customFormat="1" ht="80.099999999999994" customHeight="1">
      <c r="B14" s="120">
        <v>3</v>
      </c>
      <c r="C14" s="131" t="s">
        <v>231</v>
      </c>
      <c r="D14" s="145" t="s">
        <v>164</v>
      </c>
      <c r="E14" s="156"/>
      <c r="F14" s="165"/>
      <c r="G14" s="173"/>
      <c r="H14" s="180" t="s">
        <v>90</v>
      </c>
      <c r="I14" s="186"/>
      <c r="J14" s="192"/>
      <c r="K14" s="185"/>
      <c r="L14" s="203"/>
      <c r="M14" s="210"/>
      <c r="N14" s="185"/>
      <c r="O14" s="219"/>
      <c r="P14" s="219"/>
      <c r="Q14" s="219"/>
      <c r="R14" s="219"/>
      <c r="S14" s="219"/>
      <c r="T14" s="219"/>
      <c r="U14" s="219"/>
      <c r="V14" s="219"/>
      <c r="W14" s="219"/>
      <c r="X14" s="241"/>
    </row>
    <row r="15" spans="2:24" ht="80.099999999999994" customHeight="1">
      <c r="B15" s="120">
        <v>4</v>
      </c>
      <c r="C15" s="246" t="s">
        <v>123</v>
      </c>
      <c r="D15" s="145" t="s">
        <v>297</v>
      </c>
      <c r="E15" s="155"/>
      <c r="F15" s="165"/>
      <c r="G15" s="173"/>
      <c r="H15" s="180" t="s">
        <v>90</v>
      </c>
      <c r="I15" s="186"/>
      <c r="J15" s="254"/>
      <c r="K15" s="185"/>
      <c r="L15" s="203"/>
      <c r="M15" s="210"/>
      <c r="N15" s="185"/>
      <c r="O15" s="219"/>
      <c r="P15" s="219"/>
      <c r="Q15" s="280"/>
      <c r="R15" s="219"/>
      <c r="S15" s="219"/>
      <c r="T15" s="219"/>
      <c r="U15" s="219"/>
      <c r="V15" s="219"/>
      <c r="W15" s="219"/>
      <c r="X15" s="241"/>
    </row>
    <row r="16" spans="2:24" ht="80.099999999999994" customHeight="1">
      <c r="B16" s="120">
        <v>5</v>
      </c>
      <c r="C16" s="131" t="s">
        <v>89</v>
      </c>
      <c r="D16" s="145" t="s">
        <v>355</v>
      </c>
      <c r="E16" s="156"/>
      <c r="F16" s="165"/>
      <c r="G16" s="173"/>
      <c r="H16" s="180"/>
      <c r="I16" s="186"/>
      <c r="J16" s="254" t="s">
        <v>90</v>
      </c>
      <c r="K16" s="185"/>
      <c r="L16" s="203"/>
      <c r="M16" s="210"/>
      <c r="N16" s="185"/>
      <c r="O16" s="219"/>
      <c r="P16" s="219"/>
      <c r="Q16" s="219"/>
      <c r="R16" s="219"/>
      <c r="S16" s="219"/>
      <c r="T16" s="219"/>
      <c r="U16" s="219"/>
      <c r="V16" s="219"/>
      <c r="W16" s="219"/>
      <c r="X16" s="241"/>
    </row>
    <row r="17" spans="2:25" ht="80.099999999999994" customHeight="1">
      <c r="B17" s="120">
        <v>6</v>
      </c>
      <c r="C17" s="134" t="s">
        <v>101</v>
      </c>
      <c r="D17" s="146" t="s">
        <v>102</v>
      </c>
      <c r="E17" s="157"/>
      <c r="F17" s="164"/>
      <c r="G17" s="172"/>
      <c r="H17" s="179"/>
      <c r="I17" s="185"/>
      <c r="J17" s="192" t="s">
        <v>90</v>
      </c>
      <c r="K17" s="185"/>
      <c r="L17" s="203"/>
      <c r="M17" s="212"/>
      <c r="N17" s="216"/>
      <c r="O17" s="220"/>
      <c r="P17" s="220"/>
      <c r="Q17" s="220"/>
      <c r="R17" s="220"/>
      <c r="S17" s="220"/>
      <c r="T17" s="220"/>
      <c r="U17" s="220"/>
      <c r="V17" s="220"/>
      <c r="W17" s="220"/>
      <c r="X17" s="242"/>
    </row>
    <row r="18" spans="2:25" ht="80.099999999999994" customHeight="1">
      <c r="B18" s="121">
        <v>7</v>
      </c>
      <c r="C18" s="258" t="s">
        <v>66</v>
      </c>
      <c r="D18" s="260" t="s">
        <v>322</v>
      </c>
      <c r="E18" s="262"/>
      <c r="F18" s="212"/>
      <c r="G18" s="264"/>
      <c r="H18" s="265" t="s">
        <v>90</v>
      </c>
      <c r="I18" s="266"/>
      <c r="J18" s="264"/>
      <c r="K18" s="216"/>
      <c r="L18" s="267"/>
      <c r="M18" s="136"/>
      <c r="N18" s="136"/>
      <c r="O18" s="136"/>
      <c r="P18" s="136"/>
      <c r="Q18" s="136"/>
      <c r="R18" s="136"/>
      <c r="S18" s="136"/>
      <c r="T18" s="136"/>
      <c r="U18" s="136"/>
      <c r="V18" s="136"/>
      <c r="W18" s="136"/>
      <c r="X18" s="243"/>
    </row>
    <row r="19" spans="2:25">
      <c r="C19" s="136"/>
      <c r="D19" s="113"/>
      <c r="E19" s="113"/>
      <c r="F19" s="136"/>
      <c r="G19" s="136"/>
      <c r="H19" s="136"/>
      <c r="I19" s="136"/>
      <c r="J19" s="136"/>
      <c r="K19" s="136"/>
      <c r="L19" s="136"/>
      <c r="M19" s="136"/>
      <c r="N19" s="136"/>
      <c r="O19" s="136"/>
      <c r="P19" s="136"/>
      <c r="Q19" s="136"/>
      <c r="R19" s="136"/>
      <c r="S19" s="136"/>
      <c r="T19" s="136"/>
      <c r="U19" s="136"/>
      <c r="V19" s="136"/>
      <c r="W19" s="136"/>
      <c r="X19" s="136"/>
      <c r="Y19" s="243"/>
    </row>
    <row r="21" spans="2:25" ht="12" customHeight="1">
      <c r="B21" s="122"/>
      <c r="C21" s="122"/>
      <c r="D21" s="122"/>
      <c r="E21" s="122"/>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4" priority="1" stopIfTrue="1" operator="equal">
      <formula>"●"</formula>
    </cfRule>
  </conditionalFormatting>
  <dataValidations count="4">
    <dataValidation type="list" allowBlank="1" showDropDown="0" showInputMessage="1" showErrorMessage="1" sqref="W12:W18">
      <formula1>"1割以下,５割以下,５割超"</formula1>
    </dataValidation>
    <dataValidation type="list" allowBlank="1" showDropDown="0" showInputMessage="1" showErrorMessage="1" sqref="M12:M18">
      <formula1>"都度,毎週,毎月,都度,毎年,その他"</formula1>
    </dataValidation>
    <dataValidation type="list" allowBlank="1" showDropDown="0" showInputMessage="1" showErrorMessage="1" sqref="S12:V18">
      <formula1>",◎"</formula1>
    </dataValidation>
    <dataValidation type="list" allowBlank="1" showDropDown="0" showInputMessage="1" showErrorMessage="1" sqref="F12:L18">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13.xml><?xml version="1.0" encoding="utf-8"?>
<worksheet xmlns:r="http://schemas.openxmlformats.org/officeDocument/2006/relationships" xmlns:mc="http://schemas.openxmlformats.org/markup-compatibility/2006" xmlns="http://schemas.openxmlformats.org/spreadsheetml/2006/main">
  <sheetPr>
    <pageSetUpPr fitToPage="1"/>
  </sheetPr>
  <dimension ref="B1:Y33"/>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1"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業務一覧!D15</f>
        <v>12</v>
      </c>
      <c r="D1" s="291"/>
      <c r="E1" s="291"/>
    </row>
    <row r="2" spans="2:24" ht="12.75"/>
    <row r="3" spans="2:24" ht="22.5" customHeight="1">
      <c r="B3" s="112" t="s">
        <v>62</v>
      </c>
      <c r="C3" s="124" t="s">
        <v>45</v>
      </c>
      <c r="D3" s="138"/>
      <c r="E3" s="148" t="s">
        <v>64</v>
      </c>
      <c r="F3" s="124" t="s">
        <v>202</v>
      </c>
      <c r="G3" s="124"/>
      <c r="H3" s="124"/>
      <c r="I3" s="124"/>
      <c r="J3" s="138"/>
      <c r="K3" s="193" t="s">
        <v>49</v>
      </c>
      <c r="L3" s="196" t="str">
        <f>業務一覧!E15</f>
        <v>医療証の更新</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243</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118.5" customHeight="1">
      <c r="B12" s="257">
        <v>1</v>
      </c>
      <c r="C12" s="218" t="s">
        <v>182</v>
      </c>
      <c r="D12" s="292" t="s">
        <v>28</v>
      </c>
      <c r="E12" s="295" t="s">
        <v>235</v>
      </c>
      <c r="F12" s="209"/>
      <c r="G12" s="170"/>
      <c r="H12" s="177"/>
      <c r="I12" s="184"/>
      <c r="J12" s="190" t="s">
        <v>90</v>
      </c>
      <c r="K12" s="184"/>
      <c r="L12" s="201"/>
      <c r="M12" s="209"/>
      <c r="N12" s="184"/>
      <c r="O12" s="218"/>
      <c r="P12" s="218"/>
      <c r="Q12" s="218"/>
      <c r="R12" s="218"/>
      <c r="S12" s="218"/>
      <c r="T12" s="218"/>
      <c r="U12" s="218"/>
      <c r="V12" s="218"/>
      <c r="W12" s="218"/>
      <c r="X12" s="312"/>
    </row>
    <row r="13" spans="2:24" ht="80.099999999999994" customHeight="1">
      <c r="B13" s="118">
        <v>2</v>
      </c>
      <c r="C13" s="274" t="s">
        <v>240</v>
      </c>
      <c r="D13" s="293" t="s">
        <v>239</v>
      </c>
      <c r="E13" s="296"/>
      <c r="F13" s="299"/>
      <c r="G13" s="269"/>
      <c r="H13" s="270"/>
      <c r="I13" s="129"/>
      <c r="J13" s="271" t="s">
        <v>90</v>
      </c>
      <c r="K13" s="129"/>
      <c r="L13" s="272"/>
      <c r="M13" s="273"/>
      <c r="N13" s="129"/>
      <c r="O13" s="274"/>
      <c r="P13" s="274"/>
      <c r="Q13" s="274"/>
      <c r="R13" s="274"/>
      <c r="S13" s="274"/>
      <c r="T13" s="274"/>
      <c r="U13" s="274"/>
      <c r="V13" s="274"/>
      <c r="W13" s="274"/>
      <c r="X13" s="313"/>
    </row>
    <row r="14" spans="2:24" ht="80.099999999999994" customHeight="1">
      <c r="B14" s="118">
        <v>3</v>
      </c>
      <c r="C14" s="274" t="s">
        <v>327</v>
      </c>
      <c r="D14" s="144" t="s">
        <v>75</v>
      </c>
      <c r="E14" s="296"/>
      <c r="F14" s="299"/>
      <c r="G14" s="269"/>
      <c r="H14" s="270" t="s">
        <v>90</v>
      </c>
      <c r="I14" s="129"/>
      <c r="J14" s="271"/>
      <c r="K14" s="129"/>
      <c r="L14" s="272"/>
      <c r="M14" s="273"/>
      <c r="N14" s="129"/>
      <c r="O14" s="274"/>
      <c r="P14" s="274"/>
      <c r="Q14" s="274"/>
      <c r="R14" s="274"/>
      <c r="S14" s="274"/>
      <c r="T14" s="274"/>
      <c r="U14" s="274"/>
      <c r="V14" s="274"/>
      <c r="W14" s="274"/>
      <c r="X14" s="313"/>
    </row>
    <row r="15" spans="2:24" ht="80.099999999999994" customHeight="1">
      <c r="B15" s="118">
        <v>4</v>
      </c>
      <c r="C15" s="274" t="s">
        <v>369</v>
      </c>
      <c r="D15" s="144" t="s">
        <v>368</v>
      </c>
      <c r="E15" s="296"/>
      <c r="F15" s="299"/>
      <c r="G15" s="269"/>
      <c r="H15" s="270" t="s">
        <v>90</v>
      </c>
      <c r="I15" s="129"/>
      <c r="J15" s="271"/>
      <c r="K15" s="129"/>
      <c r="L15" s="272"/>
      <c r="M15" s="273"/>
      <c r="N15" s="129"/>
      <c r="O15" s="274"/>
      <c r="P15" s="274"/>
      <c r="Q15" s="274"/>
      <c r="R15" s="274"/>
      <c r="S15" s="274"/>
      <c r="T15" s="274"/>
      <c r="U15" s="274"/>
      <c r="V15" s="274"/>
      <c r="W15" s="274"/>
      <c r="X15" s="313"/>
    </row>
    <row r="16" spans="2:24" ht="80.099999999999994" customHeight="1">
      <c r="B16" s="118">
        <v>5</v>
      </c>
      <c r="C16" s="132" t="s">
        <v>204</v>
      </c>
      <c r="D16" s="144" t="s">
        <v>171</v>
      </c>
      <c r="E16" s="153"/>
      <c r="F16" s="299"/>
      <c r="G16" s="269"/>
      <c r="H16" s="270" t="s">
        <v>90</v>
      </c>
      <c r="I16" s="129"/>
      <c r="J16" s="271"/>
      <c r="K16" s="129"/>
      <c r="L16" s="272"/>
      <c r="M16" s="273"/>
      <c r="N16" s="129"/>
      <c r="O16" s="274"/>
      <c r="P16" s="274"/>
      <c r="Q16" s="274"/>
      <c r="R16" s="274"/>
      <c r="S16" s="274"/>
      <c r="T16" s="274"/>
      <c r="U16" s="274"/>
      <c r="V16" s="274"/>
      <c r="W16" s="274"/>
      <c r="X16" s="313"/>
    </row>
    <row r="17" spans="2:25" ht="80.099999999999994" customHeight="1">
      <c r="B17" s="118">
        <v>6</v>
      </c>
      <c r="C17" s="130" t="s">
        <v>196</v>
      </c>
      <c r="D17" s="144" t="s">
        <v>197</v>
      </c>
      <c r="E17" s="153"/>
      <c r="F17" s="299"/>
      <c r="G17" s="269"/>
      <c r="H17" s="270"/>
      <c r="I17" s="129"/>
      <c r="J17" s="271" t="s">
        <v>90</v>
      </c>
      <c r="K17" s="129"/>
      <c r="L17" s="272"/>
      <c r="M17" s="273"/>
      <c r="N17" s="129"/>
      <c r="O17" s="274"/>
      <c r="P17" s="274"/>
      <c r="Q17" s="274"/>
      <c r="R17" s="274"/>
      <c r="S17" s="274"/>
      <c r="T17" s="274"/>
      <c r="U17" s="274"/>
      <c r="V17" s="274"/>
      <c r="W17" s="274"/>
      <c r="X17" s="313"/>
    </row>
    <row r="18" spans="2:25" ht="80.099999999999994" customHeight="1">
      <c r="B18" s="118">
        <v>7</v>
      </c>
      <c r="C18" s="246" t="s">
        <v>15</v>
      </c>
      <c r="D18" s="145" t="s">
        <v>65</v>
      </c>
      <c r="E18" s="279"/>
      <c r="F18" s="299"/>
      <c r="G18" s="269"/>
      <c r="H18" s="270" t="s">
        <v>90</v>
      </c>
      <c r="I18" s="129"/>
      <c r="J18" s="271"/>
      <c r="K18" s="129"/>
      <c r="L18" s="272"/>
      <c r="M18" s="273"/>
      <c r="N18" s="129"/>
      <c r="O18" s="274"/>
      <c r="P18" s="274"/>
      <c r="Q18" s="274"/>
      <c r="R18" s="274"/>
      <c r="S18" s="274"/>
      <c r="T18" s="274"/>
      <c r="U18" s="274"/>
      <c r="V18" s="274"/>
      <c r="W18" s="274"/>
      <c r="X18" s="313"/>
    </row>
    <row r="19" spans="2:25" ht="80.099999999999994" customHeight="1">
      <c r="B19" s="118">
        <v>8</v>
      </c>
      <c r="C19" s="129" t="s">
        <v>268</v>
      </c>
      <c r="D19" s="143" t="s">
        <v>244</v>
      </c>
      <c r="E19" s="153" t="s">
        <v>121</v>
      </c>
      <c r="F19" s="162" t="s">
        <v>90</v>
      </c>
      <c r="G19" s="269"/>
      <c r="H19" s="270"/>
      <c r="I19" s="129"/>
      <c r="J19" s="271"/>
      <c r="K19" s="129"/>
      <c r="L19" s="272"/>
      <c r="M19" s="273"/>
      <c r="N19" s="129"/>
      <c r="O19" s="274"/>
      <c r="P19" s="274"/>
      <c r="Q19" s="274"/>
      <c r="R19" s="274"/>
      <c r="S19" s="274"/>
      <c r="T19" s="274"/>
      <c r="U19" s="274"/>
      <c r="V19" s="274"/>
      <c r="W19" s="274"/>
      <c r="X19" s="313"/>
    </row>
    <row r="20" spans="2:25" ht="80.099999999999994" customHeight="1">
      <c r="B20" s="119">
        <v>9</v>
      </c>
      <c r="C20" s="130" t="s">
        <v>169</v>
      </c>
      <c r="D20" s="144" t="s">
        <v>152</v>
      </c>
      <c r="E20" s="156" t="s">
        <v>350</v>
      </c>
      <c r="F20" s="163"/>
      <c r="G20" s="171"/>
      <c r="H20" s="178" t="s">
        <v>90</v>
      </c>
      <c r="I20" s="130"/>
      <c r="J20" s="191"/>
      <c r="K20" s="130"/>
      <c r="L20" s="202"/>
      <c r="M20" s="210"/>
      <c r="N20" s="130"/>
      <c r="O20" s="132"/>
      <c r="P20" s="132"/>
      <c r="Q20" s="132"/>
      <c r="R20" s="132"/>
      <c r="S20" s="132"/>
      <c r="T20" s="132"/>
      <c r="U20" s="132"/>
      <c r="V20" s="132"/>
      <c r="W20" s="132"/>
      <c r="X20" s="314"/>
    </row>
    <row r="21" spans="2:25" ht="80.099999999999994" customHeight="1">
      <c r="B21" s="119">
        <v>10</v>
      </c>
      <c r="C21" s="130" t="s">
        <v>108</v>
      </c>
      <c r="D21" s="144" t="s">
        <v>139</v>
      </c>
      <c r="E21" s="154" t="s">
        <v>278</v>
      </c>
      <c r="F21" s="163"/>
      <c r="G21" s="171"/>
      <c r="H21" s="178" t="s">
        <v>90</v>
      </c>
      <c r="I21" s="130"/>
      <c r="J21" s="191"/>
      <c r="K21" s="130"/>
      <c r="L21" s="202"/>
      <c r="M21" s="210"/>
      <c r="N21" s="130"/>
      <c r="O21" s="132"/>
      <c r="P21" s="132"/>
      <c r="Q21" s="132"/>
      <c r="R21" s="132"/>
      <c r="S21" s="132"/>
      <c r="T21" s="132"/>
      <c r="U21" s="132"/>
      <c r="V21" s="132"/>
      <c r="W21" s="132"/>
      <c r="X21" s="314"/>
    </row>
    <row r="22" spans="2:25" s="110" customFormat="1" ht="80.099999999999994" customHeight="1">
      <c r="B22" s="120">
        <v>11</v>
      </c>
      <c r="C22" s="131" t="s">
        <v>231</v>
      </c>
      <c r="D22" s="145" t="s">
        <v>46</v>
      </c>
      <c r="E22" s="156"/>
      <c r="F22" s="165"/>
      <c r="G22" s="173"/>
      <c r="H22" s="180" t="s">
        <v>90</v>
      </c>
      <c r="I22" s="186"/>
      <c r="J22" s="192"/>
      <c r="K22" s="185"/>
      <c r="L22" s="203"/>
      <c r="M22" s="210"/>
      <c r="N22" s="185"/>
      <c r="O22" s="219"/>
      <c r="P22" s="219"/>
      <c r="Q22" s="219"/>
      <c r="R22" s="219"/>
      <c r="S22" s="219"/>
      <c r="T22" s="219"/>
      <c r="U22" s="219"/>
      <c r="V22" s="219"/>
      <c r="W22" s="219"/>
      <c r="X22" s="241"/>
    </row>
    <row r="23" spans="2:25" ht="80.099999999999994" customHeight="1">
      <c r="B23" s="120">
        <v>12</v>
      </c>
      <c r="C23" s="133" t="s">
        <v>123</v>
      </c>
      <c r="D23" s="144" t="s">
        <v>252</v>
      </c>
      <c r="E23" s="154"/>
      <c r="F23" s="164"/>
      <c r="G23" s="172"/>
      <c r="H23" s="179" t="s">
        <v>90</v>
      </c>
      <c r="I23" s="185"/>
      <c r="J23" s="192"/>
      <c r="K23" s="185"/>
      <c r="L23" s="203"/>
      <c r="M23" s="210"/>
      <c r="N23" s="185"/>
      <c r="O23" s="219"/>
      <c r="P23" s="219"/>
      <c r="Q23" s="219"/>
      <c r="R23" s="219"/>
      <c r="S23" s="219"/>
      <c r="T23" s="219"/>
      <c r="U23" s="219"/>
      <c r="V23" s="219"/>
      <c r="W23" s="219"/>
      <c r="X23" s="315"/>
    </row>
    <row r="24" spans="2:25" ht="80.099999999999994" customHeight="1">
      <c r="B24" s="120">
        <v>13</v>
      </c>
      <c r="C24" s="133" t="s">
        <v>101</v>
      </c>
      <c r="D24" s="144" t="s">
        <v>102</v>
      </c>
      <c r="E24" s="154"/>
      <c r="F24" s="163"/>
      <c r="G24" s="171"/>
      <c r="H24" s="178"/>
      <c r="I24" s="130"/>
      <c r="J24" s="191" t="s">
        <v>90</v>
      </c>
      <c r="K24" s="130"/>
      <c r="L24" s="202"/>
      <c r="M24" s="210"/>
      <c r="N24" s="185"/>
      <c r="O24" s="219"/>
      <c r="P24" s="219"/>
      <c r="Q24" s="219"/>
      <c r="R24" s="219"/>
      <c r="S24" s="219"/>
      <c r="T24" s="219"/>
      <c r="U24" s="219"/>
      <c r="V24" s="219"/>
      <c r="W24" s="219"/>
      <c r="X24" s="315"/>
    </row>
    <row r="25" spans="2:25" ht="80.099999999999994" customHeight="1">
      <c r="B25" s="120">
        <v>14</v>
      </c>
      <c r="C25" s="129" t="s">
        <v>61</v>
      </c>
      <c r="D25" s="143" t="s">
        <v>81</v>
      </c>
      <c r="E25" s="153" t="s">
        <v>71</v>
      </c>
      <c r="F25" s="162"/>
      <c r="G25" s="269"/>
      <c r="H25" s="270"/>
      <c r="I25" s="129"/>
      <c r="J25" s="271" t="s">
        <v>90</v>
      </c>
      <c r="K25" s="129"/>
      <c r="L25" s="272"/>
      <c r="M25" s="210"/>
      <c r="N25" s="130"/>
      <c r="O25" s="132"/>
      <c r="P25" s="132"/>
      <c r="Q25" s="132"/>
      <c r="R25" s="132"/>
      <c r="S25" s="132"/>
      <c r="T25" s="132"/>
      <c r="U25" s="132"/>
      <c r="V25" s="132"/>
      <c r="W25" s="132"/>
      <c r="X25" s="314"/>
    </row>
    <row r="26" spans="2:25" ht="80.099999999999994" customHeight="1">
      <c r="B26" s="120">
        <v>15</v>
      </c>
      <c r="C26" s="290" t="s">
        <v>329</v>
      </c>
      <c r="D26" s="294" t="s">
        <v>158</v>
      </c>
      <c r="E26" s="297"/>
      <c r="F26" s="300"/>
      <c r="G26" s="301"/>
      <c r="H26" s="302" t="s">
        <v>90</v>
      </c>
      <c r="I26" s="290"/>
      <c r="J26" s="303"/>
      <c r="K26" s="290"/>
      <c r="L26" s="304"/>
      <c r="M26" s="210"/>
      <c r="N26" s="185"/>
      <c r="O26" s="219"/>
      <c r="P26" s="219"/>
      <c r="Q26" s="219"/>
      <c r="R26" s="219"/>
      <c r="S26" s="219"/>
      <c r="T26" s="219"/>
      <c r="U26" s="219"/>
      <c r="V26" s="219"/>
      <c r="W26" s="219"/>
      <c r="X26" s="315"/>
    </row>
    <row r="27" spans="2:25" ht="80.099999999999994" customHeight="1">
      <c r="B27" s="120">
        <v>16</v>
      </c>
      <c r="C27" s="185" t="s">
        <v>369</v>
      </c>
      <c r="D27" s="146" t="s">
        <v>371</v>
      </c>
      <c r="E27" s="157" t="s">
        <v>276</v>
      </c>
      <c r="F27" s="164"/>
      <c r="G27" s="172"/>
      <c r="H27" s="179" t="s">
        <v>90</v>
      </c>
      <c r="I27" s="185"/>
      <c r="J27" s="192"/>
      <c r="K27" s="185"/>
      <c r="L27" s="203"/>
      <c r="M27" s="210"/>
      <c r="N27" s="185"/>
      <c r="O27" s="219"/>
      <c r="P27" s="219"/>
      <c r="Q27" s="219"/>
      <c r="R27" s="219"/>
      <c r="S27" s="219"/>
      <c r="T27" s="219"/>
      <c r="U27" s="219"/>
      <c r="V27" s="219"/>
      <c r="W27" s="219"/>
      <c r="X27" s="315"/>
    </row>
    <row r="28" spans="2:25" ht="80.099999999999994" customHeight="1">
      <c r="B28" s="120">
        <v>17</v>
      </c>
      <c r="C28" s="133" t="s">
        <v>101</v>
      </c>
      <c r="D28" s="144" t="s">
        <v>102</v>
      </c>
      <c r="E28" s="154"/>
      <c r="F28" s="163"/>
      <c r="G28" s="171"/>
      <c r="H28" s="178"/>
      <c r="I28" s="130"/>
      <c r="J28" s="191" t="s">
        <v>90</v>
      </c>
      <c r="K28" s="130"/>
      <c r="L28" s="202"/>
      <c r="M28" s="210"/>
      <c r="N28" s="185"/>
      <c r="O28" s="219"/>
      <c r="P28" s="219"/>
      <c r="Q28" s="219"/>
      <c r="R28" s="219"/>
      <c r="S28" s="219"/>
      <c r="T28" s="219"/>
      <c r="U28" s="219"/>
      <c r="V28" s="219"/>
      <c r="W28" s="219"/>
      <c r="X28" s="315"/>
    </row>
    <row r="29" spans="2:25" ht="80.099999999999994" customHeight="1">
      <c r="B29" s="120">
        <v>18</v>
      </c>
      <c r="C29" s="186" t="s">
        <v>372</v>
      </c>
      <c r="D29" s="247" t="s">
        <v>65</v>
      </c>
      <c r="E29" s="157"/>
      <c r="F29" s="164"/>
      <c r="G29" s="172"/>
      <c r="H29" s="179" t="s">
        <v>90</v>
      </c>
      <c r="I29" s="185"/>
      <c r="J29" s="192"/>
      <c r="K29" s="185"/>
      <c r="L29" s="203"/>
      <c r="M29" s="210"/>
      <c r="N29" s="185"/>
      <c r="O29" s="219"/>
      <c r="P29" s="219"/>
      <c r="Q29" s="219"/>
      <c r="R29" s="219"/>
      <c r="S29" s="219"/>
      <c r="T29" s="219"/>
      <c r="U29" s="219"/>
      <c r="V29" s="219"/>
      <c r="W29" s="219"/>
      <c r="X29" s="315"/>
    </row>
    <row r="30" spans="2:25" ht="80.099999999999994" customHeight="1">
      <c r="B30" s="121">
        <v>19</v>
      </c>
      <c r="C30" s="258" t="s">
        <v>66</v>
      </c>
      <c r="D30" s="260" t="s">
        <v>322</v>
      </c>
      <c r="E30" s="298" t="s">
        <v>257</v>
      </c>
      <c r="F30" s="212"/>
      <c r="G30" s="264"/>
      <c r="H30" s="265" t="s">
        <v>90</v>
      </c>
      <c r="I30" s="266"/>
      <c r="J30" s="264"/>
      <c r="K30" s="216"/>
      <c r="L30" s="267"/>
      <c r="M30" s="136"/>
      <c r="N30" s="136"/>
      <c r="O30" s="136"/>
      <c r="P30" s="136"/>
      <c r="Q30" s="136"/>
      <c r="R30" s="136"/>
      <c r="S30" s="136"/>
      <c r="T30" s="136"/>
      <c r="U30" s="136"/>
      <c r="V30" s="136"/>
      <c r="W30" s="136"/>
      <c r="X30" s="288"/>
    </row>
    <row r="31" spans="2:25">
      <c r="B31" s="288"/>
      <c r="C31" s="136"/>
      <c r="D31" s="113"/>
      <c r="E31" s="113"/>
      <c r="F31" s="136"/>
      <c r="G31" s="136"/>
      <c r="H31" s="136"/>
      <c r="I31" s="136"/>
      <c r="J31" s="136"/>
      <c r="K31" s="136"/>
      <c r="L31" s="136"/>
      <c r="M31" s="136"/>
      <c r="N31" s="136"/>
      <c r="O31" s="136"/>
      <c r="P31" s="136"/>
      <c r="Q31" s="136"/>
      <c r="R31" s="136"/>
      <c r="S31" s="136"/>
      <c r="T31" s="136"/>
      <c r="U31" s="136"/>
      <c r="V31" s="136"/>
      <c r="W31" s="136"/>
      <c r="X31" s="136"/>
      <c r="Y31" s="288"/>
    </row>
    <row r="33" spans="2:5" ht="12" customHeight="1">
      <c r="B33" s="122"/>
      <c r="C33" s="122"/>
      <c r="D33" s="122"/>
      <c r="E33"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33:E3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3" priority="1" stopIfTrue="1" operator="equal">
      <formula>"●"</formula>
    </cfRule>
  </conditionalFormatting>
  <conditionalFormatting sqref="D20:D21 D25:F26">
    <cfRule type="expression" dxfId="12" priority="2" stopIfTrue="1">
      <formula>"F15=●"</formula>
    </cfRule>
  </conditionalFormatting>
  <dataValidations count="4">
    <dataValidation type="list" allowBlank="1" showDropDown="0" showInputMessage="1" showErrorMessage="1" sqref="W12:W30">
      <formula1>"1割以下,５割以下,５割超"</formula1>
    </dataValidation>
    <dataValidation type="list" allowBlank="1" showDropDown="0" showInputMessage="1" showErrorMessage="1" sqref="M12:M30">
      <formula1>"都度,毎週,毎月,都度,毎年,その他"</formula1>
    </dataValidation>
    <dataValidation type="list" allowBlank="1" showDropDown="0" showInputMessage="1" showErrorMessage="1" sqref="S12:V30">
      <formula1>",◎"</formula1>
    </dataValidation>
    <dataValidation type="list" allowBlank="1" showDropDown="0" showInputMessage="1" showErrorMessage="1" sqref="F12:L30">
      <formula1>",●"</formula1>
    </dataValidation>
  </dataValidations>
  <printOptions horizontalCentered="1"/>
  <pageMargins left="0.70866141732283472" right="0.70866141732283472" top="0.74803149606299213" bottom="0.74803149606299213" header="0.31496062992125984" footer="0.31496062992125984"/>
  <pageSetup paperSize="9" scale="46" fitToWidth="1" fitToHeight="1" orientation="portrait" usePrinterDefaults="1" r:id="rId2"/>
</worksheet>
</file>

<file path=xl/worksheets/sheet14.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4.87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業務一覧!D16</f>
        <v>13</v>
      </c>
      <c r="D1" s="291"/>
      <c r="E1" s="291"/>
    </row>
    <row r="2" spans="2:24" ht="12.75"/>
    <row r="3" spans="2:24" ht="22.5" customHeight="1">
      <c r="B3" s="112" t="s">
        <v>62</v>
      </c>
      <c r="C3" s="124" t="s">
        <v>45</v>
      </c>
      <c r="D3" s="138"/>
      <c r="E3" s="148" t="s">
        <v>64</v>
      </c>
      <c r="F3" s="124" t="s">
        <v>202</v>
      </c>
      <c r="G3" s="124"/>
      <c r="H3" s="124"/>
      <c r="I3" s="124"/>
      <c r="J3" s="138"/>
      <c r="K3" s="193" t="s">
        <v>49</v>
      </c>
      <c r="L3" s="285" t="str">
        <f>業務一覧!E16</f>
        <v>医療証の更新（一斉発送対象外）</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242</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80.099999999999994" customHeight="1">
      <c r="B12" s="257">
        <v>1</v>
      </c>
      <c r="C12" s="218" t="s">
        <v>183</v>
      </c>
      <c r="D12" s="292" t="s">
        <v>305</v>
      </c>
      <c r="E12" s="295" t="s">
        <v>277</v>
      </c>
      <c r="F12" s="184" t="s">
        <v>90</v>
      </c>
      <c r="G12" s="170"/>
      <c r="H12" s="177"/>
      <c r="I12" s="184"/>
      <c r="J12" s="190"/>
      <c r="K12" s="184"/>
      <c r="L12" s="201"/>
      <c r="M12" s="209"/>
      <c r="N12" s="184"/>
      <c r="O12" s="218"/>
      <c r="P12" s="218"/>
      <c r="Q12" s="218"/>
      <c r="R12" s="218"/>
      <c r="S12" s="218"/>
      <c r="T12" s="218"/>
      <c r="U12" s="218"/>
      <c r="V12" s="218"/>
      <c r="W12" s="218"/>
      <c r="X12" s="312"/>
    </row>
    <row r="13" spans="2:24" ht="80.099999999999994" customHeight="1">
      <c r="B13" s="118">
        <v>2</v>
      </c>
      <c r="C13" s="274" t="s">
        <v>169</v>
      </c>
      <c r="D13" s="293" t="s">
        <v>304</v>
      </c>
      <c r="E13" s="296"/>
      <c r="F13" s="299"/>
      <c r="G13" s="269"/>
      <c r="H13" s="270"/>
      <c r="I13" s="129"/>
      <c r="J13" s="271"/>
      <c r="K13" s="129"/>
      <c r="L13" s="272"/>
      <c r="M13" s="273"/>
      <c r="N13" s="129"/>
      <c r="O13" s="274"/>
      <c r="P13" s="274"/>
      <c r="Q13" s="274"/>
      <c r="R13" s="274"/>
      <c r="S13" s="274"/>
      <c r="T13" s="274"/>
      <c r="U13" s="274"/>
      <c r="V13" s="274"/>
      <c r="W13" s="274"/>
      <c r="X13" s="313"/>
    </row>
    <row r="14" spans="2:24" ht="80.099999999999994" customHeight="1">
      <c r="B14" s="118">
        <v>3</v>
      </c>
      <c r="C14" s="132" t="s">
        <v>108</v>
      </c>
      <c r="D14" s="144" t="s">
        <v>353</v>
      </c>
      <c r="E14" s="153"/>
      <c r="F14" s="299"/>
      <c r="G14" s="269"/>
      <c r="H14" s="270" t="s">
        <v>90</v>
      </c>
      <c r="I14" s="129"/>
      <c r="J14" s="271"/>
      <c r="K14" s="129"/>
      <c r="L14" s="272"/>
      <c r="M14" s="273"/>
      <c r="N14" s="129"/>
      <c r="O14" s="274"/>
      <c r="P14" s="274"/>
      <c r="Q14" s="274"/>
      <c r="R14" s="274"/>
      <c r="S14" s="274"/>
      <c r="T14" s="274"/>
      <c r="U14" s="274"/>
      <c r="V14" s="274"/>
      <c r="W14" s="274"/>
      <c r="X14" s="313"/>
    </row>
    <row r="15" spans="2:24" ht="80.099999999999994" customHeight="1">
      <c r="B15" s="118">
        <v>4</v>
      </c>
      <c r="C15" s="130" t="s">
        <v>61</v>
      </c>
      <c r="D15" s="144" t="s">
        <v>81</v>
      </c>
      <c r="E15" s="316"/>
      <c r="F15" s="299"/>
      <c r="G15" s="269"/>
      <c r="H15" s="270" t="s">
        <v>90</v>
      </c>
      <c r="I15" s="129"/>
      <c r="J15" s="271"/>
      <c r="K15" s="129"/>
      <c r="L15" s="272"/>
      <c r="M15" s="273"/>
      <c r="N15" s="129"/>
      <c r="O15" s="274"/>
      <c r="P15" s="274"/>
      <c r="Q15" s="274"/>
      <c r="R15" s="274"/>
      <c r="S15" s="274"/>
      <c r="T15" s="274"/>
      <c r="U15" s="274"/>
      <c r="V15" s="274"/>
      <c r="W15" s="274"/>
      <c r="X15" s="313"/>
    </row>
    <row r="16" spans="2:24" s="110" customFormat="1" ht="80.099999999999994" customHeight="1">
      <c r="B16" s="120">
        <v>5</v>
      </c>
      <c r="C16" s="131" t="s">
        <v>231</v>
      </c>
      <c r="D16" s="145" t="s">
        <v>376</v>
      </c>
      <c r="E16" s="156" t="s">
        <v>382</v>
      </c>
      <c r="F16" s="165"/>
      <c r="G16" s="173"/>
      <c r="H16" s="180" t="s">
        <v>90</v>
      </c>
      <c r="I16" s="186"/>
      <c r="J16" s="192"/>
      <c r="K16" s="185"/>
      <c r="L16" s="203"/>
      <c r="M16" s="210"/>
      <c r="N16" s="185"/>
      <c r="O16" s="219"/>
      <c r="P16" s="219"/>
      <c r="Q16" s="219"/>
      <c r="R16" s="219"/>
      <c r="S16" s="219"/>
      <c r="T16" s="219"/>
      <c r="U16" s="219"/>
      <c r="V16" s="219"/>
      <c r="W16" s="219"/>
      <c r="X16" s="241"/>
    </row>
    <row r="17" spans="2:25" ht="80.099999999999994" customHeight="1">
      <c r="B17" s="120">
        <v>6</v>
      </c>
      <c r="C17" s="130" t="s">
        <v>123</v>
      </c>
      <c r="D17" s="144" t="s">
        <v>279</v>
      </c>
      <c r="E17" s="154"/>
      <c r="F17" s="317"/>
      <c r="G17" s="171"/>
      <c r="H17" s="178" t="s">
        <v>90</v>
      </c>
      <c r="I17" s="130"/>
      <c r="J17" s="191"/>
      <c r="K17" s="130"/>
      <c r="L17" s="202"/>
      <c r="M17" s="210"/>
      <c r="N17" s="130"/>
      <c r="O17" s="132"/>
      <c r="P17" s="132"/>
      <c r="Q17" s="132"/>
      <c r="R17" s="132"/>
      <c r="S17" s="132"/>
      <c r="T17" s="132"/>
      <c r="U17" s="132"/>
      <c r="V17" s="132"/>
      <c r="W17" s="132"/>
      <c r="X17" s="314"/>
    </row>
    <row r="18" spans="2:25" ht="80.099999999999994" customHeight="1">
      <c r="B18" s="120">
        <v>7</v>
      </c>
      <c r="C18" s="130" t="s">
        <v>274</v>
      </c>
      <c r="D18" s="144" t="s">
        <v>197</v>
      </c>
      <c r="E18" s="156" t="s">
        <v>349</v>
      </c>
      <c r="F18" s="317"/>
      <c r="G18" s="171"/>
      <c r="H18" s="178"/>
      <c r="I18" s="130"/>
      <c r="J18" s="191" t="s">
        <v>90</v>
      </c>
      <c r="K18" s="130"/>
      <c r="L18" s="202"/>
      <c r="M18" s="210"/>
      <c r="N18" s="130"/>
      <c r="O18" s="132"/>
      <c r="P18" s="132"/>
      <c r="Q18" s="132"/>
      <c r="R18" s="132"/>
      <c r="S18" s="132"/>
      <c r="T18" s="132"/>
      <c r="U18" s="132"/>
      <c r="V18" s="132"/>
      <c r="W18" s="132"/>
      <c r="X18" s="314"/>
    </row>
    <row r="19" spans="2:25" ht="80.099999999999994" customHeight="1">
      <c r="B19" s="120">
        <v>8</v>
      </c>
      <c r="C19" s="185" t="s">
        <v>377</v>
      </c>
      <c r="D19" s="146" t="s">
        <v>3</v>
      </c>
      <c r="E19" s="157" t="s">
        <v>21</v>
      </c>
      <c r="F19" s="318"/>
      <c r="G19" s="172"/>
      <c r="H19" s="179" t="s">
        <v>90</v>
      </c>
      <c r="I19" s="185"/>
      <c r="J19" s="192"/>
      <c r="K19" s="185"/>
      <c r="L19" s="203"/>
      <c r="M19" s="210"/>
      <c r="N19" s="130"/>
      <c r="O19" s="132"/>
      <c r="P19" s="132"/>
      <c r="Q19" s="132"/>
      <c r="R19" s="132"/>
      <c r="S19" s="132"/>
      <c r="T19" s="132"/>
      <c r="U19" s="132"/>
      <c r="V19" s="132"/>
      <c r="W19" s="132"/>
      <c r="X19" s="314"/>
    </row>
    <row r="20" spans="2:25" ht="80.099999999999994" customHeight="1">
      <c r="B20" s="121">
        <v>9</v>
      </c>
      <c r="C20" s="258" t="s">
        <v>66</v>
      </c>
      <c r="D20" s="260" t="s">
        <v>322</v>
      </c>
      <c r="E20" s="298" t="s">
        <v>344</v>
      </c>
      <c r="F20" s="212"/>
      <c r="G20" s="264"/>
      <c r="H20" s="265" t="s">
        <v>90</v>
      </c>
      <c r="I20" s="266"/>
      <c r="J20" s="264"/>
      <c r="K20" s="216"/>
      <c r="L20" s="267"/>
      <c r="M20" s="136"/>
      <c r="N20" s="136"/>
      <c r="O20" s="136"/>
      <c r="P20" s="136"/>
      <c r="Q20" s="136"/>
      <c r="R20" s="136"/>
      <c r="S20" s="136"/>
      <c r="T20" s="136"/>
      <c r="U20" s="136"/>
      <c r="V20" s="136"/>
      <c r="W20" s="136"/>
      <c r="X20" s="288"/>
    </row>
    <row r="21" spans="2:25">
      <c r="C21" s="136"/>
      <c r="D21" s="113"/>
      <c r="E21" s="113"/>
      <c r="F21" s="136"/>
      <c r="G21" s="136"/>
      <c r="H21" s="136"/>
      <c r="I21" s="136"/>
      <c r="J21" s="136"/>
      <c r="K21" s="136"/>
      <c r="L21" s="136"/>
      <c r="M21" s="136"/>
      <c r="N21" s="136"/>
      <c r="O21" s="136"/>
      <c r="P21" s="136"/>
      <c r="Q21" s="136"/>
      <c r="R21" s="136"/>
      <c r="S21" s="136"/>
      <c r="T21" s="136"/>
      <c r="U21" s="136"/>
      <c r="V21" s="136"/>
      <c r="W21" s="136"/>
      <c r="X21" s="136"/>
      <c r="Y21" s="288"/>
    </row>
    <row r="23" spans="2:25" ht="12" customHeight="1">
      <c r="B23" s="122"/>
      <c r="C23" s="122"/>
      <c r="D23" s="122"/>
      <c r="E23" s="122"/>
    </row>
  </sheetData>
  <customSheetViews>
    <customSheetView guid="{C0D67C60-F69F-9E4F-ADF1-F0D1029803FF}" scale="85" fitToPage="1" printArea="1" hiddenColumns="1">
      <selection activeCell="E7" sqref="E7"/>
      <pageMargins left="0.70866141732283472" right="0.70866141732283472" top="0.35433070866141736"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1" priority="1" stopIfTrue="1" operator="equal">
      <formula>"●"</formula>
    </cfRule>
  </conditionalFormatting>
  <conditionalFormatting sqref="D17:F17 D18:D19">
    <cfRule type="expression" dxfId="10" priority="2" stopIfTrue="1">
      <formula>"F15=●"</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35433070866141736" bottom="0.74803149606299213" header="0.31496062992125984" footer="0.31496062992125984"/>
  <pageSetup paperSize="9" scale="49" fitToWidth="1" fitToHeight="1" orientation="portrait" usePrinterDefaults="1" r:id="rId2"/>
</worksheet>
</file>

<file path=xl/worksheets/sheet15.xml><?xml version="1.0" encoding="utf-8"?>
<worksheet xmlns:r="http://schemas.openxmlformats.org/officeDocument/2006/relationships" xmlns:mc="http://schemas.openxmlformats.org/markup-compatibility/2006" xmlns="http://schemas.openxmlformats.org/spreadsheetml/2006/main">
  <sheetPr>
    <pageSetUpPr fitToPage="1"/>
  </sheetPr>
  <dimension ref="B1:Y27"/>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1.2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業務一覧!D17</f>
        <v>14</v>
      </c>
      <c r="D1" s="291"/>
      <c r="E1" s="291"/>
    </row>
    <row r="2" spans="2:24" ht="12.75"/>
    <row r="3" spans="2:24" ht="22.5" customHeight="1">
      <c r="B3" s="112" t="s">
        <v>62</v>
      </c>
      <c r="C3" s="124" t="s">
        <v>29</v>
      </c>
      <c r="D3" s="321"/>
      <c r="E3" s="148" t="s">
        <v>64</v>
      </c>
      <c r="F3" s="124" t="s">
        <v>190</v>
      </c>
      <c r="G3" s="329"/>
      <c r="H3" s="329"/>
      <c r="I3" s="329"/>
      <c r="J3" s="321"/>
      <c r="K3" s="193" t="s">
        <v>49</v>
      </c>
      <c r="L3" s="196" t="str">
        <f>業務一覧!E17</f>
        <v>還付受付(市民)(平成30年4月から制度改正に伴う業務量増大、各月約200件増加見込）</v>
      </c>
      <c r="M3" s="329"/>
      <c r="N3" s="329"/>
      <c r="O3" s="329"/>
      <c r="P3" s="339"/>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306</v>
      </c>
      <c r="D5" s="322"/>
      <c r="E5" s="322"/>
      <c r="F5" s="322"/>
      <c r="G5" s="322"/>
      <c r="H5" s="322"/>
      <c r="I5" s="322"/>
      <c r="J5" s="322"/>
      <c r="K5" s="322"/>
      <c r="L5" s="335"/>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213" t="s">
        <v>78</v>
      </c>
      <c r="D9" s="213" t="s">
        <v>83</v>
      </c>
      <c r="E9" s="323" t="s">
        <v>4</v>
      </c>
      <c r="F9" s="159" t="s">
        <v>42</v>
      </c>
      <c r="G9" s="322"/>
      <c r="H9" s="322"/>
      <c r="I9" s="322"/>
      <c r="J9" s="322"/>
      <c r="K9" s="322"/>
      <c r="L9" s="335"/>
      <c r="M9" s="206" t="s">
        <v>86</v>
      </c>
      <c r="N9" s="213" t="s">
        <v>68</v>
      </c>
      <c r="O9" s="213" t="s">
        <v>85</v>
      </c>
      <c r="P9" s="213" t="s">
        <v>7</v>
      </c>
      <c r="Q9" s="213" t="s">
        <v>27</v>
      </c>
      <c r="R9" s="213" t="s">
        <v>30</v>
      </c>
      <c r="S9" s="168" t="s">
        <v>34</v>
      </c>
      <c r="T9" s="340"/>
      <c r="U9" s="340"/>
      <c r="V9" s="341"/>
      <c r="W9" s="232" t="s">
        <v>91</v>
      </c>
      <c r="X9" s="236" t="s">
        <v>44</v>
      </c>
    </row>
    <row r="10" spans="2:24" ht="12" customHeight="1">
      <c r="B10" s="116"/>
      <c r="C10" s="319"/>
      <c r="D10" s="319"/>
      <c r="E10" s="324"/>
      <c r="F10" s="206" t="s">
        <v>16</v>
      </c>
      <c r="G10" s="330" t="s">
        <v>92</v>
      </c>
      <c r="H10" s="331"/>
      <c r="I10" s="333"/>
      <c r="J10" s="330" t="s">
        <v>37</v>
      </c>
      <c r="K10" s="333"/>
      <c r="L10" s="323" t="s">
        <v>5</v>
      </c>
      <c r="M10" s="337"/>
      <c r="N10" s="319"/>
      <c r="O10" s="319"/>
      <c r="P10" s="319"/>
      <c r="Q10" s="319"/>
      <c r="R10" s="319"/>
      <c r="S10" s="222" t="s">
        <v>93</v>
      </c>
      <c r="T10" s="222" t="s">
        <v>12</v>
      </c>
      <c r="U10" s="222" t="s">
        <v>114</v>
      </c>
      <c r="V10" s="222" t="s">
        <v>95</v>
      </c>
      <c r="W10" s="319"/>
      <c r="X10" s="324"/>
    </row>
    <row r="11" spans="2:24" ht="12.75">
      <c r="B11" s="117"/>
      <c r="C11" s="320"/>
      <c r="D11" s="320"/>
      <c r="E11" s="325"/>
      <c r="F11" s="326"/>
      <c r="G11" s="249" t="s">
        <v>58</v>
      </c>
      <c r="H11" s="251" t="s">
        <v>96</v>
      </c>
      <c r="I11" s="252" t="s">
        <v>99</v>
      </c>
      <c r="J11" s="253" t="s">
        <v>97</v>
      </c>
      <c r="K11" s="252" t="s">
        <v>99</v>
      </c>
      <c r="L11" s="325"/>
      <c r="M11" s="326"/>
      <c r="N11" s="320"/>
      <c r="O11" s="320"/>
      <c r="P11" s="320"/>
      <c r="Q11" s="320"/>
      <c r="R11" s="320"/>
      <c r="S11" s="320"/>
      <c r="T11" s="320"/>
      <c r="U11" s="320"/>
      <c r="V11" s="320"/>
      <c r="W11" s="320"/>
      <c r="X11" s="325"/>
    </row>
    <row r="12" spans="2:24" ht="95.25" customHeight="1">
      <c r="B12" s="257">
        <v>1</v>
      </c>
      <c r="C12" s="218" t="s">
        <v>269</v>
      </c>
      <c r="D12" s="292" t="s">
        <v>20</v>
      </c>
      <c r="E12" s="295" t="s">
        <v>354</v>
      </c>
      <c r="F12" s="184" t="s">
        <v>90</v>
      </c>
      <c r="G12" s="170"/>
      <c r="H12" s="177"/>
      <c r="I12" s="184"/>
      <c r="J12" s="190"/>
      <c r="K12" s="184"/>
      <c r="L12" s="201"/>
      <c r="M12" s="209"/>
      <c r="N12" s="184"/>
      <c r="O12" s="218"/>
      <c r="P12" s="218"/>
      <c r="Q12" s="218"/>
      <c r="R12" s="218"/>
      <c r="S12" s="218"/>
      <c r="T12" s="218"/>
      <c r="U12" s="218"/>
      <c r="V12" s="218"/>
      <c r="W12" s="218"/>
      <c r="X12" s="312"/>
    </row>
    <row r="13" spans="2:24" ht="104.25" customHeight="1">
      <c r="B13" s="118" t="s">
        <v>265</v>
      </c>
      <c r="C13" s="274" t="s">
        <v>169</v>
      </c>
      <c r="D13" s="293" t="s">
        <v>298</v>
      </c>
      <c r="E13" s="296" t="s">
        <v>270</v>
      </c>
      <c r="F13" s="299"/>
      <c r="G13" s="269" t="s">
        <v>90</v>
      </c>
      <c r="H13" s="270"/>
      <c r="I13" s="129"/>
      <c r="J13" s="271"/>
      <c r="K13" s="129"/>
      <c r="L13" s="272"/>
      <c r="M13" s="273"/>
      <c r="N13" s="129"/>
      <c r="O13" s="274"/>
      <c r="P13" s="274"/>
      <c r="Q13" s="274"/>
      <c r="R13" s="274"/>
      <c r="S13" s="274"/>
      <c r="T13" s="274"/>
      <c r="U13" s="274"/>
      <c r="V13" s="274"/>
      <c r="W13" s="274"/>
      <c r="X13" s="313"/>
    </row>
    <row r="14" spans="2:24" ht="80.099999999999994" customHeight="1">
      <c r="B14" s="118" t="s">
        <v>170</v>
      </c>
      <c r="C14" s="274" t="s">
        <v>54</v>
      </c>
      <c r="D14" s="293" t="s">
        <v>186</v>
      </c>
      <c r="E14" s="296" t="s">
        <v>317</v>
      </c>
      <c r="F14" s="299"/>
      <c r="G14" s="269" t="s">
        <v>90</v>
      </c>
      <c r="H14" s="270"/>
      <c r="I14" s="129"/>
      <c r="J14" s="271"/>
      <c r="K14" s="129"/>
      <c r="L14" s="272"/>
      <c r="M14" s="273"/>
      <c r="N14" s="129"/>
      <c r="O14" s="274"/>
      <c r="P14" s="274"/>
      <c r="Q14" s="274"/>
      <c r="R14" s="274"/>
      <c r="S14" s="274"/>
      <c r="T14" s="274"/>
      <c r="U14" s="274"/>
      <c r="V14" s="274"/>
      <c r="W14" s="274"/>
      <c r="X14" s="313"/>
    </row>
    <row r="15" spans="2:24" ht="80.099999999999994" customHeight="1">
      <c r="B15" s="118">
        <v>3</v>
      </c>
      <c r="C15" s="132" t="s">
        <v>151</v>
      </c>
      <c r="D15" s="144" t="s">
        <v>153</v>
      </c>
      <c r="E15" s="153"/>
      <c r="F15" s="299"/>
      <c r="G15" s="269" t="s">
        <v>90</v>
      </c>
      <c r="H15" s="270"/>
      <c r="I15" s="129"/>
      <c r="J15" s="271"/>
      <c r="K15" s="129"/>
      <c r="L15" s="272"/>
      <c r="M15" s="273"/>
      <c r="N15" s="129"/>
      <c r="O15" s="274"/>
      <c r="P15" s="274"/>
      <c r="Q15" s="274"/>
      <c r="R15" s="274"/>
      <c r="S15" s="274"/>
      <c r="T15" s="274"/>
      <c r="U15" s="274"/>
      <c r="V15" s="274"/>
      <c r="W15" s="274"/>
      <c r="X15" s="313"/>
    </row>
    <row r="16" spans="2:24" ht="80.099999999999994" customHeight="1">
      <c r="B16" s="118">
        <v>4</v>
      </c>
      <c r="C16" s="129" t="s">
        <v>271</v>
      </c>
      <c r="D16" s="143" t="s">
        <v>185</v>
      </c>
      <c r="E16" s="153" t="s">
        <v>13</v>
      </c>
      <c r="F16" s="299" t="s">
        <v>90</v>
      </c>
      <c r="G16" s="269"/>
      <c r="H16" s="270"/>
      <c r="I16" s="129"/>
      <c r="J16" s="271"/>
      <c r="K16" s="129"/>
      <c r="L16" s="272"/>
      <c r="M16" s="273"/>
      <c r="N16" s="129"/>
      <c r="O16" s="274"/>
      <c r="P16" s="274"/>
      <c r="Q16" s="274"/>
      <c r="R16" s="274"/>
      <c r="S16" s="274"/>
      <c r="T16" s="274"/>
      <c r="U16" s="274"/>
      <c r="V16" s="274"/>
      <c r="W16" s="274"/>
      <c r="X16" s="313"/>
    </row>
    <row r="17" spans="2:25" ht="80.099999999999994" customHeight="1">
      <c r="B17" s="118">
        <v>5</v>
      </c>
      <c r="C17" s="129" t="s">
        <v>272</v>
      </c>
      <c r="D17" s="143" t="s">
        <v>2</v>
      </c>
      <c r="E17" s="316"/>
      <c r="F17" s="299"/>
      <c r="G17" s="269" t="s">
        <v>90</v>
      </c>
      <c r="H17" s="270"/>
      <c r="I17" s="129"/>
      <c r="J17" s="271"/>
      <c r="K17" s="129"/>
      <c r="L17" s="272"/>
      <c r="M17" s="273"/>
      <c r="N17" s="129"/>
      <c r="O17" s="274"/>
      <c r="P17" s="274"/>
      <c r="Q17" s="274"/>
      <c r="R17" s="274"/>
      <c r="S17" s="274"/>
      <c r="T17" s="274"/>
      <c r="U17" s="274"/>
      <c r="V17" s="274"/>
      <c r="W17" s="274"/>
      <c r="X17" s="313"/>
    </row>
    <row r="18" spans="2:25" ht="80.099999999999994" customHeight="1">
      <c r="B18" s="118">
        <v>6</v>
      </c>
      <c r="C18" s="130" t="s">
        <v>40</v>
      </c>
      <c r="D18" s="144" t="s">
        <v>122</v>
      </c>
      <c r="E18" s="153"/>
      <c r="F18" s="299" t="s">
        <v>90</v>
      </c>
      <c r="G18" s="269"/>
      <c r="H18" s="270"/>
      <c r="I18" s="129"/>
      <c r="J18" s="271"/>
      <c r="K18" s="129"/>
      <c r="L18" s="272"/>
      <c r="M18" s="273"/>
      <c r="N18" s="129"/>
      <c r="O18" s="274"/>
      <c r="P18" s="274"/>
      <c r="Q18" s="274"/>
      <c r="R18" s="274"/>
      <c r="S18" s="274"/>
      <c r="T18" s="274"/>
      <c r="U18" s="274"/>
      <c r="V18" s="274"/>
      <c r="W18" s="274"/>
      <c r="X18" s="313"/>
    </row>
    <row r="19" spans="2:25" ht="120" customHeight="1">
      <c r="B19" s="119">
        <v>7</v>
      </c>
      <c r="C19" s="130" t="s">
        <v>281</v>
      </c>
      <c r="D19" s="144" t="s">
        <v>321</v>
      </c>
      <c r="E19" s="154" t="s">
        <v>289</v>
      </c>
      <c r="F19" s="317"/>
      <c r="G19" s="171"/>
      <c r="H19" s="178" t="s">
        <v>90</v>
      </c>
      <c r="I19" s="130"/>
      <c r="J19" s="191"/>
      <c r="K19" s="130"/>
      <c r="L19" s="202"/>
      <c r="M19" s="210"/>
      <c r="N19" s="130"/>
      <c r="O19" s="132"/>
      <c r="P19" s="132"/>
      <c r="Q19" s="132"/>
      <c r="R19" s="132"/>
      <c r="S19" s="132"/>
      <c r="T19" s="132"/>
      <c r="U19" s="132"/>
      <c r="V19" s="132"/>
      <c r="W19" s="132"/>
      <c r="X19" s="314"/>
    </row>
    <row r="20" spans="2:25" ht="80.099999999999994" customHeight="1">
      <c r="B20" s="119">
        <v>8</v>
      </c>
      <c r="C20" s="130" t="s">
        <v>108</v>
      </c>
      <c r="D20" s="144" t="s">
        <v>260</v>
      </c>
      <c r="E20" s="154"/>
      <c r="F20" s="317"/>
      <c r="G20" s="171"/>
      <c r="H20" s="178" t="s">
        <v>90</v>
      </c>
      <c r="I20" s="130"/>
      <c r="J20" s="191"/>
      <c r="K20" s="130"/>
      <c r="L20" s="202"/>
      <c r="M20" s="210"/>
      <c r="N20" s="130"/>
      <c r="O20" s="132"/>
      <c r="P20" s="132"/>
      <c r="Q20" s="132"/>
      <c r="R20" s="132"/>
      <c r="S20" s="132"/>
      <c r="T20" s="132"/>
      <c r="U20" s="132"/>
      <c r="V20" s="132"/>
      <c r="W20" s="132"/>
      <c r="X20" s="314"/>
    </row>
    <row r="21" spans="2:25" ht="80.099999999999994" customHeight="1">
      <c r="B21" s="119">
        <v>9</v>
      </c>
      <c r="C21" s="130" t="s">
        <v>178</v>
      </c>
      <c r="D21" s="144" t="s">
        <v>187</v>
      </c>
      <c r="E21" s="154"/>
      <c r="F21" s="317"/>
      <c r="G21" s="171"/>
      <c r="H21" s="178" t="s">
        <v>90</v>
      </c>
      <c r="I21" s="130"/>
      <c r="J21" s="191"/>
      <c r="K21" s="130"/>
      <c r="L21" s="202"/>
      <c r="M21" s="210"/>
      <c r="N21" s="130"/>
      <c r="O21" s="132"/>
      <c r="P21" s="132"/>
      <c r="Q21" s="132"/>
      <c r="R21" s="132"/>
      <c r="S21" s="132"/>
      <c r="T21" s="132"/>
      <c r="U21" s="132"/>
      <c r="V21" s="132"/>
      <c r="W21" s="132"/>
      <c r="X21" s="314"/>
    </row>
    <row r="22" spans="2:25" ht="80.099999999999994" customHeight="1">
      <c r="B22" s="120">
        <v>10</v>
      </c>
      <c r="C22" s="246" t="s">
        <v>231</v>
      </c>
      <c r="D22" s="145" t="s">
        <v>373</v>
      </c>
      <c r="E22" s="156"/>
      <c r="F22" s="327"/>
      <c r="G22" s="250"/>
      <c r="H22" s="332" t="s">
        <v>90</v>
      </c>
      <c r="I22" s="246"/>
      <c r="J22" s="334"/>
      <c r="K22" s="246"/>
      <c r="L22" s="336"/>
      <c r="M22" s="210"/>
      <c r="N22" s="130"/>
      <c r="O22" s="132"/>
      <c r="P22" s="132"/>
      <c r="Q22" s="132"/>
      <c r="R22" s="132"/>
      <c r="S22" s="132"/>
      <c r="T22" s="132"/>
      <c r="U22" s="132"/>
      <c r="V22" s="132"/>
      <c r="W22" s="132"/>
      <c r="X22" s="314"/>
    </row>
    <row r="23" spans="2:25" ht="80.099999999999994" customHeight="1">
      <c r="B23" s="120">
        <v>11</v>
      </c>
      <c r="C23" s="132" t="s">
        <v>123</v>
      </c>
      <c r="D23" s="144" t="s">
        <v>280</v>
      </c>
      <c r="E23" s="154"/>
      <c r="F23" s="317"/>
      <c r="G23" s="171"/>
      <c r="H23" s="178" t="s">
        <v>90</v>
      </c>
      <c r="I23" s="130"/>
      <c r="J23" s="191"/>
      <c r="K23" s="130"/>
      <c r="L23" s="202"/>
      <c r="M23" s="210"/>
      <c r="N23" s="130"/>
      <c r="O23" s="132"/>
      <c r="P23" s="132"/>
      <c r="Q23" s="132"/>
      <c r="R23" s="132"/>
      <c r="S23" s="132"/>
      <c r="T23" s="132"/>
      <c r="U23" s="132"/>
      <c r="V23" s="132"/>
      <c r="W23" s="132"/>
      <c r="X23" s="314"/>
    </row>
    <row r="24" spans="2:25" ht="80.099999999999994" customHeight="1">
      <c r="B24" s="120">
        <v>12</v>
      </c>
      <c r="C24" s="134" t="s">
        <v>101</v>
      </c>
      <c r="D24" s="146" t="s">
        <v>102</v>
      </c>
      <c r="E24" s="157"/>
      <c r="F24" s="318"/>
      <c r="G24" s="172"/>
      <c r="H24" s="179"/>
      <c r="I24" s="185"/>
      <c r="J24" s="192" t="s">
        <v>90</v>
      </c>
      <c r="K24" s="185"/>
      <c r="L24" s="203"/>
      <c r="M24" s="210"/>
      <c r="N24" s="185"/>
      <c r="O24" s="219"/>
      <c r="P24" s="219"/>
      <c r="Q24" s="219"/>
      <c r="R24" s="219"/>
      <c r="S24" s="219"/>
      <c r="T24" s="219"/>
      <c r="U24" s="219"/>
      <c r="V24" s="219"/>
      <c r="W24" s="219"/>
      <c r="X24" s="315"/>
    </row>
    <row r="25" spans="2:25" ht="80.099999999999994" customHeight="1">
      <c r="B25" s="120">
        <v>13</v>
      </c>
      <c r="C25" s="276" t="s">
        <v>374</v>
      </c>
      <c r="D25" s="247" t="s">
        <v>293</v>
      </c>
      <c r="E25" s="248"/>
      <c r="F25" s="328"/>
      <c r="G25" s="173"/>
      <c r="H25" s="180" t="s">
        <v>90</v>
      </c>
      <c r="I25" s="185"/>
      <c r="J25" s="192"/>
      <c r="K25" s="185"/>
      <c r="L25" s="203"/>
      <c r="M25" s="338"/>
      <c r="N25" s="338"/>
      <c r="O25" s="338"/>
      <c r="P25" s="338"/>
      <c r="Q25" s="338"/>
      <c r="R25" s="338"/>
      <c r="S25" s="338"/>
      <c r="T25" s="338"/>
      <c r="U25" s="338"/>
      <c r="V25" s="338"/>
      <c r="W25" s="338"/>
    </row>
    <row r="26" spans="2:25" ht="80.099999999999994" customHeight="1">
      <c r="B26" s="121">
        <v>14</v>
      </c>
      <c r="C26" s="258" t="s">
        <v>66</v>
      </c>
      <c r="D26" s="260" t="s">
        <v>322</v>
      </c>
      <c r="E26" s="262"/>
      <c r="F26" s="212"/>
      <c r="G26" s="264"/>
      <c r="H26" s="265" t="s">
        <v>90</v>
      </c>
      <c r="I26" s="266"/>
      <c r="J26" s="264"/>
      <c r="K26" s="216"/>
      <c r="L26" s="267"/>
      <c r="M26" s="136"/>
      <c r="N26" s="136"/>
      <c r="O26" s="136"/>
      <c r="P26" s="136"/>
      <c r="Q26" s="136"/>
      <c r="R26" s="136"/>
      <c r="S26" s="136"/>
      <c r="T26" s="136"/>
      <c r="U26" s="136"/>
      <c r="V26" s="136"/>
      <c r="W26" s="136"/>
      <c r="X26" s="288"/>
    </row>
    <row r="27" spans="2:25">
      <c r="C27" s="136"/>
      <c r="D27" s="113"/>
      <c r="E27" s="113"/>
      <c r="F27" s="136"/>
      <c r="G27" s="136"/>
      <c r="H27" s="136"/>
      <c r="I27" s="136"/>
      <c r="J27" s="136"/>
      <c r="K27" s="136"/>
      <c r="L27" s="136"/>
      <c r="M27" s="136"/>
      <c r="N27" s="136"/>
      <c r="O27" s="136"/>
      <c r="P27" s="136"/>
      <c r="Q27" s="136"/>
      <c r="R27" s="136"/>
      <c r="S27" s="136"/>
      <c r="T27" s="136"/>
      <c r="U27" s="136"/>
      <c r="V27" s="136"/>
      <c r="W27" s="136"/>
      <c r="X27" s="136"/>
      <c r="Y27" s="288"/>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5">
    <mergeCell ref="C3:D3"/>
    <mergeCell ref="F3:J3"/>
    <mergeCell ref="C5:L5"/>
    <mergeCell ref="F9:L9"/>
    <mergeCell ref="S9:V9"/>
    <mergeCell ref="G10:I10"/>
    <mergeCell ref="J10:K1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J10:J11">
    <cfRule type="cellIs" dxfId="9" priority="2" stopIfTrue="1" operator="equal">
      <formula>"●"</formula>
    </cfRule>
  </conditionalFormatting>
  <conditionalFormatting sqref="D18:D20 D21:F22 D23:E23">
    <cfRule type="expression" dxfId="8" priority="3" stopIfTrue="1">
      <formula>"F15=●"</formula>
    </cfRule>
  </conditionalFormatting>
  <dataValidations count="4">
    <dataValidation type="list" allowBlank="1" showDropDown="0" showInputMessage="1" showErrorMessage="1" sqref="W12:W26">
      <formula1>"1割以下,５割以下,５割超"</formula1>
    </dataValidation>
    <dataValidation type="list" allowBlank="1" showDropDown="0" showInputMessage="1" showErrorMessage="1" sqref="M12:M26">
      <formula1>"都度,毎週,毎月,都度,毎年,その他"</formula1>
    </dataValidation>
    <dataValidation type="list" allowBlank="1" showDropDown="0" showInputMessage="1" showErrorMessage="1" sqref="S12:V26">
      <formula1>",◎"</formula1>
    </dataValidation>
    <dataValidation type="list" allowBlank="1" showDropDown="0" showInputMessage="1" showErrorMessage="1" sqref="F12:L26">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2"/>
</worksheet>
</file>

<file path=xl/worksheets/sheet16.xml><?xml version="1.0" encoding="utf-8"?>
<worksheet xmlns:r="http://schemas.openxmlformats.org/officeDocument/2006/relationships" xmlns:mc="http://schemas.openxmlformats.org/markup-compatibility/2006" xmlns="http://schemas.openxmlformats.org/spreadsheetml/2006/main">
  <sheetPr>
    <pageSetUpPr fitToPage="1"/>
  </sheetPr>
  <dimension ref="B1:Y20"/>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9.87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業務一覧!D18</f>
        <v>15</v>
      </c>
      <c r="D1" s="291"/>
      <c r="E1" s="291"/>
    </row>
    <row r="2" spans="2:24" ht="12.75"/>
    <row r="3" spans="2:24" ht="22.5" customHeight="1">
      <c r="B3" s="112" t="s">
        <v>62</v>
      </c>
      <c r="C3" s="124" t="s">
        <v>192</v>
      </c>
      <c r="D3" s="138"/>
      <c r="E3" s="148" t="s">
        <v>64</v>
      </c>
      <c r="F3" s="124" t="s">
        <v>190</v>
      </c>
      <c r="G3" s="124"/>
      <c r="H3" s="124"/>
      <c r="I3" s="124"/>
      <c r="J3" s="138"/>
      <c r="K3" s="193" t="s">
        <v>49</v>
      </c>
      <c r="L3" s="285" t="str">
        <f>業務一覧!E18</f>
        <v>支給決定通知書の作成、送付(市民)</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307</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80.099999999999994" customHeight="1">
      <c r="B12" s="342">
        <v>1</v>
      </c>
      <c r="C12" s="274" t="s">
        <v>194</v>
      </c>
      <c r="D12" s="293" t="s">
        <v>98</v>
      </c>
      <c r="E12" s="296"/>
      <c r="F12" s="129"/>
      <c r="G12" s="269"/>
      <c r="H12" s="270"/>
      <c r="I12" s="129"/>
      <c r="J12" s="271" t="s">
        <v>90</v>
      </c>
      <c r="K12" s="129"/>
      <c r="L12" s="272"/>
      <c r="M12" s="209"/>
      <c r="N12" s="184"/>
      <c r="O12" s="218"/>
      <c r="P12" s="218"/>
      <c r="Q12" s="218"/>
      <c r="R12" s="218"/>
      <c r="S12" s="218"/>
      <c r="T12" s="218"/>
      <c r="U12" s="218"/>
      <c r="V12" s="218"/>
      <c r="W12" s="218"/>
      <c r="X12" s="312"/>
    </row>
    <row r="13" spans="2:24" ht="80.099999999999994" customHeight="1">
      <c r="B13" s="343">
        <v>2</v>
      </c>
      <c r="C13" s="347" t="s">
        <v>189</v>
      </c>
      <c r="D13" s="293" t="s">
        <v>273</v>
      </c>
      <c r="E13" s="296"/>
      <c r="F13" s="299"/>
      <c r="G13" s="269"/>
      <c r="H13" s="270"/>
      <c r="I13" s="129"/>
      <c r="J13" s="271" t="s">
        <v>90</v>
      </c>
      <c r="K13" s="129"/>
      <c r="L13" s="272"/>
      <c r="M13" s="273"/>
      <c r="N13" s="129"/>
      <c r="O13" s="274"/>
      <c r="P13" s="274"/>
      <c r="Q13" s="274"/>
      <c r="R13" s="274"/>
      <c r="S13" s="274"/>
      <c r="T13" s="274"/>
      <c r="U13" s="274"/>
      <c r="V13" s="274"/>
      <c r="W13" s="274"/>
      <c r="X13" s="313"/>
    </row>
    <row r="14" spans="2:24" ht="80.099999999999994" customHeight="1">
      <c r="B14" s="344">
        <v>3</v>
      </c>
      <c r="C14" s="348" t="s">
        <v>369</v>
      </c>
      <c r="D14" s="247" t="s">
        <v>375</v>
      </c>
      <c r="E14" s="157"/>
      <c r="F14" s="318"/>
      <c r="G14" s="172"/>
      <c r="H14" s="179" t="s">
        <v>90</v>
      </c>
      <c r="I14" s="185"/>
      <c r="J14" s="192"/>
      <c r="K14" s="185"/>
      <c r="L14" s="203"/>
      <c r="M14" s="210"/>
      <c r="N14" s="185"/>
      <c r="O14" s="219"/>
      <c r="P14" s="219"/>
      <c r="Q14" s="219"/>
      <c r="R14" s="219"/>
      <c r="S14" s="219"/>
      <c r="T14" s="219"/>
      <c r="U14" s="219"/>
      <c r="V14" s="219"/>
      <c r="W14" s="219"/>
      <c r="X14" s="315"/>
    </row>
    <row r="15" spans="2:24" s="286" customFormat="1" ht="80.099999999999994" customHeight="1">
      <c r="B15" s="345">
        <v>4</v>
      </c>
      <c r="C15" s="131" t="s">
        <v>101</v>
      </c>
      <c r="D15" s="145" t="s">
        <v>102</v>
      </c>
      <c r="E15" s="156" t="s">
        <v>349</v>
      </c>
      <c r="F15" s="349"/>
      <c r="G15" s="250"/>
      <c r="H15" s="332"/>
      <c r="I15" s="246"/>
      <c r="J15" s="334" t="s">
        <v>90</v>
      </c>
      <c r="K15" s="246"/>
      <c r="L15" s="202"/>
      <c r="M15" s="210"/>
      <c r="N15" s="185"/>
      <c r="O15" s="219"/>
      <c r="P15" s="219"/>
      <c r="Q15" s="219"/>
      <c r="R15" s="219"/>
      <c r="S15" s="219"/>
      <c r="T15" s="219"/>
      <c r="U15" s="219"/>
      <c r="V15" s="219"/>
      <c r="W15" s="219"/>
      <c r="X15" s="315"/>
    </row>
    <row r="16" spans="2:24" ht="80.099999999999994" customHeight="1">
      <c r="B16" s="346">
        <v>5</v>
      </c>
      <c r="C16" s="348" t="s">
        <v>15</v>
      </c>
      <c r="D16" s="146" t="s">
        <v>3</v>
      </c>
      <c r="E16" s="157"/>
      <c r="F16" s="318"/>
      <c r="G16" s="172"/>
      <c r="H16" s="179" t="s">
        <v>90</v>
      </c>
      <c r="I16" s="185"/>
      <c r="J16" s="192"/>
      <c r="K16" s="185"/>
      <c r="L16" s="203"/>
      <c r="M16" s="210"/>
      <c r="N16" s="185"/>
      <c r="O16" s="219"/>
      <c r="P16" s="219"/>
      <c r="Q16" s="219"/>
      <c r="R16" s="219"/>
      <c r="S16" s="219"/>
      <c r="T16" s="219"/>
      <c r="U16" s="219"/>
      <c r="V16" s="219"/>
      <c r="W16" s="219"/>
      <c r="X16" s="315"/>
    </row>
    <row r="17" spans="2:25" ht="80.099999999999994" customHeight="1">
      <c r="B17" s="121">
        <v>6</v>
      </c>
      <c r="C17" s="258" t="s">
        <v>66</v>
      </c>
      <c r="D17" s="260" t="s">
        <v>322</v>
      </c>
      <c r="E17" s="262"/>
      <c r="F17" s="212"/>
      <c r="G17" s="264"/>
      <c r="H17" s="265" t="s">
        <v>90</v>
      </c>
      <c r="I17" s="266"/>
      <c r="J17" s="264"/>
      <c r="K17" s="216"/>
      <c r="L17" s="267"/>
      <c r="M17" s="136"/>
      <c r="N17" s="136"/>
      <c r="O17" s="136"/>
      <c r="P17" s="136"/>
      <c r="Q17" s="136"/>
      <c r="R17" s="136"/>
      <c r="S17" s="136"/>
      <c r="T17" s="136"/>
      <c r="U17" s="136"/>
      <c r="V17" s="136"/>
      <c r="W17" s="136"/>
      <c r="X17" s="288"/>
    </row>
    <row r="18" spans="2:25">
      <c r="C18" s="136"/>
      <c r="D18" s="113"/>
      <c r="E18" s="113"/>
      <c r="F18" s="136"/>
      <c r="G18" s="136"/>
      <c r="H18" s="136"/>
      <c r="I18" s="136"/>
      <c r="J18" s="136"/>
      <c r="K18" s="136"/>
      <c r="L18" s="136"/>
      <c r="M18" s="136"/>
      <c r="N18" s="136"/>
      <c r="O18" s="136"/>
      <c r="P18" s="136"/>
      <c r="Q18" s="136"/>
      <c r="R18" s="136"/>
      <c r="S18" s="136"/>
      <c r="T18" s="136"/>
      <c r="U18" s="136"/>
      <c r="V18" s="136"/>
      <c r="W18" s="136"/>
      <c r="X18" s="136"/>
      <c r="Y18" s="288"/>
    </row>
    <row r="20" spans="2:25" ht="12" customHeight="1">
      <c r="B20" s="122"/>
      <c r="C20" s="122"/>
      <c r="D20" s="122"/>
      <c r="E20" s="122"/>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0:E2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7" priority="1" stopIfTrue="1" operator="equal">
      <formula>"●"</formula>
    </cfRule>
  </conditionalFormatting>
  <dataValidations count="4">
    <dataValidation type="list" allowBlank="1" showDropDown="0" showInputMessage="1" showErrorMessage="1" sqref="S12:V17">
      <formula1>",◎"</formula1>
    </dataValidation>
    <dataValidation type="list" allowBlank="1" showDropDown="0" showInputMessage="1" showErrorMessage="1" sqref="M12:M17">
      <formula1>"都度,毎週,毎月,都度,毎年,その他"</formula1>
    </dataValidation>
    <dataValidation type="list" allowBlank="1" showDropDown="0" showInputMessage="1" showErrorMessage="1" sqref="W12:W17">
      <formula1>"1割以下,５割以下,５割超"</formula1>
    </dataValidation>
    <dataValidation type="list" allowBlank="1" showDropDown="0" showInputMessage="1" showErrorMessage="1" sqref="F12:L17">
      <formula1>",●"</formula1>
    </dataValidation>
  </dataValidations>
  <printOptions horizontalCentered="1"/>
  <pageMargins left="0.70866141732283472" right="0.70866141732283472" top="0.74803149606299213" bottom="0.74803149606299213" header="0.31496062992125984" footer="0.31496062992125984"/>
  <pageSetup paperSize="9" scale="48" fitToWidth="1" fitToHeight="1" orientation="portrait" usePrinterDefaults="1" r:id="rId2"/>
</worksheet>
</file>

<file path=xl/worksheets/sheet17.xml><?xml version="1.0" encoding="utf-8"?>
<worksheet xmlns:r="http://schemas.openxmlformats.org/officeDocument/2006/relationships" xmlns:mc="http://schemas.openxmlformats.org/markup-compatibility/2006" xmlns="http://schemas.openxmlformats.org/spreadsheetml/2006/main">
  <sheetPr>
    <pageSetUpPr fitToPage="1"/>
  </sheetPr>
  <dimension ref="B1:Y22"/>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37.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業務一覧!D19</f>
        <v>16</v>
      </c>
      <c r="D1" s="291"/>
      <c r="E1" s="291"/>
    </row>
    <row r="2" spans="2:24" ht="12.75"/>
    <row r="3" spans="2:24" ht="22.5" customHeight="1">
      <c r="B3" s="112" t="s">
        <v>62</v>
      </c>
      <c r="C3" s="124" t="s">
        <v>192</v>
      </c>
      <c r="D3" s="138"/>
      <c r="E3" s="148" t="s">
        <v>64</v>
      </c>
      <c r="F3" s="124" t="s">
        <v>190</v>
      </c>
      <c r="G3" s="124"/>
      <c r="H3" s="124"/>
      <c r="I3" s="124"/>
      <c r="J3" s="138"/>
      <c r="K3" s="193" t="s">
        <v>49</v>
      </c>
      <c r="L3" s="285" t="str">
        <f>業務一覧!E19</f>
        <v>財務会計システム入力と支出関係書類の作成(市民)</v>
      </c>
      <c r="M3" s="205"/>
      <c r="N3" s="205"/>
      <c r="O3" s="205"/>
      <c r="P3" s="205"/>
      <c r="Q3" s="205"/>
      <c r="R3" s="205"/>
      <c r="S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308</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s="286" customFormat="1" ht="80.099999999999994" customHeight="1">
      <c r="B12" s="350">
        <v>1</v>
      </c>
      <c r="C12" s="351" t="s">
        <v>352</v>
      </c>
      <c r="D12" s="352" t="s">
        <v>255</v>
      </c>
      <c r="E12" s="355" t="s">
        <v>288</v>
      </c>
      <c r="F12" s="357"/>
      <c r="G12" s="358"/>
      <c r="H12" s="359" t="s">
        <v>90</v>
      </c>
      <c r="I12" s="357"/>
      <c r="J12" s="360"/>
      <c r="K12" s="357"/>
      <c r="L12" s="361"/>
      <c r="M12" s="209"/>
      <c r="N12" s="184"/>
      <c r="O12" s="218"/>
      <c r="P12" s="218"/>
      <c r="Q12" s="218"/>
      <c r="R12" s="218"/>
      <c r="S12" s="218"/>
      <c r="T12" s="218"/>
      <c r="U12" s="218"/>
      <c r="V12" s="218"/>
      <c r="W12" s="218"/>
      <c r="X12" s="312"/>
    </row>
    <row r="13" spans="2:24" ht="80.099999999999994" customHeight="1">
      <c r="B13" s="120">
        <v>2</v>
      </c>
      <c r="C13" s="132" t="s">
        <v>287</v>
      </c>
      <c r="D13" s="353" t="s">
        <v>358</v>
      </c>
      <c r="E13" s="156" t="s">
        <v>290</v>
      </c>
      <c r="F13" s="130"/>
      <c r="G13" s="171"/>
      <c r="H13" s="178"/>
      <c r="I13" s="130"/>
      <c r="J13" s="191" t="s">
        <v>90</v>
      </c>
      <c r="K13" s="130"/>
      <c r="L13" s="202"/>
      <c r="M13" s="209"/>
      <c r="N13" s="184"/>
      <c r="O13" s="218"/>
      <c r="P13" s="218"/>
      <c r="Q13" s="218"/>
      <c r="R13" s="218"/>
      <c r="S13" s="218"/>
      <c r="T13" s="218"/>
      <c r="U13" s="218"/>
      <c r="V13" s="218"/>
      <c r="W13" s="218"/>
      <c r="X13" s="312"/>
    </row>
    <row r="14" spans="2:24" ht="80.099999999999994" customHeight="1">
      <c r="B14" s="120">
        <v>3</v>
      </c>
      <c r="C14" s="132" t="s">
        <v>195</v>
      </c>
      <c r="D14" s="354" t="s">
        <v>107</v>
      </c>
      <c r="E14" s="355" t="s">
        <v>94</v>
      </c>
      <c r="F14" s="317"/>
      <c r="G14" s="171"/>
      <c r="H14" s="178" t="s">
        <v>90</v>
      </c>
      <c r="I14" s="130"/>
      <c r="J14" s="191"/>
      <c r="K14" s="130"/>
      <c r="L14" s="202"/>
      <c r="M14" s="210"/>
      <c r="N14" s="130"/>
      <c r="O14" s="132"/>
      <c r="P14" s="132"/>
      <c r="Q14" s="132"/>
      <c r="R14" s="132"/>
      <c r="S14" s="132"/>
      <c r="T14" s="132"/>
      <c r="U14" s="132"/>
      <c r="V14" s="132"/>
      <c r="W14" s="132"/>
      <c r="X14" s="314"/>
    </row>
    <row r="15" spans="2:24" ht="80.099999999999994" customHeight="1">
      <c r="B15" s="120">
        <v>4</v>
      </c>
      <c r="C15" s="130" t="s">
        <v>283</v>
      </c>
      <c r="D15" s="144" t="s">
        <v>285</v>
      </c>
      <c r="E15" s="154" t="s">
        <v>316</v>
      </c>
      <c r="F15" s="317"/>
      <c r="G15" s="171"/>
      <c r="H15" s="178" t="s">
        <v>90</v>
      </c>
      <c r="I15" s="130"/>
      <c r="J15" s="191"/>
      <c r="K15" s="130"/>
      <c r="L15" s="202"/>
      <c r="M15" s="210"/>
      <c r="N15" s="130"/>
      <c r="O15" s="132"/>
      <c r="P15" s="132"/>
      <c r="Q15" s="132"/>
      <c r="R15" s="132"/>
      <c r="S15" s="132"/>
      <c r="T15" s="132"/>
      <c r="U15" s="132"/>
      <c r="V15" s="132"/>
      <c r="W15" s="132"/>
      <c r="X15" s="314"/>
    </row>
    <row r="16" spans="2:24" ht="80.099999999999994" customHeight="1">
      <c r="B16" s="120">
        <v>5</v>
      </c>
      <c r="C16" s="132" t="s">
        <v>73</v>
      </c>
      <c r="D16" s="144" t="s">
        <v>144</v>
      </c>
      <c r="E16" s="154"/>
      <c r="F16" s="317"/>
      <c r="G16" s="171"/>
      <c r="H16" s="178" t="s">
        <v>90</v>
      </c>
      <c r="I16" s="130"/>
      <c r="J16" s="191"/>
      <c r="K16" s="130"/>
      <c r="L16" s="202"/>
      <c r="M16" s="210"/>
      <c r="N16" s="130"/>
      <c r="O16" s="132"/>
      <c r="P16" s="132"/>
      <c r="Q16" s="132"/>
      <c r="R16" s="132"/>
      <c r="S16" s="132"/>
      <c r="T16" s="132"/>
      <c r="U16" s="132"/>
      <c r="V16" s="132"/>
      <c r="W16" s="132"/>
      <c r="X16" s="314"/>
    </row>
    <row r="17" spans="2:25" ht="80.099999999999994" customHeight="1">
      <c r="B17" s="120">
        <v>6</v>
      </c>
      <c r="C17" s="130" t="s">
        <v>110</v>
      </c>
      <c r="D17" s="144" t="s">
        <v>245</v>
      </c>
      <c r="E17" s="356"/>
      <c r="F17" s="317"/>
      <c r="G17" s="171"/>
      <c r="H17" s="178" t="s">
        <v>90</v>
      </c>
      <c r="I17" s="130"/>
      <c r="J17" s="191"/>
      <c r="K17" s="130"/>
      <c r="L17" s="202"/>
      <c r="M17" s="210"/>
      <c r="N17" s="130"/>
      <c r="O17" s="132"/>
      <c r="P17" s="132"/>
      <c r="Q17" s="132"/>
      <c r="R17" s="132"/>
      <c r="S17" s="132"/>
      <c r="T17" s="132"/>
      <c r="U17" s="132"/>
      <c r="V17" s="132"/>
      <c r="W17" s="132"/>
      <c r="X17" s="314"/>
    </row>
    <row r="18" spans="2:25" ht="80.099999999999994" customHeight="1">
      <c r="B18" s="120">
        <v>7</v>
      </c>
      <c r="C18" s="133" t="s">
        <v>101</v>
      </c>
      <c r="D18" s="144" t="s">
        <v>174</v>
      </c>
      <c r="E18" s="154"/>
      <c r="F18" s="317"/>
      <c r="G18" s="171"/>
      <c r="H18" s="178"/>
      <c r="I18" s="130"/>
      <c r="J18" s="191" t="s">
        <v>90</v>
      </c>
      <c r="K18" s="130"/>
      <c r="L18" s="202"/>
      <c r="M18" s="212"/>
      <c r="N18" s="216"/>
      <c r="O18" s="220"/>
      <c r="P18" s="220"/>
      <c r="Q18" s="220"/>
      <c r="R18" s="220"/>
      <c r="S18" s="220"/>
      <c r="T18" s="220"/>
      <c r="U18" s="220"/>
      <c r="V18" s="220"/>
      <c r="W18" s="220"/>
      <c r="X18" s="362"/>
    </row>
    <row r="19" spans="2:25" ht="80.099999999999994" customHeight="1">
      <c r="B19" s="121">
        <v>8</v>
      </c>
      <c r="C19" s="258" t="s">
        <v>66</v>
      </c>
      <c r="D19" s="260" t="s">
        <v>322</v>
      </c>
      <c r="E19" s="262"/>
      <c r="F19" s="212"/>
      <c r="G19" s="264"/>
      <c r="H19" s="265" t="s">
        <v>90</v>
      </c>
      <c r="I19" s="266"/>
      <c r="J19" s="264"/>
      <c r="K19" s="216"/>
      <c r="L19" s="267"/>
      <c r="M19" s="136"/>
      <c r="N19" s="136"/>
      <c r="O19" s="136"/>
      <c r="P19" s="136"/>
      <c r="Q19" s="136"/>
      <c r="R19" s="136"/>
      <c r="S19" s="136"/>
      <c r="T19" s="136"/>
      <c r="U19" s="136"/>
      <c r="V19" s="136"/>
      <c r="W19" s="136"/>
      <c r="X19" s="288"/>
    </row>
    <row r="20" spans="2:25">
      <c r="C20" s="136"/>
      <c r="D20" s="113"/>
      <c r="E20" s="113"/>
      <c r="F20" s="136"/>
      <c r="G20" s="136"/>
      <c r="H20" s="136"/>
      <c r="I20" s="136"/>
      <c r="J20" s="136"/>
      <c r="K20" s="136"/>
      <c r="L20" s="136"/>
      <c r="M20" s="136"/>
      <c r="N20" s="136"/>
      <c r="O20" s="136"/>
      <c r="P20" s="136"/>
      <c r="Q20" s="136"/>
      <c r="R20" s="136"/>
      <c r="S20" s="136"/>
      <c r="T20" s="136"/>
      <c r="U20" s="136"/>
      <c r="V20" s="136"/>
      <c r="W20" s="136"/>
      <c r="X20" s="136"/>
      <c r="Y20" s="288"/>
    </row>
    <row r="22" spans="2:25" ht="12" customHeight="1">
      <c r="B22" s="122"/>
      <c r="C22" s="122"/>
      <c r="D22" s="122"/>
      <c r="E22" s="122"/>
    </row>
  </sheetData>
  <customSheetViews>
    <customSheetView guid="{C0D67C60-F69F-9E4F-ADF1-F0D1029803FF}" scale="85" fitToPage="1" printArea="1" hiddenColumns="1">
      <selection activeCell="D7" sqref="D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2:E22"/>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6" priority="1" stopIfTrue="1" operator="equal">
      <formula>"●"</formula>
    </cfRule>
  </conditionalFormatting>
  <dataValidations count="4">
    <dataValidation type="list" allowBlank="1" showDropDown="0" showInputMessage="1" showErrorMessage="1" sqref="W12:W19">
      <formula1>"1割以下,５割以下,５割超"</formula1>
    </dataValidation>
    <dataValidation type="list" allowBlank="1" showDropDown="0" showInputMessage="1" showErrorMessage="1" sqref="M12:M19">
      <formula1>"都度,毎週,毎月,都度,毎年,その他"</formula1>
    </dataValidation>
    <dataValidation type="list" allowBlank="1" showDropDown="0" showInputMessage="1" showErrorMessage="1" sqref="S12:V19">
      <formula1>",◎"</formula1>
    </dataValidation>
    <dataValidation type="list" allowBlank="1" showDropDown="0" showInputMessage="1" showErrorMessage="1" sqref="F12:L19">
      <formula1>",●"</formula1>
    </dataValidation>
  </dataValidations>
  <printOptions horizontalCentered="1"/>
  <pageMargins left="0.70866141732283472" right="0.70866141732283472" top="0.74803149606299213" bottom="0.74803149606299213" header="0.31496062992125984" footer="0.31496062992125984"/>
  <pageSetup paperSize="9" scale="46" fitToWidth="1" fitToHeight="1" orientation="portrait" usePrinterDefaults="1" r:id="rId2"/>
</worksheet>
</file>

<file path=xl/worksheets/sheet18.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1.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業務一覧!D20</f>
        <v>17</v>
      </c>
      <c r="D1" s="291"/>
      <c r="E1" s="291"/>
    </row>
    <row r="2" spans="2:24" ht="12.75"/>
    <row r="3" spans="2:24" ht="22.5" customHeight="1">
      <c r="B3" s="112" t="s">
        <v>62</v>
      </c>
      <c r="C3" s="124" t="s">
        <v>29</v>
      </c>
      <c r="D3" s="138"/>
      <c r="E3" s="148" t="s">
        <v>64</v>
      </c>
      <c r="F3" s="124" t="s">
        <v>190</v>
      </c>
      <c r="G3" s="124"/>
      <c r="H3" s="124"/>
      <c r="I3" s="124"/>
      <c r="J3" s="138"/>
      <c r="K3" s="193" t="s">
        <v>49</v>
      </c>
      <c r="L3" s="285" t="str">
        <f>業務一覧!E20</f>
        <v>還付受付(はり・あんま）</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250</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80.099999999999994" customHeight="1">
      <c r="B12" s="257">
        <v>1</v>
      </c>
      <c r="C12" s="218" t="s">
        <v>217</v>
      </c>
      <c r="D12" s="292" t="s">
        <v>332</v>
      </c>
      <c r="E12" s="295" t="s">
        <v>333</v>
      </c>
      <c r="F12" s="184"/>
      <c r="G12" s="170"/>
      <c r="H12" s="177"/>
      <c r="I12" s="184"/>
      <c r="J12" s="190"/>
      <c r="K12" s="184"/>
      <c r="L12" s="201" t="s">
        <v>90</v>
      </c>
      <c r="M12" s="209"/>
      <c r="N12" s="184"/>
      <c r="O12" s="218"/>
      <c r="P12" s="218"/>
      <c r="Q12" s="218"/>
      <c r="R12" s="218"/>
      <c r="S12" s="218"/>
      <c r="T12" s="218"/>
      <c r="U12" s="218"/>
      <c r="V12" s="218"/>
      <c r="W12" s="218"/>
      <c r="X12" s="312"/>
    </row>
    <row r="13" spans="2:24" ht="80.099999999999994" customHeight="1">
      <c r="B13" s="118">
        <v>2</v>
      </c>
      <c r="C13" s="274" t="s">
        <v>169</v>
      </c>
      <c r="D13" s="293" t="s">
        <v>334</v>
      </c>
      <c r="E13" s="296"/>
      <c r="F13" s="299"/>
      <c r="G13" s="269" t="s">
        <v>90</v>
      </c>
      <c r="H13" s="270"/>
      <c r="I13" s="129"/>
      <c r="J13" s="271"/>
      <c r="K13" s="129"/>
      <c r="L13" s="272"/>
      <c r="M13" s="273"/>
      <c r="N13" s="129"/>
      <c r="O13" s="274"/>
      <c r="P13" s="274"/>
      <c r="Q13" s="274"/>
      <c r="R13" s="274"/>
      <c r="S13" s="274"/>
      <c r="T13" s="274"/>
      <c r="U13" s="274"/>
      <c r="V13" s="274"/>
      <c r="W13" s="274"/>
      <c r="X13" s="313"/>
    </row>
    <row r="14" spans="2:24" ht="80.099999999999994" customHeight="1">
      <c r="B14" s="119">
        <v>3</v>
      </c>
      <c r="C14" s="130" t="s">
        <v>295</v>
      </c>
      <c r="D14" s="144" t="s">
        <v>246</v>
      </c>
      <c r="E14" s="154"/>
      <c r="F14" s="317"/>
      <c r="G14" s="171"/>
      <c r="H14" s="332" t="s">
        <v>90</v>
      </c>
      <c r="I14" s="130"/>
      <c r="J14" s="191"/>
      <c r="K14" s="130"/>
      <c r="L14" s="202"/>
      <c r="M14" s="210"/>
      <c r="N14" s="130"/>
      <c r="O14" s="132"/>
      <c r="P14" s="132"/>
      <c r="Q14" s="132"/>
      <c r="R14" s="132"/>
      <c r="S14" s="132"/>
      <c r="T14" s="132"/>
      <c r="U14" s="132"/>
      <c r="V14" s="132"/>
      <c r="W14" s="132"/>
      <c r="X14" s="314"/>
    </row>
    <row r="15" spans="2:24" ht="80.099999999999994" customHeight="1">
      <c r="B15" s="119">
        <v>4</v>
      </c>
      <c r="C15" s="130" t="s">
        <v>108</v>
      </c>
      <c r="D15" s="144" t="s">
        <v>260</v>
      </c>
      <c r="E15" s="154"/>
      <c r="F15" s="317"/>
      <c r="G15" s="171"/>
      <c r="H15" s="332" t="s">
        <v>90</v>
      </c>
      <c r="I15" s="130"/>
      <c r="J15" s="191"/>
      <c r="K15" s="130"/>
      <c r="L15" s="202"/>
      <c r="M15" s="210"/>
      <c r="N15" s="130"/>
      <c r="O15" s="132"/>
      <c r="P15" s="132"/>
      <c r="Q15" s="132"/>
      <c r="R15" s="132"/>
      <c r="S15" s="132"/>
      <c r="T15" s="132"/>
      <c r="U15" s="132"/>
      <c r="V15" s="132"/>
      <c r="W15" s="132"/>
      <c r="X15" s="314"/>
    </row>
    <row r="16" spans="2:24" ht="80.099999999999994" customHeight="1">
      <c r="B16" s="119">
        <v>5</v>
      </c>
      <c r="C16" s="130" t="s">
        <v>178</v>
      </c>
      <c r="D16" s="144" t="s">
        <v>187</v>
      </c>
      <c r="E16" s="154"/>
      <c r="F16" s="317"/>
      <c r="G16" s="171"/>
      <c r="H16" s="332" t="s">
        <v>90</v>
      </c>
      <c r="I16" s="130"/>
      <c r="J16" s="191"/>
      <c r="K16" s="130"/>
      <c r="L16" s="202"/>
      <c r="M16" s="210"/>
      <c r="N16" s="130"/>
      <c r="O16" s="132"/>
      <c r="P16" s="132"/>
      <c r="Q16" s="132"/>
      <c r="R16" s="132"/>
      <c r="S16" s="132"/>
      <c r="T16" s="132"/>
      <c r="U16" s="132"/>
      <c r="V16" s="132"/>
      <c r="W16" s="132"/>
      <c r="X16" s="314"/>
    </row>
    <row r="17" spans="2:25" ht="80.099999999999994" customHeight="1">
      <c r="B17" s="119">
        <v>6</v>
      </c>
      <c r="C17" s="132" t="s">
        <v>123</v>
      </c>
      <c r="D17" s="144" t="s">
        <v>280</v>
      </c>
      <c r="E17" s="154"/>
      <c r="F17" s="317"/>
      <c r="G17" s="171"/>
      <c r="H17" s="332" t="s">
        <v>90</v>
      </c>
      <c r="I17" s="130"/>
      <c r="J17" s="191"/>
      <c r="K17" s="130"/>
      <c r="L17" s="202"/>
      <c r="M17" s="210"/>
      <c r="N17" s="130"/>
      <c r="O17" s="132"/>
      <c r="P17" s="132"/>
      <c r="Q17" s="132"/>
      <c r="R17" s="132"/>
      <c r="S17" s="132"/>
      <c r="T17" s="132"/>
      <c r="U17" s="132"/>
      <c r="V17" s="132"/>
      <c r="W17" s="132"/>
      <c r="X17" s="314"/>
    </row>
    <row r="18" spans="2:25" ht="80.099999999999994" customHeight="1">
      <c r="B18" s="244">
        <v>7</v>
      </c>
      <c r="C18" s="134" t="s">
        <v>101</v>
      </c>
      <c r="D18" s="146" t="s">
        <v>102</v>
      </c>
      <c r="E18" s="157"/>
      <c r="F18" s="318"/>
      <c r="G18" s="172"/>
      <c r="H18" s="179"/>
      <c r="I18" s="185"/>
      <c r="J18" s="192" t="s">
        <v>90</v>
      </c>
      <c r="K18" s="185"/>
      <c r="L18" s="203"/>
      <c r="M18" s="210"/>
      <c r="N18" s="185"/>
      <c r="O18" s="219"/>
      <c r="P18" s="219"/>
      <c r="Q18" s="219"/>
      <c r="R18" s="219"/>
      <c r="S18" s="219"/>
      <c r="T18" s="219"/>
      <c r="U18" s="219"/>
      <c r="V18" s="219"/>
      <c r="W18" s="219"/>
      <c r="X18" s="315"/>
    </row>
    <row r="19" spans="2:25" s="286" customFormat="1" ht="80.099999999999994" customHeight="1">
      <c r="B19" s="245">
        <v>8</v>
      </c>
      <c r="C19" s="276" t="s">
        <v>374</v>
      </c>
      <c r="D19" s="247" t="s">
        <v>293</v>
      </c>
      <c r="E19" s="248"/>
      <c r="F19" s="328"/>
      <c r="G19" s="173"/>
      <c r="H19" s="180" t="s">
        <v>90</v>
      </c>
      <c r="I19" s="185"/>
      <c r="J19" s="192"/>
      <c r="K19" s="185"/>
      <c r="L19" s="203"/>
      <c r="M19" s="338"/>
      <c r="N19" s="338"/>
      <c r="O19" s="338"/>
      <c r="P19" s="338"/>
      <c r="Q19" s="338"/>
      <c r="R19" s="338"/>
      <c r="S19" s="338"/>
      <c r="T19" s="338"/>
      <c r="U19" s="338"/>
      <c r="V19" s="338"/>
      <c r="W19" s="338"/>
    </row>
    <row r="20" spans="2:25" ht="80.099999999999994" customHeight="1">
      <c r="B20" s="363">
        <v>9</v>
      </c>
      <c r="C20" s="258" t="s">
        <v>66</v>
      </c>
      <c r="D20" s="260" t="s">
        <v>322</v>
      </c>
      <c r="E20" s="262"/>
      <c r="F20" s="212"/>
      <c r="G20" s="264"/>
      <c r="H20" s="265" t="s">
        <v>90</v>
      </c>
      <c r="I20" s="266"/>
      <c r="J20" s="264"/>
      <c r="K20" s="216"/>
      <c r="L20" s="267"/>
      <c r="M20" s="136"/>
      <c r="N20" s="136"/>
      <c r="O20" s="136"/>
      <c r="P20" s="136"/>
      <c r="Q20" s="136"/>
      <c r="R20" s="136"/>
      <c r="S20" s="136"/>
      <c r="T20" s="136"/>
      <c r="U20" s="136"/>
      <c r="V20" s="136"/>
      <c r="W20" s="136"/>
      <c r="X20" s="288"/>
    </row>
    <row r="21" spans="2:25">
      <c r="C21" s="136"/>
      <c r="D21" s="113"/>
      <c r="E21" s="113"/>
      <c r="F21" s="136"/>
      <c r="G21" s="136"/>
      <c r="H21" s="136"/>
      <c r="I21" s="136"/>
      <c r="J21" s="136"/>
      <c r="K21" s="136"/>
      <c r="L21" s="136"/>
      <c r="M21" s="136"/>
      <c r="N21" s="136"/>
      <c r="O21" s="136"/>
      <c r="P21" s="136"/>
      <c r="Q21" s="136"/>
      <c r="R21" s="136"/>
      <c r="S21" s="136"/>
      <c r="T21" s="136"/>
      <c r="U21" s="136"/>
      <c r="V21" s="136"/>
      <c r="W21" s="136"/>
      <c r="X21" s="136"/>
      <c r="Y21" s="288"/>
    </row>
    <row r="23" spans="2:25" ht="12" customHeight="1">
      <c r="B23" s="122"/>
      <c r="C23" s="122"/>
      <c r="D23" s="122"/>
      <c r="E23" s="122"/>
    </row>
  </sheetData>
  <customSheetViews>
    <customSheetView guid="{C0D67C60-F69F-9E4F-ADF1-F0D1029803FF}" scale="85" fitToPage="1" printArea="1" hiddenColumns="1">
      <selection activeCell="D7" sqref="D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5" priority="1" stopIfTrue="1" operator="equal">
      <formula>"●"</formula>
    </cfRule>
  </conditionalFormatting>
  <conditionalFormatting sqref="F16 D16:E17 D14:D15">
    <cfRule type="expression" dxfId="4" priority="2" stopIfTrue="1">
      <formula>"F15=●"</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2"/>
</worksheet>
</file>

<file path=xl/worksheets/sheet19.xml><?xml version="1.0" encoding="utf-8"?>
<worksheet xmlns:r="http://schemas.openxmlformats.org/officeDocument/2006/relationships" xmlns:mc="http://schemas.openxmlformats.org/markup-compatibility/2006" xmlns="http://schemas.openxmlformats.org/spreadsheetml/2006/main">
  <sheetPr>
    <pageSetUpPr fitToPage="1"/>
  </sheetPr>
  <dimension ref="B1:Y20"/>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35.12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業務一覧!D21</f>
        <v>18</v>
      </c>
      <c r="D1" s="291"/>
      <c r="E1" s="291"/>
    </row>
    <row r="2" spans="2:24" ht="12.75"/>
    <row r="3" spans="2:24" ht="22.5" customHeight="1">
      <c r="B3" s="112" t="s">
        <v>62</v>
      </c>
      <c r="C3" s="124" t="s">
        <v>192</v>
      </c>
      <c r="D3" s="138"/>
      <c r="E3" s="148" t="s">
        <v>64</v>
      </c>
      <c r="F3" s="124" t="s">
        <v>190</v>
      </c>
      <c r="G3" s="124"/>
      <c r="H3" s="124"/>
      <c r="I3" s="124"/>
      <c r="J3" s="138"/>
      <c r="K3" s="193" t="s">
        <v>49</v>
      </c>
      <c r="L3" s="285" t="str">
        <f>業務一覧!E21</f>
        <v>支給決定通知書の作成、送付(はり・あんま)</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154</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80.099999999999994" customHeight="1">
      <c r="B12" s="257">
        <v>1</v>
      </c>
      <c r="C12" s="218" t="s">
        <v>194</v>
      </c>
      <c r="D12" s="292" t="s">
        <v>282</v>
      </c>
      <c r="E12" s="295"/>
      <c r="F12" s="184"/>
      <c r="G12" s="170"/>
      <c r="H12" s="177"/>
      <c r="I12" s="184"/>
      <c r="J12" s="190" t="s">
        <v>90</v>
      </c>
      <c r="K12" s="184"/>
      <c r="L12" s="201"/>
      <c r="M12" s="209"/>
      <c r="N12" s="184"/>
      <c r="O12" s="218"/>
      <c r="P12" s="218"/>
      <c r="Q12" s="218"/>
      <c r="R12" s="218"/>
      <c r="S12" s="218"/>
      <c r="T12" s="218"/>
      <c r="U12" s="218"/>
      <c r="V12" s="218"/>
      <c r="W12" s="218"/>
      <c r="X12" s="312"/>
    </row>
    <row r="13" spans="2:24" ht="80.099999999999994" customHeight="1">
      <c r="B13" s="119">
        <v>2</v>
      </c>
      <c r="C13" s="274" t="s">
        <v>189</v>
      </c>
      <c r="D13" s="293" t="s">
        <v>273</v>
      </c>
      <c r="E13" s="296"/>
      <c r="F13" s="299"/>
      <c r="G13" s="269"/>
      <c r="H13" s="270"/>
      <c r="I13" s="129"/>
      <c r="J13" s="271" t="s">
        <v>90</v>
      </c>
      <c r="K13" s="129"/>
      <c r="L13" s="272"/>
      <c r="M13" s="273"/>
      <c r="N13" s="129"/>
      <c r="O13" s="274"/>
      <c r="P13" s="274"/>
      <c r="Q13" s="274"/>
      <c r="R13" s="274"/>
      <c r="S13" s="274"/>
      <c r="T13" s="274"/>
      <c r="U13" s="274"/>
      <c r="V13" s="274"/>
      <c r="W13" s="274"/>
      <c r="X13" s="313"/>
    </row>
    <row r="14" spans="2:24" ht="80.099999999999994" customHeight="1">
      <c r="B14" s="119">
        <v>3</v>
      </c>
      <c r="C14" s="134" t="s">
        <v>369</v>
      </c>
      <c r="D14" s="247" t="s">
        <v>375</v>
      </c>
      <c r="E14" s="157"/>
      <c r="F14" s="318"/>
      <c r="G14" s="172"/>
      <c r="H14" s="179" t="s">
        <v>90</v>
      </c>
      <c r="I14" s="185"/>
      <c r="J14" s="192"/>
      <c r="K14" s="185"/>
      <c r="L14" s="203"/>
      <c r="M14" s="210"/>
      <c r="N14" s="185"/>
      <c r="O14" s="219"/>
      <c r="P14" s="219"/>
      <c r="Q14" s="219"/>
      <c r="R14" s="219"/>
      <c r="S14" s="219"/>
      <c r="T14" s="219"/>
      <c r="U14" s="219"/>
      <c r="V14" s="219"/>
      <c r="W14" s="219"/>
      <c r="X14" s="315"/>
    </row>
    <row r="15" spans="2:24" s="286" customFormat="1" ht="80.099999999999994" customHeight="1">
      <c r="B15" s="120">
        <v>4</v>
      </c>
      <c r="C15" s="276" t="s">
        <v>101</v>
      </c>
      <c r="D15" s="247" t="s">
        <v>102</v>
      </c>
      <c r="E15" s="248" t="s">
        <v>349</v>
      </c>
      <c r="F15" s="328"/>
      <c r="G15" s="173"/>
      <c r="H15" s="180"/>
      <c r="I15" s="186"/>
      <c r="J15" s="254" t="s">
        <v>90</v>
      </c>
      <c r="K15" s="185"/>
      <c r="L15" s="203"/>
      <c r="M15" s="210"/>
      <c r="N15" s="185"/>
      <c r="O15" s="219"/>
      <c r="P15" s="219"/>
      <c r="Q15" s="219"/>
      <c r="R15" s="219"/>
      <c r="S15" s="219"/>
      <c r="T15" s="219"/>
      <c r="U15" s="219"/>
      <c r="V15" s="219"/>
      <c r="W15" s="219"/>
      <c r="X15" s="315"/>
    </row>
    <row r="16" spans="2:24" ht="80.099999999999994" customHeight="1">
      <c r="B16" s="120">
        <v>5</v>
      </c>
      <c r="C16" s="134" t="s">
        <v>377</v>
      </c>
      <c r="D16" s="146" t="s">
        <v>3</v>
      </c>
      <c r="E16" s="157"/>
      <c r="F16" s="318"/>
      <c r="G16" s="172"/>
      <c r="H16" s="179" t="s">
        <v>90</v>
      </c>
      <c r="I16" s="185"/>
      <c r="J16" s="192"/>
      <c r="K16" s="185"/>
      <c r="L16" s="203"/>
      <c r="M16" s="210"/>
      <c r="N16" s="185"/>
      <c r="O16" s="219"/>
      <c r="P16" s="219"/>
      <c r="Q16" s="219"/>
      <c r="R16" s="219"/>
      <c r="S16" s="219"/>
      <c r="T16" s="219"/>
      <c r="U16" s="219"/>
      <c r="V16" s="219"/>
      <c r="W16" s="219"/>
      <c r="X16" s="315"/>
    </row>
    <row r="17" spans="2:25" ht="80.099999999999994" customHeight="1">
      <c r="B17" s="121">
        <v>6</v>
      </c>
      <c r="C17" s="258" t="s">
        <v>66</v>
      </c>
      <c r="D17" s="260" t="s">
        <v>322</v>
      </c>
      <c r="E17" s="262"/>
      <c r="F17" s="212"/>
      <c r="G17" s="264"/>
      <c r="H17" s="265" t="s">
        <v>90</v>
      </c>
      <c r="I17" s="266"/>
      <c r="J17" s="264"/>
      <c r="K17" s="216"/>
      <c r="L17" s="267"/>
      <c r="M17" s="136"/>
      <c r="N17" s="136"/>
      <c r="O17" s="136"/>
      <c r="P17" s="136"/>
      <c r="Q17" s="136"/>
      <c r="R17" s="136"/>
      <c r="S17" s="136"/>
      <c r="T17" s="136"/>
      <c r="U17" s="136"/>
      <c r="V17" s="136"/>
      <c r="W17" s="136"/>
      <c r="X17" s="288"/>
    </row>
    <row r="18" spans="2:25">
      <c r="C18" s="136"/>
      <c r="D18" s="113"/>
      <c r="E18" s="113"/>
      <c r="F18" s="136"/>
      <c r="G18" s="136"/>
      <c r="H18" s="136"/>
      <c r="I18" s="136"/>
      <c r="J18" s="136"/>
      <c r="K18" s="136"/>
      <c r="L18" s="136"/>
      <c r="M18" s="136"/>
      <c r="N18" s="136"/>
      <c r="O18" s="136"/>
      <c r="P18" s="136"/>
      <c r="Q18" s="136"/>
      <c r="R18" s="136"/>
      <c r="S18" s="136"/>
      <c r="T18" s="136"/>
      <c r="U18" s="136"/>
      <c r="V18" s="136"/>
      <c r="W18" s="136"/>
      <c r="X18" s="136"/>
      <c r="Y18" s="288"/>
    </row>
    <row r="20" spans="2:25" ht="12" customHeight="1">
      <c r="B20" s="122"/>
      <c r="C20" s="122"/>
      <c r="D20" s="122"/>
      <c r="E20"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0:E2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3" priority="1" stopIfTrue="1" operator="equal">
      <formula>"●"</formula>
    </cfRule>
  </conditionalFormatting>
  <dataValidations count="4">
    <dataValidation type="list" allowBlank="1" showDropDown="0" showInputMessage="1" showErrorMessage="1" sqref="W12:W17">
      <formula1>"1割以下,５割以下,５割超"</formula1>
    </dataValidation>
    <dataValidation type="list" allowBlank="1" showDropDown="0" showInputMessage="1" showErrorMessage="1" sqref="M12:M17">
      <formula1>"都度,毎週,毎月,都度,毎年,その他"</formula1>
    </dataValidation>
    <dataValidation type="list" allowBlank="1" showDropDown="0" showInputMessage="1" showErrorMessage="1" sqref="S12:V17">
      <formula1>",◎"</formula1>
    </dataValidation>
    <dataValidation type="list" allowBlank="1" showDropDown="0" showInputMessage="1" showErrorMessage="1" sqref="F12:L17">
      <formula1>",●"</formula1>
    </dataValidation>
  </dataValidations>
  <printOptions horizontalCentered="1"/>
  <pageMargins left="0.70866141732283472" right="0.70866141732283472" top="0.74803149606299213" bottom="0.74803149606299213" header="0.31496062992125984" footer="0.31496062992125984"/>
  <pageSetup paperSize="9" scale="46" fitToWidth="1" fitToHeight="1" orientation="portrait" usePrinterDefaults="1"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B1:Y26"/>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21.62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業務一覧!D4</f>
        <v>1</v>
      </c>
      <c r="D1" s="137"/>
      <c r="E1" s="137"/>
    </row>
    <row r="2" spans="2:24" ht="12.75"/>
    <row r="3" spans="2:24" ht="22.5" customHeight="1">
      <c r="B3" s="112" t="s">
        <v>62</v>
      </c>
      <c r="C3" s="124" t="s">
        <v>45</v>
      </c>
      <c r="D3" s="138"/>
      <c r="E3" s="148" t="s">
        <v>64</v>
      </c>
      <c r="F3" s="124" t="s">
        <v>82</v>
      </c>
      <c r="G3" s="124"/>
      <c r="H3" s="124"/>
      <c r="I3" s="124"/>
      <c r="J3" s="138"/>
      <c r="K3" s="193" t="s">
        <v>49</v>
      </c>
      <c r="L3" s="196" t="str">
        <f>業務一覧!E4</f>
        <v>新規（老人・障害・子ども）</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342</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49"/>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169" t="s">
        <v>58</v>
      </c>
      <c r="H11" s="176" t="s">
        <v>96</v>
      </c>
      <c r="I11" s="183" t="s">
        <v>99</v>
      </c>
      <c r="J11" s="189" t="s">
        <v>97</v>
      </c>
      <c r="K11" s="183" t="s">
        <v>99</v>
      </c>
      <c r="L11" s="200"/>
      <c r="M11" s="208"/>
      <c r="N11" s="215"/>
      <c r="O11" s="215"/>
      <c r="P11" s="223"/>
      <c r="Q11" s="223"/>
      <c r="R11" s="223"/>
      <c r="S11" s="223"/>
      <c r="T11" s="223"/>
      <c r="U11" s="223"/>
      <c r="V11" s="223"/>
      <c r="W11" s="234"/>
      <c r="X11" s="238"/>
    </row>
    <row r="12" spans="2:24" ht="80.099999999999994" customHeight="1">
      <c r="B12" s="118">
        <v>1</v>
      </c>
      <c r="C12" s="129" t="s">
        <v>249</v>
      </c>
      <c r="D12" s="143" t="s">
        <v>212</v>
      </c>
      <c r="E12" s="153" t="s">
        <v>345</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0" t="s">
        <v>112</v>
      </c>
      <c r="D13" s="144" t="s">
        <v>359</v>
      </c>
      <c r="E13" s="154"/>
      <c r="F13" s="163"/>
      <c r="G13" s="171" t="s">
        <v>90</v>
      </c>
      <c r="H13" s="178"/>
      <c r="I13" s="130"/>
      <c r="J13" s="191"/>
      <c r="K13" s="130"/>
      <c r="L13" s="202"/>
      <c r="M13" s="210"/>
      <c r="N13" s="130"/>
      <c r="O13" s="132"/>
      <c r="P13" s="132"/>
      <c r="Q13" s="132"/>
      <c r="R13" s="132"/>
      <c r="S13" s="132"/>
      <c r="T13" s="132"/>
      <c r="U13" s="132"/>
      <c r="V13" s="132"/>
      <c r="W13" s="132"/>
      <c r="X13" s="240"/>
    </row>
    <row r="14" spans="2:24" ht="80.099999999999994" customHeight="1">
      <c r="B14" s="120">
        <v>3</v>
      </c>
      <c r="C14" s="131" t="s">
        <v>115</v>
      </c>
      <c r="D14" s="145" t="s">
        <v>129</v>
      </c>
      <c r="E14" s="154"/>
      <c r="F14" s="163" t="s">
        <v>90</v>
      </c>
      <c r="G14" s="171"/>
      <c r="H14" s="178"/>
      <c r="I14" s="130"/>
      <c r="J14" s="191"/>
      <c r="K14" s="130"/>
      <c r="L14" s="202"/>
      <c r="M14" s="210"/>
      <c r="N14" s="130"/>
      <c r="O14" s="132"/>
      <c r="P14" s="132"/>
      <c r="Q14" s="132"/>
      <c r="R14" s="132"/>
      <c r="S14" s="132"/>
      <c r="T14" s="132"/>
      <c r="U14" s="132"/>
      <c r="V14" s="132"/>
      <c r="W14" s="132"/>
      <c r="X14" s="240"/>
    </row>
    <row r="15" spans="2:24" ht="80.099999999999994" customHeight="1">
      <c r="B15" s="120">
        <v>4</v>
      </c>
      <c r="C15" s="130" t="s">
        <v>113</v>
      </c>
      <c r="D15" s="144" t="s">
        <v>251</v>
      </c>
      <c r="E15" s="154"/>
      <c r="F15" s="163"/>
      <c r="G15" s="171" t="s">
        <v>90</v>
      </c>
      <c r="H15" s="178"/>
      <c r="I15" s="130"/>
      <c r="J15" s="191"/>
      <c r="K15" s="130"/>
      <c r="L15" s="202"/>
      <c r="M15" s="210"/>
      <c r="N15" s="130"/>
      <c r="O15" s="132"/>
      <c r="P15" s="132"/>
      <c r="Q15" s="132"/>
      <c r="R15" s="132"/>
      <c r="S15" s="132"/>
      <c r="T15" s="132"/>
      <c r="U15" s="132"/>
      <c r="V15" s="132"/>
      <c r="W15" s="132"/>
      <c r="X15" s="240"/>
    </row>
    <row r="16" spans="2:24" ht="80.099999999999994" customHeight="1">
      <c r="B16" s="120">
        <v>5</v>
      </c>
      <c r="C16" s="132" t="s">
        <v>108</v>
      </c>
      <c r="D16" s="144" t="s">
        <v>253</v>
      </c>
      <c r="E16" s="155" t="s">
        <v>360</v>
      </c>
      <c r="F16" s="163"/>
      <c r="G16" s="171" t="s">
        <v>90</v>
      </c>
      <c r="H16" s="178"/>
      <c r="I16" s="130"/>
      <c r="J16" s="191"/>
      <c r="K16" s="130"/>
      <c r="L16" s="202"/>
      <c r="M16" s="210"/>
      <c r="N16" s="130"/>
      <c r="O16" s="132"/>
      <c r="P16" s="132"/>
      <c r="Q16" s="225"/>
      <c r="R16" s="132"/>
      <c r="S16" s="132"/>
      <c r="T16" s="132"/>
      <c r="U16" s="132"/>
      <c r="V16" s="132"/>
      <c r="W16" s="132"/>
      <c r="X16" s="240"/>
    </row>
    <row r="17" spans="2:25" ht="80.099999999999994" customHeight="1">
      <c r="B17" s="120">
        <v>6</v>
      </c>
      <c r="C17" s="133" t="s">
        <v>103</v>
      </c>
      <c r="D17" s="144" t="s">
        <v>236</v>
      </c>
      <c r="E17" s="154"/>
      <c r="F17" s="164"/>
      <c r="G17" s="172" t="s">
        <v>90</v>
      </c>
      <c r="H17" s="179"/>
      <c r="I17" s="185"/>
      <c r="J17" s="192"/>
      <c r="K17" s="185"/>
      <c r="L17" s="203"/>
      <c r="M17" s="210"/>
      <c r="N17" s="185"/>
      <c r="O17" s="219"/>
      <c r="P17" s="219"/>
      <c r="Q17" s="219"/>
      <c r="R17" s="219"/>
      <c r="S17" s="219"/>
      <c r="T17" s="219"/>
      <c r="U17" s="219"/>
      <c r="V17" s="219"/>
      <c r="W17" s="219"/>
      <c r="X17" s="241"/>
    </row>
    <row r="18" spans="2:25" ht="80.099999999999994" customHeight="1">
      <c r="B18" s="120">
        <v>7</v>
      </c>
      <c r="C18" s="131" t="s">
        <v>231</v>
      </c>
      <c r="D18" s="145" t="s">
        <v>376</v>
      </c>
      <c r="E18" s="156" t="s">
        <v>382</v>
      </c>
      <c r="F18" s="165"/>
      <c r="G18" s="173"/>
      <c r="H18" s="180" t="s">
        <v>90</v>
      </c>
      <c r="I18" s="186"/>
      <c r="J18" s="192"/>
      <c r="K18" s="185"/>
      <c r="L18" s="203"/>
      <c r="M18" s="210"/>
      <c r="N18" s="185"/>
      <c r="O18" s="219"/>
      <c r="P18" s="219"/>
      <c r="Q18" s="219"/>
      <c r="R18" s="219"/>
      <c r="S18" s="219"/>
      <c r="T18" s="219"/>
      <c r="U18" s="219"/>
      <c r="V18" s="219"/>
      <c r="W18" s="219"/>
      <c r="X18" s="241"/>
    </row>
    <row r="19" spans="2:25" ht="80.099999999999994" customHeight="1">
      <c r="B19" s="120">
        <v>8</v>
      </c>
      <c r="C19" s="133" t="s">
        <v>105</v>
      </c>
      <c r="D19" s="144" t="s">
        <v>126</v>
      </c>
      <c r="E19" s="154"/>
      <c r="F19" s="163"/>
      <c r="G19" s="171"/>
      <c r="H19" s="178"/>
      <c r="I19" s="130"/>
      <c r="J19" s="191" t="s">
        <v>90</v>
      </c>
      <c r="K19" s="130"/>
      <c r="L19" s="202"/>
      <c r="M19" s="210"/>
      <c r="N19" s="185"/>
      <c r="O19" s="219"/>
      <c r="P19" s="219"/>
      <c r="Q19" s="219"/>
      <c r="R19" s="219"/>
      <c r="S19" s="219"/>
      <c r="T19" s="219"/>
      <c r="U19" s="219"/>
      <c r="V19" s="219"/>
      <c r="W19" s="219"/>
      <c r="X19" s="241"/>
    </row>
    <row r="20" spans="2:25" ht="80.099999999999994" customHeight="1">
      <c r="B20" s="120">
        <v>9</v>
      </c>
      <c r="C20" s="133" t="s">
        <v>134</v>
      </c>
      <c r="D20" s="144" t="s">
        <v>254</v>
      </c>
      <c r="E20" s="156" t="s">
        <v>381</v>
      </c>
      <c r="F20" s="164"/>
      <c r="G20" s="172" t="s">
        <v>90</v>
      </c>
      <c r="H20" s="179"/>
      <c r="I20" s="185"/>
      <c r="J20" s="192"/>
      <c r="K20" s="185"/>
      <c r="L20" s="203"/>
      <c r="M20" s="210"/>
      <c r="N20" s="185"/>
      <c r="O20" s="219"/>
      <c r="P20" s="219"/>
      <c r="Q20" s="219"/>
      <c r="R20" s="219"/>
      <c r="S20" s="219"/>
      <c r="T20" s="219"/>
      <c r="U20" s="219"/>
      <c r="V20" s="219"/>
      <c r="W20" s="219"/>
      <c r="X20" s="241"/>
    </row>
    <row r="21" spans="2:25" ht="80.099999999999994" customHeight="1">
      <c r="B21" s="120">
        <v>10</v>
      </c>
      <c r="C21" s="134" t="s">
        <v>40</v>
      </c>
      <c r="D21" s="146" t="s">
        <v>122</v>
      </c>
      <c r="E21" s="157"/>
      <c r="F21" s="164" t="s">
        <v>90</v>
      </c>
      <c r="G21" s="172"/>
      <c r="H21" s="179"/>
      <c r="I21" s="185"/>
      <c r="J21" s="192"/>
      <c r="K21" s="185"/>
      <c r="L21" s="203"/>
      <c r="M21" s="211"/>
      <c r="N21" s="185"/>
      <c r="O21" s="219"/>
      <c r="P21" s="219"/>
      <c r="Q21" s="219"/>
      <c r="R21" s="219"/>
      <c r="S21" s="219"/>
      <c r="T21" s="219"/>
      <c r="U21" s="219"/>
      <c r="V21" s="219"/>
      <c r="W21" s="219"/>
      <c r="X21" s="241"/>
    </row>
    <row r="22" spans="2:25" ht="80.099999999999994" customHeight="1">
      <c r="B22" s="120">
        <v>11</v>
      </c>
      <c r="C22" s="134" t="s">
        <v>123</v>
      </c>
      <c r="D22" s="146" t="s">
        <v>124</v>
      </c>
      <c r="E22" s="157" t="s">
        <v>132</v>
      </c>
      <c r="F22" s="164"/>
      <c r="G22" s="172" t="s">
        <v>90</v>
      </c>
      <c r="H22" s="179"/>
      <c r="I22" s="185"/>
      <c r="J22" s="192"/>
      <c r="K22" s="185"/>
      <c r="L22" s="203"/>
      <c r="M22" s="211"/>
      <c r="N22" s="185"/>
      <c r="O22" s="219"/>
      <c r="P22" s="219"/>
      <c r="Q22" s="219"/>
      <c r="R22" s="219"/>
      <c r="S22" s="219"/>
      <c r="T22" s="219"/>
      <c r="U22" s="219"/>
      <c r="V22" s="219"/>
      <c r="W22" s="219"/>
      <c r="X22" s="241"/>
    </row>
    <row r="23" spans="2:25" ht="80.099999999999994" customHeight="1">
      <c r="B23" s="120">
        <v>12</v>
      </c>
      <c r="C23" s="133" t="s">
        <v>101</v>
      </c>
      <c r="D23" s="144" t="s">
        <v>102</v>
      </c>
      <c r="E23" s="154"/>
      <c r="F23" s="163"/>
      <c r="G23" s="171"/>
      <c r="H23" s="178"/>
      <c r="I23" s="130"/>
      <c r="J23" s="191" t="s">
        <v>90</v>
      </c>
      <c r="K23" s="130"/>
      <c r="L23" s="202"/>
      <c r="M23" s="212"/>
      <c r="N23" s="216"/>
      <c r="O23" s="220"/>
      <c r="P23" s="220"/>
      <c r="Q23" s="220"/>
      <c r="R23" s="220"/>
      <c r="S23" s="220"/>
      <c r="T23" s="220"/>
      <c r="U23" s="220"/>
      <c r="V23" s="220"/>
      <c r="W23" s="220"/>
      <c r="X23" s="242"/>
    </row>
    <row r="24" spans="2:25" ht="80.099999999999994" customHeight="1">
      <c r="B24" s="121">
        <v>13</v>
      </c>
      <c r="C24" s="135" t="s">
        <v>66</v>
      </c>
      <c r="D24" s="147" t="s">
        <v>322</v>
      </c>
      <c r="E24" s="158"/>
      <c r="F24" s="166"/>
      <c r="G24" s="174"/>
      <c r="H24" s="181" t="s">
        <v>90</v>
      </c>
      <c r="I24" s="187"/>
      <c r="J24" s="174"/>
      <c r="K24" s="195"/>
      <c r="L24" s="204"/>
      <c r="M24" s="136"/>
      <c r="N24" s="136"/>
      <c r="O24" s="136"/>
      <c r="P24" s="136"/>
      <c r="Q24" s="136"/>
      <c r="R24" s="136"/>
      <c r="S24" s="136"/>
      <c r="T24" s="136"/>
      <c r="U24" s="136"/>
      <c r="V24" s="136"/>
      <c r="W24" s="136"/>
      <c r="X24" s="243"/>
    </row>
    <row r="25" spans="2:25">
      <c r="C25" s="136"/>
      <c r="D25" s="113"/>
      <c r="E25" s="113"/>
      <c r="F25" s="136"/>
      <c r="G25" s="136"/>
      <c r="H25" s="136"/>
      <c r="I25" s="136"/>
      <c r="J25" s="136"/>
      <c r="K25" s="136"/>
      <c r="L25" s="136"/>
      <c r="M25" s="136"/>
      <c r="N25" s="136"/>
      <c r="O25" s="136"/>
      <c r="P25" s="136"/>
      <c r="Q25" s="136"/>
      <c r="R25" s="136"/>
      <c r="S25" s="136"/>
      <c r="T25" s="136"/>
      <c r="U25" s="136"/>
      <c r="V25" s="136"/>
      <c r="W25" s="136"/>
      <c r="X25" s="136"/>
      <c r="Y25" s="243"/>
    </row>
    <row r="26" spans="2:25" ht="12" customHeight="1">
      <c r="B26" s="122"/>
      <c r="C26" s="122"/>
      <c r="D26" s="122"/>
      <c r="E26"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6:E26"/>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8" priority="1" stopIfTrue="1" operator="equal">
      <formula>"●"</formula>
    </cfRule>
  </conditionalFormatting>
  <conditionalFormatting sqref="D15:F15">
    <cfRule type="expression" dxfId="27" priority="2" stopIfTrue="1">
      <formula>"F15=●"</formula>
    </cfRule>
  </conditionalFormatting>
  <dataValidations count="4">
    <dataValidation type="list" allowBlank="1" showDropDown="0" showInputMessage="1" showErrorMessage="1" sqref="S12:V24">
      <formula1>",◎"</formula1>
    </dataValidation>
    <dataValidation type="list" allowBlank="1" showDropDown="0" showInputMessage="1" showErrorMessage="1" sqref="M12:M24">
      <formula1>"都度,毎週,毎月,都度,毎年,その他"</formula1>
    </dataValidation>
    <dataValidation type="list" allowBlank="1" showDropDown="0" showInputMessage="1" showErrorMessage="1" sqref="W12:W24">
      <formula1>"1割以下,５割以下,５割超"</formula1>
    </dataValidation>
    <dataValidation type="list" allowBlank="1" showDropDown="0" showInputMessage="1" showErrorMessage="1" sqref="F12:L24">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2"/>
</worksheet>
</file>

<file path=xl/worksheets/sheet20.xml><?xml version="1.0" encoding="utf-8"?>
<worksheet xmlns:r="http://schemas.openxmlformats.org/officeDocument/2006/relationships" xmlns:mc="http://schemas.openxmlformats.org/markup-compatibility/2006" xmlns="http://schemas.openxmlformats.org/spreadsheetml/2006/main">
  <sheetPr>
    <pageSetUpPr fitToPage="1"/>
  </sheetPr>
  <dimension ref="B1:Y20"/>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43.62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業務一覧!D22</f>
        <v>19</v>
      </c>
      <c r="D1" s="291"/>
      <c r="E1" s="291"/>
    </row>
    <row r="2" spans="2:24" ht="12.75"/>
    <row r="3" spans="2:24" ht="22.5" customHeight="1">
      <c r="B3" s="112" t="s">
        <v>62</v>
      </c>
      <c r="C3" s="124" t="s">
        <v>192</v>
      </c>
      <c r="D3" s="138"/>
      <c r="E3" s="148" t="s">
        <v>64</v>
      </c>
      <c r="F3" s="124" t="s">
        <v>190</v>
      </c>
      <c r="G3" s="124"/>
      <c r="H3" s="124"/>
      <c r="I3" s="124"/>
      <c r="J3" s="138"/>
      <c r="K3" s="193" t="s">
        <v>49</v>
      </c>
      <c r="L3" s="285" t="str">
        <f>業務一覧!E22</f>
        <v>財務会計システム入力と支出関係書類の作成(あんま・はり)</v>
      </c>
      <c r="M3" s="205"/>
      <c r="N3" s="205"/>
      <c r="O3" s="205"/>
      <c r="P3" s="205"/>
      <c r="Q3" s="205"/>
      <c r="R3" s="205"/>
      <c r="S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63</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s="286" customFormat="1" ht="80.099999999999994" customHeight="1">
      <c r="B12" s="364">
        <v>1</v>
      </c>
      <c r="C12" s="351" t="s">
        <v>352</v>
      </c>
      <c r="D12" s="352" t="s">
        <v>255</v>
      </c>
      <c r="E12" s="365" t="s">
        <v>325</v>
      </c>
      <c r="F12" s="367"/>
      <c r="G12" s="368"/>
      <c r="H12" s="369" t="s">
        <v>90</v>
      </c>
      <c r="I12" s="184"/>
      <c r="J12" s="190"/>
      <c r="K12" s="184"/>
      <c r="L12" s="201"/>
      <c r="M12" s="209"/>
      <c r="N12" s="184"/>
      <c r="O12" s="218"/>
      <c r="P12" s="218"/>
      <c r="Q12" s="218"/>
      <c r="R12" s="218"/>
      <c r="S12" s="218"/>
      <c r="T12" s="218"/>
      <c r="U12" s="218"/>
      <c r="V12" s="218"/>
      <c r="W12" s="218"/>
      <c r="X12" s="312"/>
    </row>
    <row r="13" spans="2:24" ht="80.099999999999994" customHeight="1">
      <c r="B13" s="120">
        <v>2</v>
      </c>
      <c r="C13" s="132" t="s">
        <v>287</v>
      </c>
      <c r="D13" s="354" t="s">
        <v>318</v>
      </c>
      <c r="E13" s="366"/>
      <c r="F13" s="130"/>
      <c r="G13" s="171"/>
      <c r="H13" s="178"/>
      <c r="I13" s="130"/>
      <c r="J13" s="191" t="s">
        <v>90</v>
      </c>
      <c r="K13" s="130"/>
      <c r="L13" s="202"/>
      <c r="M13" s="209"/>
      <c r="N13" s="184"/>
      <c r="O13" s="218"/>
      <c r="P13" s="218"/>
      <c r="Q13" s="218"/>
      <c r="R13" s="218"/>
      <c r="S13" s="218"/>
      <c r="T13" s="218"/>
      <c r="U13" s="218"/>
      <c r="V13" s="218"/>
      <c r="W13" s="218"/>
      <c r="X13" s="312"/>
    </row>
    <row r="14" spans="2:24" ht="80.099999999999994" customHeight="1">
      <c r="B14" s="120">
        <v>3</v>
      </c>
      <c r="C14" s="132" t="s">
        <v>195</v>
      </c>
      <c r="D14" s="354" t="s">
        <v>107</v>
      </c>
      <c r="E14" s="366"/>
      <c r="F14" s="317"/>
      <c r="G14" s="171"/>
      <c r="H14" s="178" t="s">
        <v>90</v>
      </c>
      <c r="I14" s="130"/>
      <c r="J14" s="191"/>
      <c r="K14" s="130"/>
      <c r="L14" s="202"/>
      <c r="M14" s="210"/>
      <c r="N14" s="130"/>
      <c r="O14" s="132"/>
      <c r="P14" s="132"/>
      <c r="Q14" s="132"/>
      <c r="R14" s="132"/>
      <c r="S14" s="132"/>
      <c r="T14" s="132"/>
      <c r="U14" s="132"/>
      <c r="V14" s="132"/>
      <c r="W14" s="132"/>
      <c r="X14" s="314"/>
    </row>
    <row r="15" spans="2:24" ht="80.099999999999994" customHeight="1">
      <c r="B15" s="120">
        <v>4</v>
      </c>
      <c r="C15" s="130" t="s">
        <v>283</v>
      </c>
      <c r="D15" s="144" t="s">
        <v>285</v>
      </c>
      <c r="E15" s="154"/>
      <c r="F15" s="317"/>
      <c r="G15" s="171"/>
      <c r="H15" s="178" t="s">
        <v>90</v>
      </c>
      <c r="I15" s="130"/>
      <c r="J15" s="191"/>
      <c r="K15" s="130"/>
      <c r="L15" s="202"/>
      <c r="M15" s="210"/>
      <c r="N15" s="130"/>
      <c r="O15" s="132"/>
      <c r="P15" s="132"/>
      <c r="Q15" s="132"/>
      <c r="R15" s="132"/>
      <c r="S15" s="132"/>
      <c r="T15" s="132"/>
      <c r="U15" s="132"/>
      <c r="V15" s="132"/>
      <c r="W15" s="132"/>
      <c r="X15" s="314"/>
    </row>
    <row r="16" spans="2:24" ht="80.099999999999994" customHeight="1">
      <c r="B16" s="120">
        <v>5</v>
      </c>
      <c r="C16" s="132" t="s">
        <v>73</v>
      </c>
      <c r="D16" s="144" t="s">
        <v>144</v>
      </c>
      <c r="E16" s="154"/>
      <c r="F16" s="317"/>
      <c r="G16" s="171"/>
      <c r="H16" s="178" t="s">
        <v>90</v>
      </c>
      <c r="I16" s="130"/>
      <c r="J16" s="191"/>
      <c r="K16" s="130"/>
      <c r="L16" s="202"/>
      <c r="M16" s="210"/>
      <c r="N16" s="130"/>
      <c r="O16" s="132"/>
      <c r="P16" s="132"/>
      <c r="Q16" s="132"/>
      <c r="R16" s="132"/>
      <c r="S16" s="132"/>
      <c r="T16" s="132"/>
      <c r="U16" s="132"/>
      <c r="V16" s="132"/>
      <c r="W16" s="132"/>
      <c r="X16" s="314"/>
    </row>
    <row r="17" spans="2:25" ht="80.099999999999994" customHeight="1">
      <c r="B17" s="120">
        <v>6</v>
      </c>
      <c r="C17" s="130" t="s">
        <v>110</v>
      </c>
      <c r="D17" s="144" t="s">
        <v>245</v>
      </c>
      <c r="E17" s="356"/>
      <c r="F17" s="317"/>
      <c r="G17" s="171"/>
      <c r="H17" s="178" t="s">
        <v>90</v>
      </c>
      <c r="I17" s="130"/>
      <c r="J17" s="191"/>
      <c r="K17" s="130"/>
      <c r="L17" s="202"/>
      <c r="M17" s="210"/>
      <c r="N17" s="130"/>
      <c r="O17" s="132"/>
      <c r="P17" s="132"/>
      <c r="Q17" s="132"/>
      <c r="R17" s="132"/>
      <c r="S17" s="132"/>
      <c r="T17" s="132"/>
      <c r="U17" s="132"/>
      <c r="V17" s="132"/>
      <c r="W17" s="132"/>
      <c r="X17" s="314"/>
    </row>
    <row r="18" spans="2:25" ht="80.099999999999994" customHeight="1">
      <c r="B18" s="120">
        <v>7</v>
      </c>
      <c r="C18" s="133" t="s">
        <v>101</v>
      </c>
      <c r="D18" s="144" t="s">
        <v>174</v>
      </c>
      <c r="E18" s="154"/>
      <c r="F18" s="317"/>
      <c r="G18" s="171"/>
      <c r="H18" s="178"/>
      <c r="I18" s="130"/>
      <c r="J18" s="191" t="s">
        <v>90</v>
      </c>
      <c r="K18" s="130"/>
      <c r="L18" s="202"/>
      <c r="M18" s="212"/>
      <c r="N18" s="216"/>
      <c r="O18" s="220"/>
      <c r="P18" s="220"/>
      <c r="Q18" s="220"/>
      <c r="R18" s="220"/>
      <c r="S18" s="220"/>
      <c r="T18" s="220"/>
      <c r="U18" s="220"/>
      <c r="V18" s="220"/>
      <c r="W18" s="220"/>
      <c r="X18" s="362"/>
    </row>
    <row r="19" spans="2:25" ht="80.099999999999994" customHeight="1">
      <c r="B19" s="121">
        <v>8</v>
      </c>
      <c r="C19" s="258" t="s">
        <v>66</v>
      </c>
      <c r="D19" s="260" t="s">
        <v>322</v>
      </c>
      <c r="E19" s="262"/>
      <c r="F19" s="212"/>
      <c r="G19" s="264"/>
      <c r="H19" s="265" t="s">
        <v>90</v>
      </c>
      <c r="I19" s="266"/>
      <c r="J19" s="264"/>
      <c r="K19" s="216"/>
      <c r="L19" s="267"/>
      <c r="M19" s="136"/>
      <c r="N19" s="136"/>
      <c r="O19" s="136"/>
      <c r="P19" s="136"/>
      <c r="Q19" s="136"/>
      <c r="R19" s="136"/>
      <c r="S19" s="136"/>
      <c r="T19" s="136"/>
      <c r="U19" s="136"/>
      <c r="V19" s="136"/>
      <c r="W19" s="136"/>
      <c r="X19" s="288"/>
    </row>
    <row r="20" spans="2:25">
      <c r="C20" s="136"/>
      <c r="D20" s="113"/>
      <c r="E20" s="113"/>
      <c r="F20" s="136"/>
      <c r="G20" s="136"/>
      <c r="H20" s="136"/>
      <c r="I20" s="136"/>
      <c r="J20" s="136"/>
      <c r="K20" s="136"/>
      <c r="L20" s="136"/>
      <c r="M20" s="136"/>
      <c r="N20" s="136"/>
      <c r="O20" s="136"/>
      <c r="P20" s="136"/>
      <c r="Q20" s="136"/>
      <c r="R20" s="136"/>
      <c r="S20" s="136"/>
      <c r="T20" s="136"/>
      <c r="U20" s="136"/>
      <c r="V20" s="136"/>
      <c r="W20" s="136"/>
      <c r="X20" s="136"/>
      <c r="Y20" s="288"/>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5">
    <mergeCell ref="C3:D3"/>
    <mergeCell ref="F3:J3"/>
    <mergeCell ref="C5:L5"/>
    <mergeCell ref="F9:L9"/>
    <mergeCell ref="S9:V9"/>
    <mergeCell ref="G10:I10"/>
    <mergeCell ref="J10:K1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 priority="1" stopIfTrue="1" operator="equal">
      <formula>"●"</formula>
    </cfRule>
  </conditionalFormatting>
  <dataValidations count="4">
    <dataValidation type="list" allowBlank="1" showDropDown="0" showInputMessage="1" showErrorMessage="1" sqref="S12:V19">
      <formula1>",◎"</formula1>
    </dataValidation>
    <dataValidation type="list" allowBlank="1" showDropDown="0" showInputMessage="1" showErrorMessage="1" sqref="M12:M19">
      <formula1>"都度,毎週,毎月,都度,毎年,その他"</formula1>
    </dataValidation>
    <dataValidation type="list" allowBlank="1" showDropDown="0" showInputMessage="1" showErrorMessage="1" sqref="W12:W19">
      <formula1>"1割以下,５割以下,５割超"</formula1>
    </dataValidation>
    <dataValidation type="list" allowBlank="1" showDropDown="0" showInputMessage="1" showErrorMessage="1" sqref="F12:L19">
      <formula1>",●"</formula1>
    </dataValidation>
  </dataValidations>
  <printOptions horizontalCentered="1"/>
  <pageMargins left="0.70866141732283472" right="0.70866141732283472" top="0.74803149606299213" bottom="0.74803149606299213" header="0.31496062992125984" footer="0.31496062992125984"/>
  <pageSetup paperSize="9" scale="44" fitToWidth="1" fitToHeight="1" orientation="portrait" usePrinterDefaults="1" r:id="rId2"/>
</worksheet>
</file>

<file path=xl/worksheets/sheet21.xml><?xml version="1.0" encoding="utf-8"?>
<worksheet xmlns:r="http://schemas.openxmlformats.org/officeDocument/2006/relationships" xmlns:mc="http://schemas.openxmlformats.org/markup-compatibility/2006" xmlns="http://schemas.openxmlformats.org/spreadsheetml/2006/main">
  <sheetPr>
    <pageSetUpPr fitToPage="1"/>
  </sheetPr>
  <dimension ref="B1:Y21"/>
  <sheetViews>
    <sheetView tabSelected="1" zoomScale="85" zoomScaleNormal="85" zoomScaleSheetLayoutView="85" workbookViewId="0"/>
  </sheetViews>
  <sheetFormatPr defaultRowHeight="12"/>
  <cols>
    <col min="1" max="1" width="3.625" style="286" customWidth="1"/>
    <col min="2" max="2" width="10.625" style="286" customWidth="1"/>
    <col min="3" max="3" width="20.625" style="286" customWidth="1"/>
    <col min="4" max="5" width="40.625" style="286" customWidth="1"/>
    <col min="6" max="11" width="6.625" style="286" customWidth="1"/>
    <col min="12" max="12" width="28.75" style="286" customWidth="1"/>
    <col min="13" max="13" width="8" style="286" hidden="1" customWidth="1"/>
    <col min="14" max="14" width="8.25" style="286" hidden="1" customWidth="1"/>
    <col min="15" max="15" width="9" style="286" hidden="1" customWidth="1"/>
    <col min="16" max="16" width="10.125" style="286" hidden="1" customWidth="1"/>
    <col min="17" max="17" width="6.875" style="286" hidden="1" customWidth="1"/>
    <col min="18" max="18" width="8.5" style="286" hidden="1" customWidth="1"/>
    <col min="19" max="21" width="6.375" style="286" hidden="1" customWidth="1"/>
    <col min="22" max="22" width="8.875" style="286" hidden="1" customWidth="1"/>
    <col min="23" max="23" width="29.5" style="286" hidden="1" customWidth="1"/>
    <col min="24" max="24" width="15.25" style="286" hidden="1" customWidth="1"/>
    <col min="25" max="25" width="20.625" style="286" customWidth="1"/>
    <col min="26" max="16384" width="9" style="286" customWidth="1"/>
  </cols>
  <sheetData>
    <row r="1" spans="2:24">
      <c r="B1" s="287" t="s">
        <v>60</v>
      </c>
      <c r="C1" s="289">
        <f>業務一覧!D23</f>
        <v>20</v>
      </c>
      <c r="D1" s="291"/>
      <c r="E1" s="291"/>
    </row>
    <row r="2" spans="2:24" ht="12.75"/>
    <row r="3" spans="2:24" ht="22.5" customHeight="1">
      <c r="B3" s="112" t="s">
        <v>62</v>
      </c>
      <c r="C3" s="124" t="s">
        <v>192</v>
      </c>
      <c r="D3" s="138"/>
      <c r="E3" s="148" t="s">
        <v>64</v>
      </c>
      <c r="F3" s="124" t="s">
        <v>190</v>
      </c>
      <c r="G3" s="124"/>
      <c r="H3" s="124"/>
      <c r="I3" s="124"/>
      <c r="J3" s="138"/>
      <c r="K3" s="193" t="s">
        <v>49</v>
      </c>
      <c r="L3" s="196" t="str">
        <f>業務一覧!E23</f>
        <v>審査支払機関への支払</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203</v>
      </c>
      <c r="D5" s="139"/>
      <c r="E5" s="139"/>
      <c r="F5" s="139"/>
      <c r="G5" s="139"/>
      <c r="H5" s="139"/>
      <c r="I5" s="139"/>
      <c r="J5" s="139"/>
      <c r="K5" s="139"/>
      <c r="L5" s="197"/>
      <c r="M5" s="124"/>
      <c r="N5" s="124"/>
      <c r="O5" s="124"/>
      <c r="P5" s="124"/>
      <c r="Q5" s="124"/>
      <c r="R5" s="226"/>
      <c r="T5" s="309"/>
      <c r="U5" s="230" t="s">
        <v>0</v>
      </c>
      <c r="V5" s="230"/>
      <c r="W5" s="310" t="e">
        <f>#REF!</f>
        <v>#REF!</v>
      </c>
      <c r="X5" s="311"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286" t="s">
        <v>76</v>
      </c>
    </row>
    <row r="8" spans="2:24" ht="12.75">
      <c r="B8" s="286"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305"/>
      <c r="N10" s="307"/>
      <c r="O10" s="307"/>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306"/>
      <c r="N11" s="308"/>
      <c r="O11" s="308"/>
      <c r="P11" s="223"/>
      <c r="Q11" s="223"/>
      <c r="R11" s="223"/>
      <c r="S11" s="223"/>
      <c r="T11" s="223"/>
      <c r="U11" s="223"/>
      <c r="V11" s="223"/>
      <c r="W11" s="234"/>
      <c r="X11" s="238"/>
    </row>
    <row r="12" spans="2:24" ht="80.099999999999994" customHeight="1">
      <c r="B12" s="257">
        <v>1</v>
      </c>
      <c r="C12" s="218" t="s">
        <v>287</v>
      </c>
      <c r="D12" s="292" t="s">
        <v>296</v>
      </c>
      <c r="E12" s="295"/>
      <c r="F12" s="184"/>
      <c r="G12" s="170"/>
      <c r="H12" s="177"/>
      <c r="I12" s="184"/>
      <c r="J12" s="190" t="s">
        <v>90</v>
      </c>
      <c r="K12" s="184"/>
      <c r="L12" s="201"/>
      <c r="M12" s="209"/>
      <c r="N12" s="184"/>
      <c r="O12" s="218"/>
      <c r="P12" s="218"/>
      <c r="Q12" s="218"/>
      <c r="R12" s="218"/>
      <c r="S12" s="218"/>
      <c r="T12" s="218"/>
      <c r="U12" s="218"/>
      <c r="V12" s="218"/>
      <c r="W12" s="218"/>
      <c r="X12" s="312"/>
    </row>
    <row r="13" spans="2:24" ht="80.099999999999994" customHeight="1">
      <c r="B13" s="118">
        <v>2</v>
      </c>
      <c r="C13" s="274" t="s">
        <v>195</v>
      </c>
      <c r="D13" s="293" t="s">
        <v>291</v>
      </c>
      <c r="E13" s="296"/>
      <c r="F13" s="299"/>
      <c r="G13" s="269"/>
      <c r="H13" s="270" t="s">
        <v>90</v>
      </c>
      <c r="I13" s="129"/>
      <c r="J13" s="271"/>
      <c r="K13" s="129"/>
      <c r="L13" s="272"/>
      <c r="M13" s="273"/>
      <c r="N13" s="129"/>
      <c r="O13" s="274"/>
      <c r="P13" s="274"/>
      <c r="Q13" s="274"/>
      <c r="R13" s="274"/>
      <c r="S13" s="274"/>
      <c r="T13" s="274"/>
      <c r="U13" s="274"/>
      <c r="V13" s="274"/>
      <c r="W13" s="274"/>
      <c r="X13" s="313"/>
    </row>
    <row r="14" spans="2:24" ht="80.099999999999994" customHeight="1">
      <c r="B14" s="118">
        <v>3</v>
      </c>
      <c r="C14" s="274" t="s">
        <v>283</v>
      </c>
      <c r="D14" s="293" t="s">
        <v>285</v>
      </c>
      <c r="E14" s="296"/>
      <c r="F14" s="299"/>
      <c r="G14" s="269"/>
      <c r="H14" s="270" t="s">
        <v>90</v>
      </c>
      <c r="I14" s="129"/>
      <c r="J14" s="271"/>
      <c r="K14" s="129"/>
      <c r="L14" s="272"/>
      <c r="M14" s="273"/>
      <c r="N14" s="129"/>
      <c r="O14" s="274"/>
      <c r="P14" s="274"/>
      <c r="Q14" s="274"/>
      <c r="R14" s="274"/>
      <c r="S14" s="274"/>
      <c r="T14" s="274"/>
      <c r="U14" s="274"/>
      <c r="V14" s="274"/>
      <c r="W14" s="274"/>
      <c r="X14" s="313"/>
    </row>
    <row r="15" spans="2:24" ht="80.099999999999994" customHeight="1">
      <c r="B15" s="118">
        <v>4</v>
      </c>
      <c r="C15" s="132" t="s">
        <v>73</v>
      </c>
      <c r="D15" s="144" t="s">
        <v>144</v>
      </c>
      <c r="E15" s="153"/>
      <c r="F15" s="299"/>
      <c r="G15" s="269"/>
      <c r="H15" s="270" t="s">
        <v>90</v>
      </c>
      <c r="I15" s="129"/>
      <c r="J15" s="271"/>
      <c r="K15" s="129"/>
      <c r="L15" s="272"/>
      <c r="M15" s="273"/>
      <c r="N15" s="129"/>
      <c r="O15" s="274"/>
      <c r="P15" s="274"/>
      <c r="Q15" s="274"/>
      <c r="R15" s="274"/>
      <c r="S15" s="274"/>
      <c r="T15" s="274"/>
      <c r="U15" s="274"/>
      <c r="V15" s="274"/>
      <c r="W15" s="274"/>
      <c r="X15" s="313"/>
    </row>
    <row r="16" spans="2:24" ht="80.099999999999994" customHeight="1">
      <c r="B16" s="118">
        <v>5</v>
      </c>
      <c r="C16" s="129" t="s">
        <v>110</v>
      </c>
      <c r="D16" s="143" t="s">
        <v>245</v>
      </c>
      <c r="E16" s="316"/>
      <c r="F16" s="299"/>
      <c r="G16" s="269"/>
      <c r="H16" s="270" t="s">
        <v>90</v>
      </c>
      <c r="I16" s="129"/>
      <c r="J16" s="271"/>
      <c r="K16" s="129"/>
      <c r="L16" s="272"/>
      <c r="M16" s="273"/>
      <c r="N16" s="129"/>
      <c r="O16" s="274"/>
      <c r="P16" s="274"/>
      <c r="Q16" s="274"/>
      <c r="R16" s="274"/>
      <c r="S16" s="274"/>
      <c r="T16" s="274"/>
      <c r="U16" s="274"/>
      <c r="V16" s="274"/>
      <c r="W16" s="274"/>
      <c r="X16" s="313"/>
    </row>
    <row r="17" spans="2:25" ht="80.099999999999994" customHeight="1">
      <c r="B17" s="244">
        <v>6</v>
      </c>
      <c r="C17" s="134" t="s">
        <v>101</v>
      </c>
      <c r="D17" s="146" t="s">
        <v>174</v>
      </c>
      <c r="E17" s="157"/>
      <c r="F17" s="318"/>
      <c r="G17" s="172"/>
      <c r="H17" s="179"/>
      <c r="I17" s="185"/>
      <c r="J17" s="192" t="s">
        <v>90</v>
      </c>
      <c r="K17" s="185"/>
      <c r="L17" s="203"/>
      <c r="M17" s="210"/>
      <c r="N17" s="185"/>
      <c r="O17" s="219"/>
      <c r="P17" s="219"/>
      <c r="Q17" s="219"/>
      <c r="R17" s="219"/>
      <c r="S17" s="219"/>
      <c r="T17" s="219"/>
      <c r="U17" s="219"/>
      <c r="V17" s="219"/>
      <c r="W17" s="219"/>
      <c r="X17" s="315"/>
    </row>
    <row r="18" spans="2:25" ht="80.099999999999994" customHeight="1">
      <c r="B18" s="281">
        <v>7</v>
      </c>
      <c r="C18" s="258" t="s">
        <v>66</v>
      </c>
      <c r="D18" s="260" t="s">
        <v>322</v>
      </c>
      <c r="E18" s="262"/>
      <c r="F18" s="212"/>
      <c r="G18" s="264"/>
      <c r="H18" s="265" t="s">
        <v>90</v>
      </c>
      <c r="I18" s="266"/>
      <c r="J18" s="264"/>
      <c r="K18" s="216"/>
      <c r="L18" s="267"/>
      <c r="M18" s="136"/>
      <c r="N18" s="136"/>
      <c r="O18" s="136"/>
      <c r="P18" s="136"/>
      <c r="Q18" s="136"/>
      <c r="R18" s="136"/>
      <c r="S18" s="136"/>
      <c r="T18" s="136"/>
      <c r="U18" s="136"/>
      <c r="V18" s="136"/>
      <c r="W18" s="136"/>
      <c r="X18" s="288"/>
    </row>
    <row r="19" spans="2:25">
      <c r="C19" s="136"/>
      <c r="D19" s="113"/>
      <c r="E19" s="113"/>
      <c r="F19" s="136"/>
      <c r="G19" s="136"/>
      <c r="H19" s="136"/>
      <c r="I19" s="136"/>
      <c r="J19" s="136"/>
      <c r="K19" s="136"/>
      <c r="L19" s="136"/>
      <c r="M19" s="136"/>
      <c r="N19" s="136"/>
      <c r="O19" s="136"/>
      <c r="P19" s="136"/>
      <c r="Q19" s="136"/>
      <c r="R19" s="136"/>
      <c r="S19" s="136"/>
      <c r="T19" s="136"/>
      <c r="U19" s="136"/>
      <c r="V19" s="136"/>
      <c r="W19" s="136"/>
      <c r="X19" s="136"/>
      <c r="Y19" s="288"/>
    </row>
    <row r="21" spans="2:25" ht="12" customHeight="1">
      <c r="B21" s="122"/>
      <c r="C21" s="122"/>
      <c r="D21" s="122"/>
      <c r="E21" s="122"/>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1:E21"/>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 priority="1" stopIfTrue="1" operator="equal">
      <formula>"●"</formula>
    </cfRule>
  </conditionalFormatting>
  <dataValidations count="4">
    <dataValidation type="list" allowBlank="1" showDropDown="0" showInputMessage="1" showErrorMessage="1" sqref="W12:W18">
      <formula1>"1割以下,５割以下,５割超"</formula1>
    </dataValidation>
    <dataValidation type="list" allowBlank="1" showDropDown="0" showInputMessage="1" showErrorMessage="1" sqref="M12:M18">
      <formula1>"都度,毎週,毎月,都度,毎年,その他"</formula1>
    </dataValidation>
    <dataValidation type="list" allowBlank="1" showDropDown="0" showInputMessage="1" showErrorMessage="1" sqref="S12:V18">
      <formula1>",◎"</formula1>
    </dataValidation>
    <dataValidation type="list" allowBlank="1" showDropDown="0" showInputMessage="1" showErrorMessage="1" sqref="F12:L18">
      <formula1>",●"</formula1>
    </dataValidation>
  </dataValidations>
  <printOptions horizontalCentered="1"/>
  <pageMargins left="0.70866141732283472" right="0.70866141732283472" top="0.74803149606299213" bottom="0.74803149606299213" header="0.31496062992125984" footer="0.31496062992125984"/>
  <pageSetup paperSize="9" scale="48" fitToWidth="1" fitToHeight="1" orientation="portrait" usePrinterDefaults="1" r:id="rId2"/>
</worksheet>
</file>

<file path=xl/worksheets/sheet22.xml><?xml version="1.0" encoding="utf-8"?>
<worksheet xmlns:r="http://schemas.openxmlformats.org/officeDocument/2006/relationships" xmlns:mc="http://schemas.openxmlformats.org/markup-compatibility/2006" xmlns="http://schemas.openxmlformats.org/spreadsheetml/2006/main">
  <sheetPr>
    <pageSetUpPr fitToPage="1"/>
  </sheetPr>
  <dimension ref="B3:E6"/>
  <sheetViews>
    <sheetView tabSelected="1" zoomScale="85" zoomScaleNormal="85" zoomScaleSheetLayoutView="85" workbookViewId="0"/>
  </sheetViews>
  <sheetFormatPr defaultRowHeight="13.5"/>
  <cols>
    <col min="1" max="1" width="9" style="370" customWidth="1"/>
    <col min="2" max="2" width="17.625" style="370" bestFit="1" customWidth="1"/>
    <col min="3" max="3" width="5.125" style="371" bestFit="1" customWidth="1"/>
    <col min="4" max="4" width="45.875" style="370" customWidth="1"/>
    <col min="5" max="5" width="120.375" style="370" bestFit="1" customWidth="1"/>
    <col min="6" max="16384" width="9" style="370" customWidth="1"/>
  </cols>
  <sheetData>
    <row r="3" spans="2:5" ht="21.75">
      <c r="B3" s="373" t="s">
        <v>193</v>
      </c>
      <c r="D3" s="380"/>
      <c r="E3" s="380"/>
    </row>
    <row r="4" spans="2:5" s="372" customFormat="1" ht="38.25" customHeight="1">
      <c r="B4" s="374" t="s">
        <v>48</v>
      </c>
      <c r="C4" s="377" t="s">
        <v>314</v>
      </c>
      <c r="D4" s="381" t="s">
        <v>53</v>
      </c>
      <c r="E4" s="384" t="s">
        <v>57</v>
      </c>
    </row>
    <row r="5" spans="2:5" ht="30" customHeight="1">
      <c r="B5" s="375" t="s">
        <v>52</v>
      </c>
      <c r="C5" s="378">
        <v>21</v>
      </c>
      <c r="D5" s="382" t="s">
        <v>234</v>
      </c>
      <c r="E5" s="385" t="s">
        <v>237</v>
      </c>
    </row>
    <row r="6" spans="2:5" ht="30" customHeight="1">
      <c r="B6" s="376"/>
      <c r="C6" s="379">
        <v>22</v>
      </c>
      <c r="D6" s="383" t="s">
        <v>191</v>
      </c>
      <c r="E6" s="386" t="s">
        <v>227</v>
      </c>
    </row>
  </sheetData>
  <customSheetViews>
    <customSheetView guid="{C0D67C60-F69F-9E4F-ADF1-F0D1029803FF}" scale="85" fitToPage="1" printArea="1">
      <selection activeCell="D17" sqref="D17"/>
      <pageMargins left="0.19685039370078741" right="0.19685039370078741" top="0.19685039370078741" bottom="0.19685039370078741" header="0.19685039370078741" footer="0.19685039370078741"/>
      <printOptions horizontalCentered="1"/>
      <pageSetup paperSize="9" orientation="landscape" r:id="rId1"/>
      <headerFooter alignWithMargins="0"/>
    </customSheetView>
  </customSheetViews>
  <mergeCells count="1">
    <mergeCell ref="B5:B6"/>
  </mergeCells>
  <phoneticPr fontId="1"/>
  <printOptions horizontalCentered="1"/>
  <pageMargins left="0.19685039370078736" right="0.19685039370078736" top="0.19685039370078736" bottom="0.19685039370078736" header="0.19685039370078736" footer="0.19685039370078736"/>
  <pageSetup paperSize="9" scale="51" fitToWidth="1" fitToHeight="1" orientation="portrait" usePrinterDefaults="1" r:id="rId2"/>
  <headerFooter alignWithMargins="0"/>
</worksheet>
</file>

<file path=xl/worksheets/sheet23.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8"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業務一覧!D26</f>
        <v>23</v>
      </c>
      <c r="D1" s="137"/>
      <c r="E1" s="137"/>
    </row>
    <row r="2" spans="2:24" ht="12.75"/>
    <row r="3" spans="2:24" ht="22.5" customHeight="1">
      <c r="B3" s="112" t="s">
        <v>62</v>
      </c>
      <c r="C3" s="124" t="s">
        <v>52</v>
      </c>
      <c r="D3" s="138"/>
      <c r="E3" s="148" t="s">
        <v>64</v>
      </c>
      <c r="F3" s="124" t="s">
        <v>52</v>
      </c>
      <c r="G3" s="124"/>
      <c r="H3" s="124"/>
      <c r="I3" s="124"/>
      <c r="J3" s="138"/>
      <c r="K3" s="193" t="s">
        <v>49</v>
      </c>
      <c r="L3" s="398" t="str">
        <f>業務一覧!E26</f>
        <v>未熟児養育医療（申請受付）</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60" customHeight="1">
      <c r="B5" s="114" t="s">
        <v>57</v>
      </c>
      <c r="C5" s="125" t="s">
        <v>391</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141" customHeight="1">
      <c r="B12" s="387">
        <v>1</v>
      </c>
      <c r="C12" s="388" t="s">
        <v>214</v>
      </c>
      <c r="D12" s="390" t="s">
        <v>397</v>
      </c>
      <c r="E12" s="279" t="s">
        <v>398</v>
      </c>
      <c r="F12" s="392" t="s">
        <v>90</v>
      </c>
      <c r="G12" s="368"/>
      <c r="H12" s="369"/>
      <c r="I12" s="367"/>
      <c r="J12" s="397"/>
      <c r="K12" s="184"/>
      <c r="L12" s="201"/>
      <c r="M12" s="209"/>
      <c r="N12" s="184"/>
      <c r="O12" s="218"/>
      <c r="P12" s="218"/>
      <c r="Q12" s="218"/>
      <c r="R12" s="218"/>
      <c r="S12" s="218"/>
      <c r="T12" s="218"/>
      <c r="U12" s="218"/>
      <c r="V12" s="218"/>
      <c r="W12" s="218"/>
      <c r="X12" s="239"/>
    </row>
    <row r="13" spans="2:24" ht="80.099999999999994" customHeight="1">
      <c r="B13" s="387">
        <v>2</v>
      </c>
      <c r="C13" s="246" t="s">
        <v>169</v>
      </c>
      <c r="D13" s="145" t="s">
        <v>258</v>
      </c>
      <c r="E13" s="156" t="s">
        <v>394</v>
      </c>
      <c r="F13" s="349"/>
      <c r="G13" s="250" t="s">
        <v>90</v>
      </c>
      <c r="H13" s="332"/>
      <c r="I13" s="246"/>
      <c r="J13" s="334"/>
      <c r="K13" s="130"/>
      <c r="L13" s="202"/>
      <c r="M13" s="210"/>
      <c r="N13" s="130"/>
      <c r="O13" s="132"/>
      <c r="P13" s="132"/>
      <c r="Q13" s="132"/>
      <c r="R13" s="132"/>
      <c r="S13" s="132"/>
      <c r="T13" s="132"/>
      <c r="U13" s="132"/>
      <c r="V13" s="132"/>
      <c r="W13" s="132"/>
      <c r="X13" s="240"/>
    </row>
    <row r="14" spans="2:24" ht="80.099999999999994" customHeight="1">
      <c r="B14" s="387">
        <v>3</v>
      </c>
      <c r="C14" s="276" t="s">
        <v>40</v>
      </c>
      <c r="D14" s="247" t="s">
        <v>122</v>
      </c>
      <c r="E14" s="248" t="s">
        <v>351</v>
      </c>
      <c r="F14" s="165" t="s">
        <v>90</v>
      </c>
      <c r="G14" s="173"/>
      <c r="H14" s="180"/>
      <c r="I14" s="186"/>
      <c r="J14" s="254"/>
      <c r="K14" s="185"/>
      <c r="L14" s="203"/>
      <c r="M14" s="211"/>
      <c r="N14" s="185"/>
      <c r="O14" s="219"/>
      <c r="P14" s="219"/>
      <c r="Q14" s="219"/>
      <c r="R14" s="219"/>
      <c r="S14" s="219"/>
      <c r="T14" s="219"/>
      <c r="U14" s="219"/>
      <c r="V14" s="219"/>
      <c r="W14" s="219"/>
      <c r="X14" s="241"/>
    </row>
    <row r="15" spans="2:24" ht="80.099999999999994" customHeight="1">
      <c r="B15" s="387">
        <v>4</v>
      </c>
      <c r="C15" s="276" t="s">
        <v>123</v>
      </c>
      <c r="D15" s="247" t="s">
        <v>392</v>
      </c>
      <c r="E15" s="240"/>
      <c r="F15" s="165"/>
      <c r="G15" s="173" t="s">
        <v>90</v>
      </c>
      <c r="H15" s="180"/>
      <c r="I15" s="186"/>
      <c r="J15" s="254"/>
      <c r="K15" s="185"/>
      <c r="L15" s="203"/>
      <c r="M15" s="211"/>
      <c r="N15" s="185"/>
      <c r="O15" s="219"/>
      <c r="P15" s="219"/>
      <c r="Q15" s="219"/>
      <c r="R15" s="219"/>
      <c r="S15" s="219"/>
      <c r="T15" s="219"/>
      <c r="U15" s="219"/>
      <c r="V15" s="219"/>
      <c r="W15" s="219"/>
      <c r="X15" s="241"/>
    </row>
    <row r="16" spans="2:24" ht="80.099999999999994" customHeight="1">
      <c r="B16" s="387">
        <v>5</v>
      </c>
      <c r="C16" s="131" t="s">
        <v>105</v>
      </c>
      <c r="D16" s="145" t="s">
        <v>393</v>
      </c>
      <c r="E16" s="156"/>
      <c r="F16" s="165"/>
      <c r="G16" s="173"/>
      <c r="H16" s="180"/>
      <c r="I16" s="186"/>
      <c r="J16" s="254" t="s">
        <v>90</v>
      </c>
      <c r="K16" s="185"/>
      <c r="L16" s="203"/>
      <c r="M16" s="210"/>
      <c r="N16" s="185"/>
      <c r="O16" s="219"/>
      <c r="P16" s="219"/>
      <c r="Q16" s="219"/>
      <c r="R16" s="219"/>
      <c r="S16" s="219"/>
      <c r="T16" s="219"/>
      <c r="U16" s="219"/>
      <c r="V16" s="219"/>
      <c r="W16" s="219"/>
      <c r="X16" s="241"/>
    </row>
    <row r="17" spans="2:25" ht="80.099999999999994" customHeight="1">
      <c r="B17" s="387">
        <v>6</v>
      </c>
      <c r="C17" s="131" t="s">
        <v>229</v>
      </c>
      <c r="D17" s="145" t="s">
        <v>50</v>
      </c>
      <c r="E17" s="156"/>
      <c r="F17" s="165"/>
      <c r="G17" s="173"/>
      <c r="H17" s="180"/>
      <c r="I17" s="186"/>
      <c r="J17" s="254" t="s">
        <v>90</v>
      </c>
      <c r="K17" s="185"/>
      <c r="L17" s="203"/>
      <c r="M17" s="210"/>
      <c r="N17" s="185"/>
      <c r="O17" s="219"/>
      <c r="P17" s="219"/>
      <c r="Q17" s="219"/>
      <c r="R17" s="219"/>
      <c r="S17" s="219"/>
      <c r="T17" s="219"/>
      <c r="U17" s="219"/>
      <c r="V17" s="219"/>
      <c r="W17" s="219"/>
      <c r="X17" s="241"/>
    </row>
    <row r="18" spans="2:25" ht="80.099999999999994" customHeight="1">
      <c r="B18" s="387">
        <v>7</v>
      </c>
      <c r="C18" s="131" t="s">
        <v>101</v>
      </c>
      <c r="D18" s="145" t="s">
        <v>102</v>
      </c>
      <c r="E18" s="156"/>
      <c r="F18" s="349"/>
      <c r="G18" s="250"/>
      <c r="H18" s="332"/>
      <c r="I18" s="246"/>
      <c r="J18" s="334" t="s">
        <v>90</v>
      </c>
      <c r="K18" s="246" t="s">
        <v>90</v>
      </c>
      <c r="L18" s="202"/>
      <c r="M18" s="212"/>
      <c r="N18" s="216"/>
      <c r="O18" s="220"/>
      <c r="P18" s="220"/>
      <c r="Q18" s="220"/>
      <c r="R18" s="220"/>
      <c r="S18" s="220"/>
      <c r="T18" s="220"/>
      <c r="U18" s="220"/>
      <c r="V18" s="220"/>
      <c r="W18" s="220"/>
      <c r="X18" s="242"/>
    </row>
    <row r="19" spans="2:25" s="286" customFormat="1" ht="80.099999999999994" customHeight="1">
      <c r="B19" s="387">
        <v>8</v>
      </c>
      <c r="C19" s="348" t="s">
        <v>377</v>
      </c>
      <c r="D19" s="247" t="s">
        <v>3</v>
      </c>
      <c r="E19" s="248"/>
      <c r="F19" s="328"/>
      <c r="G19" s="173"/>
      <c r="H19" s="180"/>
      <c r="I19" s="186"/>
      <c r="J19" s="254" t="s">
        <v>90</v>
      </c>
      <c r="K19" s="185"/>
      <c r="L19" s="203"/>
      <c r="M19" s="210"/>
      <c r="N19" s="185"/>
      <c r="O19" s="219"/>
      <c r="P19" s="219"/>
      <c r="Q19" s="219"/>
      <c r="R19" s="219"/>
      <c r="S19" s="219"/>
      <c r="T19" s="219"/>
      <c r="U19" s="219"/>
      <c r="V19" s="219"/>
      <c r="W19" s="219"/>
      <c r="X19" s="315"/>
    </row>
    <row r="20" spans="2:25" ht="80.099999999999994" customHeight="1">
      <c r="B20" s="121">
        <v>9</v>
      </c>
      <c r="C20" s="389" t="s">
        <v>66</v>
      </c>
      <c r="D20" s="391" t="s">
        <v>322</v>
      </c>
      <c r="E20" s="298"/>
      <c r="F20" s="393"/>
      <c r="G20" s="394"/>
      <c r="H20" s="395"/>
      <c r="I20" s="396"/>
      <c r="J20" s="394" t="s">
        <v>90</v>
      </c>
      <c r="K20" s="216"/>
      <c r="L20" s="267"/>
      <c r="M20" s="136"/>
      <c r="N20" s="136"/>
      <c r="O20" s="136"/>
      <c r="P20" s="136"/>
      <c r="Q20" s="136"/>
      <c r="R20" s="136"/>
      <c r="S20" s="136"/>
      <c r="T20" s="136"/>
      <c r="U20" s="136"/>
      <c r="V20" s="136"/>
      <c r="W20" s="136"/>
      <c r="X20" s="243"/>
    </row>
    <row r="21" spans="2:25">
      <c r="C21" s="136"/>
      <c r="D21" s="113"/>
      <c r="E21" s="113"/>
      <c r="F21" s="136"/>
      <c r="G21" s="136"/>
      <c r="H21" s="136"/>
      <c r="I21" s="136"/>
      <c r="J21" s="136"/>
      <c r="K21" s="136"/>
      <c r="L21" s="136"/>
      <c r="M21" s="136"/>
      <c r="N21" s="136"/>
      <c r="O21" s="136"/>
      <c r="P21" s="136"/>
      <c r="Q21" s="136"/>
      <c r="R21" s="136"/>
      <c r="S21" s="136"/>
      <c r="T21" s="136"/>
      <c r="U21" s="136"/>
      <c r="V21" s="136"/>
      <c r="W21" s="136"/>
      <c r="X21" s="136"/>
      <c r="Y21" s="243"/>
    </row>
    <row r="23" spans="2:25" ht="12" customHeight="1">
      <c r="B23" s="122"/>
      <c r="C23" s="122"/>
      <c r="D23" s="122"/>
      <c r="E23" s="122"/>
    </row>
  </sheetData>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0" priority="1" stopIfTrue="1" operator="equal">
      <formula>"●"</formula>
    </cfRule>
  </conditionalFormatting>
  <dataValidations count="4">
    <dataValidation type="list" allowBlank="1" showDropDown="0" showInputMessage="1" showErrorMessage="1" sqref="S12:V20">
      <formula1>",◎"</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W12:W20">
      <formula1>"1割以下,５割以下,５割超"</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1"/>
</worksheet>
</file>

<file path=xl/worksheets/sheet24.xml><?xml version="1.0" encoding="utf-8"?>
<worksheet xmlns:r="http://schemas.openxmlformats.org/officeDocument/2006/relationships" xmlns:mc="http://schemas.openxmlformats.org/markup-compatibility/2006" xmlns="http://schemas.openxmlformats.org/spreadsheetml/2006/main">
  <sheetPr>
    <pageSetUpPr fitToPage="1"/>
  </sheetPr>
  <dimension ref="B3:E11"/>
  <sheetViews>
    <sheetView tabSelected="1" zoomScale="85" zoomScaleNormal="85" zoomScaleSheetLayoutView="85" workbookViewId="0"/>
  </sheetViews>
  <sheetFormatPr defaultRowHeight="13.5"/>
  <cols>
    <col min="1" max="1" width="9" style="370" customWidth="1"/>
    <col min="2" max="2" width="17.625" style="370" bestFit="1" customWidth="1"/>
    <col min="3" max="3" width="5.125" style="371" bestFit="1" customWidth="1"/>
    <col min="4" max="4" width="45.875" style="370" customWidth="1"/>
    <col min="5" max="5" width="88.5" style="370" customWidth="1"/>
    <col min="6" max="16384" width="9" style="370" customWidth="1"/>
  </cols>
  <sheetData>
    <row r="3" spans="2:5" ht="21.75">
      <c r="B3" s="373" t="s">
        <v>167</v>
      </c>
      <c r="D3" s="380"/>
      <c r="E3" s="380"/>
    </row>
    <row r="4" spans="2:5" s="372" customFormat="1" ht="38.25" customHeight="1">
      <c r="B4" s="374" t="s">
        <v>48</v>
      </c>
      <c r="C4" s="377" t="s">
        <v>314</v>
      </c>
      <c r="D4" s="381" t="s">
        <v>53</v>
      </c>
      <c r="E4" s="384" t="s">
        <v>57</v>
      </c>
    </row>
    <row r="5" spans="2:5" ht="30" customHeight="1">
      <c r="B5" s="399" t="s">
        <v>341</v>
      </c>
      <c r="C5" s="401">
        <v>24</v>
      </c>
      <c r="D5" s="406" t="s">
        <v>309</v>
      </c>
      <c r="E5" s="408" t="s">
        <v>310</v>
      </c>
    </row>
    <row r="6" spans="2:5" ht="30" customHeight="1">
      <c r="B6" s="375"/>
      <c r="C6" s="402">
        <v>25</v>
      </c>
      <c r="D6" s="382" t="s">
        <v>24</v>
      </c>
      <c r="E6" s="385" t="s">
        <v>312</v>
      </c>
    </row>
    <row r="7" spans="2:5" ht="30" customHeight="1">
      <c r="B7" s="375"/>
      <c r="C7" s="378">
        <v>26</v>
      </c>
      <c r="D7" s="382" t="s">
        <v>51</v>
      </c>
      <c r="E7" s="385" t="s">
        <v>378</v>
      </c>
    </row>
    <row r="8" spans="2:5" ht="30" customHeight="1">
      <c r="B8" s="375"/>
      <c r="C8" s="403">
        <v>27</v>
      </c>
      <c r="D8" s="382" t="s">
        <v>338</v>
      </c>
      <c r="E8" s="385" t="s">
        <v>315</v>
      </c>
    </row>
    <row r="9" spans="2:5" ht="30" customHeight="1">
      <c r="B9" s="375"/>
      <c r="C9" s="402">
        <v>28</v>
      </c>
      <c r="D9" s="382" t="s">
        <v>233</v>
      </c>
      <c r="E9" s="382" t="s">
        <v>233</v>
      </c>
    </row>
    <row r="10" spans="2:5" ht="30" customHeight="1">
      <c r="B10" s="400"/>
      <c r="C10" s="404">
        <v>29</v>
      </c>
      <c r="D10" s="407" t="s">
        <v>241</v>
      </c>
      <c r="E10" s="407" t="s">
        <v>241</v>
      </c>
    </row>
    <row r="11" spans="2:5" ht="30" customHeight="1">
      <c r="B11" s="376"/>
      <c r="C11" s="405">
        <v>30</v>
      </c>
      <c r="D11" s="383" t="s">
        <v>337</v>
      </c>
      <c r="E11" s="386" t="s">
        <v>399</v>
      </c>
    </row>
  </sheetData>
  <customSheetViews>
    <customSheetView guid="{C0D67C60-F69F-9E4F-ADF1-F0D1029803FF}" scale="85" fitToPage="1" printArea="1">
      <selection activeCell="D23" sqref="D23"/>
      <pageMargins left="0.19685039370078741" right="0.19685039370078741" top="0.19685039370078741" bottom="0.19685039370078741" header="0.19685039370078741" footer="0.19685039370078741"/>
      <printOptions horizontalCentered="1"/>
      <pageSetup paperSize="9" orientation="landscape" r:id="rId1"/>
      <headerFooter alignWithMargins="0"/>
    </customSheetView>
  </customSheetViews>
  <mergeCells count="1">
    <mergeCell ref="B5:B11"/>
  </mergeCells>
  <phoneticPr fontId="1"/>
  <printOptions horizontalCentered="1"/>
  <pageMargins left="0.19685039370078736" right="0.19685039370078736" top="0.19685039370078736" bottom="0.19685039370078736" header="0.19685039370078736" footer="0.19685039370078736"/>
  <pageSetup paperSize="9" scale="58" fitToWidth="1" fitToHeight="1" orientation="portrait" usePrinterDefaults="1" r:id="rId2"/>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B1:Y25"/>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9"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業務一覧!D5</f>
        <v>2</v>
      </c>
      <c r="D1" s="137"/>
      <c r="E1" s="137"/>
    </row>
    <row r="2" spans="2:24" ht="12.75"/>
    <row r="3" spans="2:24" ht="22.5" customHeight="1">
      <c r="B3" s="112" t="s">
        <v>62</v>
      </c>
      <c r="C3" s="124" t="s">
        <v>45</v>
      </c>
      <c r="D3" s="138"/>
      <c r="E3" s="148" t="s">
        <v>64</v>
      </c>
      <c r="F3" s="124" t="s">
        <v>82</v>
      </c>
      <c r="G3" s="124"/>
      <c r="H3" s="124"/>
      <c r="I3" s="124"/>
      <c r="J3" s="138"/>
      <c r="K3" s="193" t="s">
        <v>49</v>
      </c>
      <c r="L3" s="196" t="str">
        <f>業務一覧!E5</f>
        <v>新規（ひとり親）</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60" customHeight="1">
      <c r="B5" s="114" t="s">
        <v>57</v>
      </c>
      <c r="C5" s="125" t="s">
        <v>346</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214</v>
      </c>
      <c r="D12" s="143" t="s">
        <v>1</v>
      </c>
      <c r="E12" s="153" t="s">
        <v>216</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0" t="s">
        <v>169</v>
      </c>
      <c r="D13" s="144" t="s">
        <v>256</v>
      </c>
      <c r="E13" s="154"/>
      <c r="F13" s="163"/>
      <c r="G13" s="171" t="s">
        <v>90</v>
      </c>
      <c r="H13" s="178"/>
      <c r="I13" s="130"/>
      <c r="J13" s="191"/>
      <c r="K13" s="130"/>
      <c r="L13" s="202"/>
      <c r="M13" s="210"/>
      <c r="N13" s="130"/>
      <c r="O13" s="132"/>
      <c r="P13" s="132"/>
      <c r="Q13" s="132"/>
      <c r="R13" s="132"/>
      <c r="S13" s="132"/>
      <c r="T13" s="132"/>
      <c r="U13" s="132"/>
      <c r="V13" s="132"/>
      <c r="W13" s="132"/>
      <c r="X13" s="240"/>
    </row>
    <row r="14" spans="2:24" ht="80.099999999999994" customHeight="1">
      <c r="B14" s="119">
        <v>3</v>
      </c>
      <c r="C14" s="130" t="s">
        <v>40</v>
      </c>
      <c r="D14" s="144" t="s">
        <v>122</v>
      </c>
      <c r="E14" s="154"/>
      <c r="F14" s="163"/>
      <c r="G14" s="171" t="s">
        <v>90</v>
      </c>
      <c r="H14" s="178"/>
      <c r="I14" s="130"/>
      <c r="J14" s="191"/>
      <c r="K14" s="130"/>
      <c r="L14" s="202"/>
      <c r="M14" s="210"/>
      <c r="N14" s="130"/>
      <c r="O14" s="132"/>
      <c r="P14" s="132"/>
      <c r="Q14" s="132"/>
      <c r="R14" s="132"/>
      <c r="S14" s="132"/>
      <c r="T14" s="132"/>
      <c r="U14" s="132"/>
      <c r="V14" s="132"/>
      <c r="W14" s="132"/>
      <c r="X14" s="240"/>
    </row>
    <row r="15" spans="2:24" ht="80.099999999999994" customHeight="1">
      <c r="B15" s="119">
        <v>4</v>
      </c>
      <c r="C15" s="130" t="s">
        <v>123</v>
      </c>
      <c r="D15" s="144" t="s">
        <v>25</v>
      </c>
      <c r="E15" s="154"/>
      <c r="F15" s="163"/>
      <c r="G15" s="171" t="s">
        <v>90</v>
      </c>
      <c r="H15" s="178"/>
      <c r="I15" s="130"/>
      <c r="J15" s="191"/>
      <c r="K15" s="130"/>
      <c r="L15" s="202"/>
      <c r="M15" s="210"/>
      <c r="N15" s="130"/>
      <c r="O15" s="132"/>
      <c r="P15" s="132"/>
      <c r="Q15" s="132"/>
      <c r="R15" s="132"/>
      <c r="S15" s="132"/>
      <c r="T15" s="132"/>
      <c r="U15" s="132"/>
      <c r="V15" s="132"/>
      <c r="W15" s="132"/>
      <c r="X15" s="240"/>
    </row>
    <row r="16" spans="2:24" ht="80.099999999999994" customHeight="1">
      <c r="B16" s="244">
        <v>5</v>
      </c>
      <c r="C16" s="185" t="s">
        <v>101</v>
      </c>
      <c r="D16" s="146" t="s">
        <v>102</v>
      </c>
      <c r="E16" s="157"/>
      <c r="F16" s="164"/>
      <c r="G16" s="172"/>
      <c r="H16" s="179"/>
      <c r="I16" s="185"/>
      <c r="J16" s="192" t="s">
        <v>90</v>
      </c>
      <c r="K16" s="185"/>
      <c r="L16" s="203"/>
      <c r="M16" s="211"/>
      <c r="N16" s="185"/>
      <c r="O16" s="219"/>
      <c r="P16" s="219"/>
      <c r="Q16" s="219"/>
      <c r="R16" s="219"/>
      <c r="S16" s="219"/>
      <c r="T16" s="219"/>
      <c r="U16" s="219"/>
      <c r="V16" s="219"/>
      <c r="W16" s="219"/>
      <c r="X16" s="241"/>
    </row>
    <row r="17" spans="2:25" ht="80.099999999999994" customHeight="1">
      <c r="B17" s="244">
        <v>6</v>
      </c>
      <c r="C17" s="185" t="s">
        <v>112</v>
      </c>
      <c r="D17" s="146" t="s">
        <v>225</v>
      </c>
      <c r="E17" s="157"/>
      <c r="F17" s="164"/>
      <c r="G17" s="172"/>
      <c r="H17" s="179"/>
      <c r="I17" s="185"/>
      <c r="J17" s="192" t="s">
        <v>90</v>
      </c>
      <c r="K17" s="185"/>
      <c r="L17" s="203"/>
      <c r="M17" s="211"/>
      <c r="N17" s="185"/>
      <c r="O17" s="219"/>
      <c r="P17" s="219"/>
      <c r="Q17" s="219"/>
      <c r="R17" s="219"/>
      <c r="S17" s="219"/>
      <c r="T17" s="219"/>
      <c r="U17" s="219"/>
      <c r="V17" s="219"/>
      <c r="W17" s="219"/>
      <c r="X17" s="241"/>
    </row>
    <row r="18" spans="2:25" ht="80.099999999999994" customHeight="1">
      <c r="B18" s="120">
        <v>7</v>
      </c>
      <c r="C18" s="132" t="s">
        <v>108</v>
      </c>
      <c r="D18" s="144" t="s">
        <v>125</v>
      </c>
      <c r="E18" s="154"/>
      <c r="F18" s="163"/>
      <c r="G18" s="250" t="s">
        <v>90</v>
      </c>
      <c r="H18" s="178"/>
      <c r="I18" s="130"/>
      <c r="J18" s="191"/>
      <c r="K18" s="130"/>
      <c r="L18" s="202"/>
      <c r="M18" s="211"/>
      <c r="N18" s="185"/>
      <c r="O18" s="219"/>
      <c r="P18" s="219"/>
      <c r="Q18" s="219"/>
      <c r="R18" s="219"/>
      <c r="S18" s="219"/>
      <c r="T18" s="219"/>
      <c r="U18" s="219"/>
      <c r="V18" s="219"/>
      <c r="W18" s="219"/>
      <c r="X18" s="241"/>
    </row>
    <row r="19" spans="2:25" ht="80.099999999999994" customHeight="1">
      <c r="B19" s="245">
        <v>8</v>
      </c>
      <c r="C19" s="133" t="s">
        <v>128</v>
      </c>
      <c r="D19" s="144" t="s">
        <v>130</v>
      </c>
      <c r="E19" s="157"/>
      <c r="F19" s="164"/>
      <c r="G19" s="173" t="s">
        <v>90</v>
      </c>
      <c r="H19" s="179"/>
      <c r="I19" s="185"/>
      <c r="J19" s="192"/>
      <c r="K19" s="185"/>
      <c r="L19" s="203"/>
      <c r="M19" s="211"/>
      <c r="N19" s="185"/>
      <c r="O19" s="219"/>
      <c r="P19" s="219"/>
      <c r="Q19" s="219"/>
      <c r="R19" s="219"/>
      <c r="S19" s="219"/>
      <c r="T19" s="219"/>
      <c r="U19" s="219"/>
      <c r="V19" s="219"/>
      <c r="W19" s="219"/>
      <c r="X19" s="241"/>
    </row>
    <row r="20" spans="2:25" s="110" customFormat="1" ht="80.099999999999994" customHeight="1">
      <c r="B20" s="245">
        <v>9</v>
      </c>
      <c r="C20" s="131" t="s">
        <v>231</v>
      </c>
      <c r="D20" s="145" t="s">
        <v>376</v>
      </c>
      <c r="E20" s="156" t="s">
        <v>382</v>
      </c>
      <c r="F20" s="165"/>
      <c r="G20" s="173"/>
      <c r="H20" s="180" t="s">
        <v>90</v>
      </c>
      <c r="I20" s="186"/>
      <c r="J20" s="192"/>
      <c r="K20" s="185"/>
      <c r="L20" s="203"/>
      <c r="M20" s="210"/>
      <c r="N20" s="185"/>
      <c r="O20" s="219"/>
      <c r="P20" s="219"/>
      <c r="Q20" s="219"/>
      <c r="R20" s="219"/>
      <c r="S20" s="219"/>
      <c r="T20" s="219"/>
      <c r="U20" s="219"/>
      <c r="V20" s="219"/>
      <c r="W20" s="219"/>
      <c r="X20" s="241"/>
    </row>
    <row r="21" spans="2:25" ht="80.099999999999994" customHeight="1">
      <c r="B21" s="245">
        <v>10</v>
      </c>
      <c r="C21" s="246" t="s">
        <v>123</v>
      </c>
      <c r="D21" s="247" t="s">
        <v>356</v>
      </c>
      <c r="E21" s="154"/>
      <c r="F21" s="163"/>
      <c r="G21" s="250" t="s">
        <v>90</v>
      </c>
      <c r="H21" s="178"/>
      <c r="I21" s="130"/>
      <c r="J21" s="191"/>
      <c r="K21" s="130"/>
      <c r="L21" s="202"/>
      <c r="M21" s="210"/>
      <c r="N21" s="130"/>
      <c r="O21" s="132"/>
      <c r="P21" s="132"/>
      <c r="Q21" s="132"/>
      <c r="R21" s="132"/>
      <c r="S21" s="132"/>
      <c r="T21" s="132"/>
      <c r="U21" s="132"/>
      <c r="V21" s="132"/>
      <c r="W21" s="132"/>
      <c r="X21" s="240"/>
    </row>
    <row r="22" spans="2:25" ht="80.099999999999994" customHeight="1">
      <c r="B22" s="245">
        <v>11</v>
      </c>
      <c r="C22" s="186" t="s">
        <v>101</v>
      </c>
      <c r="D22" s="247" t="s">
        <v>102</v>
      </c>
      <c r="E22" s="248"/>
      <c r="F22" s="165"/>
      <c r="G22" s="173"/>
      <c r="H22" s="180"/>
      <c r="I22" s="186"/>
      <c r="J22" s="254" t="s">
        <v>90</v>
      </c>
      <c r="K22" s="186"/>
      <c r="L22" s="255"/>
      <c r="M22" s="211"/>
      <c r="N22" s="185"/>
      <c r="O22" s="219"/>
      <c r="P22" s="219"/>
      <c r="Q22" s="219"/>
      <c r="R22" s="219"/>
      <c r="S22" s="219"/>
      <c r="T22" s="219"/>
      <c r="U22" s="219"/>
      <c r="V22" s="219"/>
      <c r="W22" s="219"/>
      <c r="X22" s="241"/>
    </row>
    <row r="23" spans="2:25" ht="80.099999999999994" customHeight="1">
      <c r="B23" s="245">
        <v>12</v>
      </c>
      <c r="C23" s="133" t="s">
        <v>222</v>
      </c>
      <c r="D23" s="144" t="s">
        <v>188</v>
      </c>
      <c r="E23" s="154"/>
      <c r="F23" s="163"/>
      <c r="G23" s="171"/>
      <c r="H23" s="178" t="s">
        <v>90</v>
      </c>
      <c r="I23" s="130"/>
      <c r="J23" s="191"/>
      <c r="K23" s="130"/>
      <c r="L23" s="202"/>
      <c r="M23" s="212"/>
      <c r="N23" s="216"/>
      <c r="O23" s="220"/>
      <c r="P23" s="220"/>
      <c r="Q23" s="220"/>
      <c r="R23" s="220"/>
      <c r="S23" s="220"/>
      <c r="T23" s="220"/>
      <c r="U23" s="220"/>
      <c r="V23" s="220"/>
      <c r="W23" s="220"/>
      <c r="X23" s="242"/>
    </row>
    <row r="24" spans="2:25" ht="80.099999999999994" customHeight="1">
      <c r="B24" s="121">
        <v>13</v>
      </c>
      <c r="C24" s="135" t="s">
        <v>66</v>
      </c>
      <c r="D24" s="147" t="s">
        <v>322</v>
      </c>
      <c r="E24" s="158"/>
      <c r="F24" s="166"/>
      <c r="G24" s="174"/>
      <c r="H24" s="181" t="s">
        <v>90</v>
      </c>
      <c r="I24" s="187"/>
      <c r="J24" s="174"/>
      <c r="K24" s="195"/>
      <c r="L24" s="204"/>
      <c r="M24" s="136"/>
      <c r="N24" s="136"/>
      <c r="O24" s="136"/>
      <c r="P24" s="136"/>
      <c r="Q24" s="136"/>
      <c r="R24" s="136"/>
      <c r="S24" s="136"/>
      <c r="T24" s="136"/>
      <c r="U24" s="136"/>
      <c r="V24" s="136"/>
      <c r="W24" s="136"/>
      <c r="X24" s="243"/>
    </row>
    <row r="25" spans="2:25">
      <c r="C25" s="136"/>
      <c r="D25" s="113"/>
      <c r="E25" s="113"/>
      <c r="F25" s="136"/>
      <c r="G25" s="136"/>
      <c r="H25" s="136"/>
      <c r="I25" s="136"/>
      <c r="J25" s="136"/>
      <c r="K25" s="136"/>
      <c r="L25" s="136"/>
      <c r="M25" s="136"/>
      <c r="N25" s="136"/>
      <c r="O25" s="136"/>
      <c r="P25" s="136"/>
      <c r="Q25" s="136"/>
      <c r="R25" s="136"/>
      <c r="S25" s="136"/>
      <c r="T25" s="136"/>
      <c r="U25" s="136"/>
      <c r="V25" s="136"/>
      <c r="W25" s="136"/>
      <c r="X25" s="136"/>
      <c r="Y25" s="243"/>
    </row>
  </sheetData>
  <customSheetViews>
    <customSheetView guid="{C0D67C60-F69F-9E4F-ADF1-F0D1029803FF}" scale="85" printArea="1" hiddenColumns="1">
      <selection activeCell="D8" sqref="D8"/>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5">
    <mergeCell ref="C3:D3"/>
    <mergeCell ref="F3:J3"/>
    <mergeCell ref="C5:L5"/>
    <mergeCell ref="F9:L9"/>
    <mergeCell ref="S9:V9"/>
    <mergeCell ref="G10:I10"/>
    <mergeCell ref="J10:K1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6" priority="3" stopIfTrue="1" operator="equal">
      <formula>"●"</formula>
    </cfRule>
  </conditionalFormatting>
  <conditionalFormatting sqref="D15:F17 E18:F19">
    <cfRule type="expression" dxfId="25" priority="4" stopIfTrue="1">
      <formula>"F15=●"</formula>
    </cfRule>
  </conditionalFormatting>
  <conditionalFormatting sqref="E21:F21">
    <cfRule type="expression" dxfId="24" priority="1" stopIfTrue="1">
      <formula>"F15=●"</formula>
    </cfRule>
  </conditionalFormatting>
  <conditionalFormatting sqref="D22:F22">
    <cfRule type="expression" dxfId="23" priority="2" stopIfTrue="1">
      <formula>"F15=●"</formula>
    </cfRule>
  </conditionalFormatting>
  <dataValidations count="4">
    <dataValidation type="list" allowBlank="1" showDropDown="0" showInputMessage="1" showErrorMessage="1" sqref="S12:V24">
      <formula1>",◎"</formula1>
    </dataValidation>
    <dataValidation type="list" allowBlank="1" showDropDown="0" showInputMessage="1" showErrorMessage="1" sqref="M12:M24">
      <formula1>"都度,毎週,毎月,都度,毎年,その他"</formula1>
    </dataValidation>
    <dataValidation type="list" allowBlank="1" showDropDown="0" showInputMessage="1" showErrorMessage="1" sqref="W12:W24">
      <formula1>"1割以下,５割以下,５割超"</formula1>
    </dataValidation>
    <dataValidation type="list" allowBlank="1" showDropDown="0" showInputMessage="1" showErrorMessage="1" sqref="F12:L24">
      <formula1>",●"</formula1>
    </dataValidation>
  </dataValidations>
  <printOptions horizontalCentered="1"/>
  <pageMargins left="0.70866141732283472" right="0.70866141732283472" top="0.74803149606299213" bottom="0.74803149606299213" header="0.31496062992125984" footer="0.31496062992125984"/>
  <pageSetup paperSize="9" scale="50" fitToWidth="1" fitToHeight="1" orientation="portrait" usePrinterDefaults="1"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B1:Y26"/>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8"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業務一覧!D6</f>
        <v>3</v>
      </c>
      <c r="D1" s="137"/>
      <c r="E1" s="137"/>
    </row>
    <row r="2" spans="2:24" ht="12.75"/>
    <row r="3" spans="2:24" ht="22.5" customHeight="1">
      <c r="B3" s="112" t="s">
        <v>62</v>
      </c>
      <c r="C3" s="124" t="s">
        <v>45</v>
      </c>
      <c r="D3" s="138"/>
      <c r="E3" s="148" t="s">
        <v>64</v>
      </c>
      <c r="F3" s="124" t="s">
        <v>82</v>
      </c>
      <c r="G3" s="124"/>
      <c r="H3" s="124"/>
      <c r="I3" s="124"/>
      <c r="J3" s="138"/>
      <c r="K3" s="193" t="s">
        <v>49</v>
      </c>
      <c r="L3" s="196" t="str">
        <f>業務一覧!E6</f>
        <v>新規（子ども窓口）</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60" customHeight="1">
      <c r="B5" s="114" t="s">
        <v>57</v>
      </c>
      <c r="C5" s="125" t="s">
        <v>267</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214</v>
      </c>
      <c r="D12" s="143" t="s">
        <v>18</v>
      </c>
      <c r="E12" s="153" t="s">
        <v>141</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0" t="s">
        <v>169</v>
      </c>
      <c r="D13" s="144" t="s">
        <v>258</v>
      </c>
      <c r="E13" s="154"/>
      <c r="F13" s="163"/>
      <c r="G13" s="171" t="s">
        <v>90</v>
      </c>
      <c r="H13" s="178"/>
      <c r="I13" s="130"/>
      <c r="J13" s="191"/>
      <c r="K13" s="130"/>
      <c r="L13" s="202"/>
      <c r="M13" s="210"/>
      <c r="N13" s="130"/>
      <c r="O13" s="132"/>
      <c r="P13" s="132"/>
      <c r="Q13" s="132"/>
      <c r="R13" s="132"/>
      <c r="S13" s="132"/>
      <c r="T13" s="132"/>
      <c r="U13" s="132"/>
      <c r="V13" s="132"/>
      <c r="W13" s="132"/>
      <c r="X13" s="240"/>
    </row>
    <row r="14" spans="2:24" ht="80.099999999999994" customHeight="1">
      <c r="B14" s="120">
        <v>3</v>
      </c>
      <c r="C14" s="132" t="s">
        <v>108</v>
      </c>
      <c r="D14" s="144" t="s">
        <v>125</v>
      </c>
      <c r="E14" s="256"/>
      <c r="F14" s="163"/>
      <c r="G14" s="171" t="s">
        <v>90</v>
      </c>
      <c r="H14" s="178"/>
      <c r="I14" s="130"/>
      <c r="J14" s="191"/>
      <c r="K14" s="130"/>
      <c r="L14" s="202"/>
      <c r="M14" s="210"/>
      <c r="N14" s="130"/>
      <c r="O14" s="132"/>
      <c r="P14" s="132"/>
      <c r="Q14" s="225"/>
      <c r="R14" s="132"/>
      <c r="S14" s="132"/>
      <c r="T14" s="132"/>
      <c r="U14" s="132"/>
      <c r="V14" s="132"/>
      <c r="W14" s="132"/>
      <c r="X14" s="240"/>
    </row>
    <row r="15" spans="2:24" ht="80.099999999999994" customHeight="1">
      <c r="B15" s="120">
        <v>4</v>
      </c>
      <c r="C15" s="133" t="s">
        <v>128</v>
      </c>
      <c r="D15" s="144" t="s">
        <v>130</v>
      </c>
      <c r="E15" s="154"/>
      <c r="F15" s="164"/>
      <c r="G15" s="172" t="s">
        <v>90</v>
      </c>
      <c r="H15" s="179"/>
      <c r="I15" s="185"/>
      <c r="J15" s="192"/>
      <c r="K15" s="185"/>
      <c r="L15" s="203"/>
      <c r="M15" s="210"/>
      <c r="N15" s="185"/>
      <c r="O15" s="219"/>
      <c r="P15" s="219"/>
      <c r="Q15" s="219"/>
      <c r="R15" s="219"/>
      <c r="S15" s="219"/>
      <c r="T15" s="219"/>
      <c r="U15" s="219"/>
      <c r="V15" s="219"/>
      <c r="W15" s="219"/>
      <c r="X15" s="241"/>
    </row>
    <row r="16" spans="2:24" s="110" customFormat="1" ht="80.099999999999994" customHeight="1">
      <c r="B16" s="120">
        <v>5</v>
      </c>
      <c r="C16" s="131" t="s">
        <v>231</v>
      </c>
      <c r="D16" s="145" t="s">
        <v>376</v>
      </c>
      <c r="E16" s="156" t="s">
        <v>382</v>
      </c>
      <c r="F16" s="165"/>
      <c r="G16" s="173"/>
      <c r="H16" s="180" t="s">
        <v>90</v>
      </c>
      <c r="I16" s="186"/>
      <c r="J16" s="192"/>
      <c r="K16" s="185"/>
      <c r="L16" s="203"/>
      <c r="M16" s="210"/>
      <c r="N16" s="185"/>
      <c r="O16" s="219"/>
      <c r="P16" s="219"/>
      <c r="Q16" s="219"/>
      <c r="R16" s="219"/>
      <c r="S16" s="219"/>
      <c r="T16" s="219"/>
      <c r="U16" s="219"/>
      <c r="V16" s="219"/>
      <c r="W16" s="219"/>
      <c r="X16" s="241"/>
    </row>
    <row r="17" spans="2:25" ht="80.099999999999994" customHeight="1">
      <c r="B17" s="120">
        <v>6</v>
      </c>
      <c r="C17" s="133" t="s">
        <v>105</v>
      </c>
      <c r="D17" s="144" t="s">
        <v>211</v>
      </c>
      <c r="E17" s="154"/>
      <c r="F17" s="164"/>
      <c r="G17" s="172"/>
      <c r="H17" s="179"/>
      <c r="I17" s="185"/>
      <c r="J17" s="192" t="s">
        <v>90</v>
      </c>
      <c r="K17" s="185"/>
      <c r="L17" s="203"/>
      <c r="M17" s="210"/>
      <c r="N17" s="185"/>
      <c r="O17" s="219"/>
      <c r="P17" s="219"/>
      <c r="Q17" s="219"/>
      <c r="R17" s="219"/>
      <c r="S17" s="219"/>
      <c r="T17" s="219"/>
      <c r="U17" s="219"/>
      <c r="V17" s="219"/>
      <c r="W17" s="219"/>
      <c r="X17" s="241"/>
    </row>
    <row r="18" spans="2:25" ht="80.099999999999994" customHeight="1">
      <c r="B18" s="120">
        <v>7</v>
      </c>
      <c r="C18" s="133" t="s">
        <v>38</v>
      </c>
      <c r="D18" s="144" t="s">
        <v>213</v>
      </c>
      <c r="E18" s="154"/>
      <c r="F18" s="164"/>
      <c r="G18" s="172" t="s">
        <v>90</v>
      </c>
      <c r="H18" s="179"/>
      <c r="I18" s="185"/>
      <c r="J18" s="192"/>
      <c r="K18" s="185"/>
      <c r="L18" s="203"/>
      <c r="M18" s="210"/>
      <c r="N18" s="185"/>
      <c r="O18" s="219"/>
      <c r="P18" s="219"/>
      <c r="Q18" s="219"/>
      <c r="R18" s="219"/>
      <c r="S18" s="219"/>
      <c r="T18" s="219"/>
      <c r="U18" s="219"/>
      <c r="V18" s="219"/>
      <c r="W18" s="219"/>
      <c r="X18" s="241"/>
    </row>
    <row r="19" spans="2:25" ht="80.099999999999994" customHeight="1">
      <c r="B19" s="120">
        <v>8</v>
      </c>
      <c r="C19" s="133" t="s">
        <v>116</v>
      </c>
      <c r="D19" s="144" t="s">
        <v>215</v>
      </c>
      <c r="E19" s="154"/>
      <c r="F19" s="163"/>
      <c r="G19" s="171" t="s">
        <v>90</v>
      </c>
      <c r="H19" s="178"/>
      <c r="I19" s="130"/>
      <c r="J19" s="191"/>
      <c r="K19" s="130"/>
      <c r="L19" s="202"/>
      <c r="M19" s="211"/>
      <c r="N19" s="185"/>
      <c r="O19" s="219"/>
      <c r="P19" s="219"/>
      <c r="Q19" s="219"/>
      <c r="R19" s="219"/>
      <c r="S19" s="219"/>
      <c r="T19" s="219"/>
      <c r="U19" s="219"/>
      <c r="V19" s="219"/>
      <c r="W19" s="219"/>
      <c r="X19" s="241"/>
    </row>
    <row r="20" spans="2:25" ht="80.099999999999994" customHeight="1">
      <c r="B20" s="120">
        <v>9</v>
      </c>
      <c r="C20" s="134" t="s">
        <v>40</v>
      </c>
      <c r="D20" s="146" t="s">
        <v>122</v>
      </c>
      <c r="E20" s="157"/>
      <c r="F20" s="164" t="s">
        <v>90</v>
      </c>
      <c r="G20" s="172"/>
      <c r="H20" s="179"/>
      <c r="I20" s="185"/>
      <c r="J20" s="192"/>
      <c r="K20" s="185"/>
      <c r="L20" s="203"/>
      <c r="M20" s="211"/>
      <c r="N20" s="185"/>
      <c r="O20" s="219"/>
      <c r="P20" s="219"/>
      <c r="Q20" s="219"/>
      <c r="R20" s="219"/>
      <c r="S20" s="219"/>
      <c r="T20" s="219"/>
      <c r="U20" s="219"/>
      <c r="V20" s="219"/>
      <c r="W20" s="219"/>
      <c r="X20" s="241"/>
    </row>
    <row r="21" spans="2:25" ht="80.099999999999994" customHeight="1">
      <c r="B21" s="120">
        <v>10</v>
      </c>
      <c r="C21" s="134" t="s">
        <v>123</v>
      </c>
      <c r="D21" s="146" t="s">
        <v>106</v>
      </c>
      <c r="E21" s="157"/>
      <c r="F21" s="164"/>
      <c r="G21" s="172" t="s">
        <v>90</v>
      </c>
      <c r="H21" s="179"/>
      <c r="I21" s="185"/>
      <c r="J21" s="192"/>
      <c r="K21" s="185"/>
      <c r="L21" s="203"/>
      <c r="M21" s="211"/>
      <c r="N21" s="185"/>
      <c r="O21" s="219"/>
      <c r="P21" s="219"/>
      <c r="Q21" s="219"/>
      <c r="R21" s="219"/>
      <c r="S21" s="219"/>
      <c r="T21" s="219"/>
      <c r="U21" s="219"/>
      <c r="V21" s="219"/>
      <c r="W21" s="219"/>
      <c r="X21" s="241"/>
    </row>
    <row r="22" spans="2:25" ht="80.099999999999994" customHeight="1">
      <c r="B22" s="120">
        <v>11</v>
      </c>
      <c r="C22" s="133" t="s">
        <v>101</v>
      </c>
      <c r="D22" s="144" t="s">
        <v>102</v>
      </c>
      <c r="E22" s="154"/>
      <c r="F22" s="163"/>
      <c r="G22" s="171"/>
      <c r="H22" s="178"/>
      <c r="I22" s="130"/>
      <c r="J22" s="191" t="s">
        <v>90</v>
      </c>
      <c r="K22" s="130"/>
      <c r="L22" s="202"/>
      <c r="M22" s="212"/>
      <c r="N22" s="216"/>
      <c r="O22" s="220"/>
      <c r="P22" s="220"/>
      <c r="Q22" s="220"/>
      <c r="R22" s="220"/>
      <c r="S22" s="220"/>
      <c r="T22" s="220"/>
      <c r="U22" s="220"/>
      <c r="V22" s="220"/>
      <c r="W22" s="220"/>
      <c r="X22" s="242"/>
    </row>
    <row r="23" spans="2:25" ht="80.099999999999994" customHeight="1">
      <c r="B23" s="121">
        <v>12</v>
      </c>
      <c r="C23" s="135" t="s">
        <v>66</v>
      </c>
      <c r="D23" s="147" t="s">
        <v>322</v>
      </c>
      <c r="E23" s="158"/>
      <c r="F23" s="166"/>
      <c r="G23" s="174"/>
      <c r="H23" s="181" t="s">
        <v>90</v>
      </c>
      <c r="I23" s="187"/>
      <c r="J23" s="174"/>
      <c r="K23" s="195"/>
      <c r="L23" s="204"/>
      <c r="M23" s="136"/>
      <c r="N23" s="136"/>
      <c r="O23" s="136"/>
      <c r="P23" s="136"/>
      <c r="Q23" s="136"/>
      <c r="R23" s="136"/>
      <c r="S23" s="136"/>
      <c r="T23" s="136"/>
      <c r="U23" s="136"/>
      <c r="V23" s="136"/>
      <c r="W23" s="136"/>
      <c r="X23" s="243"/>
    </row>
    <row r="24" spans="2:25">
      <c r="C24" s="136"/>
      <c r="D24" s="113"/>
      <c r="E24" s="113"/>
      <c r="F24" s="136"/>
      <c r="G24" s="136"/>
      <c r="H24" s="136"/>
      <c r="I24" s="136"/>
      <c r="J24" s="136"/>
      <c r="K24" s="136"/>
      <c r="L24" s="136"/>
      <c r="M24" s="136"/>
      <c r="N24" s="136"/>
      <c r="O24" s="136"/>
      <c r="P24" s="136"/>
      <c r="Q24" s="136"/>
      <c r="R24" s="136"/>
      <c r="S24" s="136"/>
      <c r="T24" s="136"/>
      <c r="U24" s="136"/>
      <c r="V24" s="136"/>
      <c r="W24" s="136"/>
      <c r="X24" s="136"/>
      <c r="Y24" s="243"/>
    </row>
    <row r="26" spans="2:25" ht="12" customHeight="1">
      <c r="B26" s="122"/>
      <c r="C26" s="122"/>
      <c r="D26" s="122"/>
      <c r="E26"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6:E26"/>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2" priority="1" stopIfTrue="1" operator="equal">
      <formula>"●"</formula>
    </cfRule>
  </conditionalFormatting>
  <dataValidations count="4">
    <dataValidation type="list" allowBlank="1" showDropDown="0" showInputMessage="1" showErrorMessage="1" sqref="S12:V23">
      <formula1>",◎"</formula1>
    </dataValidation>
    <dataValidation type="list" allowBlank="1" showDropDown="0" showInputMessage="1" showErrorMessage="1" sqref="M12:M23">
      <formula1>"都度,毎週,毎月,都度,毎年,その他"</formula1>
    </dataValidation>
    <dataValidation type="list" allowBlank="1" showDropDown="0" showInputMessage="1" showErrorMessage="1" sqref="W12:W23">
      <formula1>"1割以下,５割以下,５割超"</formula1>
    </dataValidation>
    <dataValidation type="list" allowBlank="1" showDropDown="0" showInputMessage="1" showErrorMessage="1" sqref="F12:L23">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8"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業務一覧!D7</f>
        <v>4</v>
      </c>
      <c r="D1" s="137"/>
      <c r="E1" s="137"/>
    </row>
    <row r="2" spans="2:24" ht="12.75"/>
    <row r="3" spans="2:24" ht="22.5" customHeight="1">
      <c r="B3" s="112" t="s">
        <v>62</v>
      </c>
      <c r="C3" s="124" t="s">
        <v>45</v>
      </c>
      <c r="D3" s="138"/>
      <c r="E3" s="148" t="s">
        <v>64</v>
      </c>
      <c r="F3" s="124" t="s">
        <v>82</v>
      </c>
      <c r="G3" s="124"/>
      <c r="H3" s="124"/>
      <c r="I3" s="124"/>
      <c r="J3" s="138"/>
      <c r="K3" s="193" t="s">
        <v>49</v>
      </c>
      <c r="L3" s="196" t="str">
        <f>業務一覧!E7</f>
        <v>新規（子ども郵送）</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343</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257">
        <v>1</v>
      </c>
      <c r="C12" s="184" t="s">
        <v>214</v>
      </c>
      <c r="D12" s="259" t="s">
        <v>218</v>
      </c>
      <c r="E12" s="261" t="s">
        <v>219</v>
      </c>
      <c r="F12" s="263"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0" t="s">
        <v>100</v>
      </c>
      <c r="D13" s="144" t="s">
        <v>221</v>
      </c>
      <c r="E13" s="154"/>
      <c r="F13" s="163"/>
      <c r="G13" s="171"/>
      <c r="H13" s="178" t="s">
        <v>90</v>
      </c>
      <c r="I13" s="130"/>
      <c r="J13" s="191"/>
      <c r="K13" s="130"/>
      <c r="L13" s="202"/>
      <c r="M13" s="210"/>
      <c r="N13" s="130"/>
      <c r="O13" s="132"/>
      <c r="P13" s="132"/>
      <c r="Q13" s="132"/>
      <c r="R13" s="132"/>
      <c r="S13" s="132"/>
      <c r="T13" s="132"/>
      <c r="U13" s="132"/>
      <c r="V13" s="132"/>
      <c r="W13" s="132"/>
      <c r="X13" s="240"/>
    </row>
    <row r="14" spans="2:24" ht="80.099999999999994" customHeight="1">
      <c r="B14" s="119">
        <v>3</v>
      </c>
      <c r="C14" s="132" t="s">
        <v>108</v>
      </c>
      <c r="D14" s="144" t="s">
        <v>125</v>
      </c>
      <c r="E14" s="256"/>
      <c r="F14" s="163"/>
      <c r="G14" s="171"/>
      <c r="H14" s="178" t="s">
        <v>90</v>
      </c>
      <c r="I14" s="130"/>
      <c r="J14" s="191"/>
      <c r="K14" s="130"/>
      <c r="L14" s="202"/>
      <c r="M14" s="210"/>
      <c r="N14" s="130"/>
      <c r="O14" s="132"/>
      <c r="P14" s="132"/>
      <c r="Q14" s="225"/>
      <c r="R14" s="132"/>
      <c r="S14" s="132"/>
      <c r="T14" s="132"/>
      <c r="U14" s="132"/>
      <c r="V14" s="132"/>
      <c r="W14" s="132"/>
      <c r="X14" s="240"/>
    </row>
    <row r="15" spans="2:24" ht="80.099999999999994" customHeight="1">
      <c r="B15" s="119">
        <v>4</v>
      </c>
      <c r="C15" s="133" t="s">
        <v>128</v>
      </c>
      <c r="D15" s="144" t="s">
        <v>130</v>
      </c>
      <c r="E15" s="154"/>
      <c r="F15" s="164"/>
      <c r="G15" s="172"/>
      <c r="H15" s="179" t="s">
        <v>90</v>
      </c>
      <c r="I15" s="185"/>
      <c r="J15" s="192"/>
      <c r="K15" s="185"/>
      <c r="L15" s="203"/>
      <c r="M15" s="210"/>
      <c r="N15" s="185"/>
      <c r="O15" s="219"/>
      <c r="P15" s="219"/>
      <c r="Q15" s="219"/>
      <c r="R15" s="219"/>
      <c r="S15" s="219"/>
      <c r="T15" s="219"/>
      <c r="U15" s="219"/>
      <c r="V15" s="219"/>
      <c r="W15" s="219"/>
      <c r="X15" s="241"/>
    </row>
    <row r="16" spans="2:24" s="110" customFormat="1" ht="80.099999999999994" customHeight="1">
      <c r="B16" s="120">
        <v>5</v>
      </c>
      <c r="C16" s="131" t="s">
        <v>231</v>
      </c>
      <c r="D16" s="145" t="s">
        <v>376</v>
      </c>
      <c r="E16" s="156" t="s">
        <v>383</v>
      </c>
      <c r="F16" s="165"/>
      <c r="G16" s="173"/>
      <c r="H16" s="180" t="s">
        <v>90</v>
      </c>
      <c r="I16" s="186"/>
      <c r="J16" s="192"/>
      <c r="K16" s="185"/>
      <c r="L16" s="203"/>
      <c r="M16" s="210"/>
      <c r="N16" s="185"/>
      <c r="O16" s="219"/>
      <c r="P16" s="219"/>
      <c r="Q16" s="219"/>
      <c r="R16" s="219"/>
      <c r="S16" s="219"/>
      <c r="T16" s="219"/>
      <c r="U16" s="219"/>
      <c r="V16" s="219"/>
      <c r="W16" s="219"/>
      <c r="X16" s="241"/>
    </row>
    <row r="17" spans="2:25" ht="80.099999999999994" customHeight="1">
      <c r="B17" s="120">
        <v>6</v>
      </c>
      <c r="C17" s="133" t="s">
        <v>110</v>
      </c>
      <c r="D17" s="144" t="s">
        <v>299</v>
      </c>
      <c r="E17" s="154"/>
      <c r="F17" s="164"/>
      <c r="G17" s="172"/>
      <c r="H17" s="179" t="s">
        <v>90</v>
      </c>
      <c r="I17" s="185"/>
      <c r="J17" s="192"/>
      <c r="K17" s="185"/>
      <c r="L17" s="203"/>
      <c r="M17" s="210"/>
      <c r="N17" s="185"/>
      <c r="O17" s="219"/>
      <c r="P17" s="219"/>
      <c r="Q17" s="219"/>
      <c r="R17" s="219"/>
      <c r="S17" s="219"/>
      <c r="T17" s="219"/>
      <c r="U17" s="219"/>
      <c r="V17" s="219"/>
      <c r="W17" s="219"/>
      <c r="X17" s="241"/>
    </row>
    <row r="18" spans="2:25" ht="80.099999999999994" customHeight="1">
      <c r="B18" s="120">
        <v>7</v>
      </c>
      <c r="C18" s="133" t="s">
        <v>196</v>
      </c>
      <c r="D18" s="144" t="s">
        <v>197</v>
      </c>
      <c r="E18" s="154"/>
      <c r="F18" s="164"/>
      <c r="G18" s="172"/>
      <c r="H18" s="179"/>
      <c r="I18" s="185"/>
      <c r="J18" s="192" t="s">
        <v>90</v>
      </c>
      <c r="K18" s="185"/>
      <c r="L18" s="203"/>
      <c r="M18" s="210"/>
      <c r="N18" s="185"/>
      <c r="O18" s="219"/>
      <c r="P18" s="219"/>
      <c r="Q18" s="219"/>
      <c r="R18" s="219"/>
      <c r="S18" s="219"/>
      <c r="T18" s="219"/>
      <c r="U18" s="219"/>
      <c r="V18" s="219"/>
      <c r="W18" s="219"/>
      <c r="X18" s="241"/>
    </row>
    <row r="19" spans="2:25" ht="80.099999999999994" customHeight="1">
      <c r="B19" s="120">
        <v>8</v>
      </c>
      <c r="C19" s="134" t="s">
        <v>222</v>
      </c>
      <c r="D19" s="146" t="s">
        <v>223</v>
      </c>
      <c r="E19" s="157"/>
      <c r="F19" s="164"/>
      <c r="G19" s="172"/>
      <c r="H19" s="179" t="s">
        <v>90</v>
      </c>
      <c r="I19" s="185"/>
      <c r="J19" s="192"/>
      <c r="K19" s="185"/>
      <c r="L19" s="203"/>
      <c r="M19" s="211"/>
      <c r="N19" s="185"/>
      <c r="O19" s="219"/>
      <c r="P19" s="219"/>
      <c r="Q19" s="219"/>
      <c r="R19" s="219"/>
      <c r="S19" s="219"/>
      <c r="T19" s="219"/>
      <c r="U19" s="219"/>
      <c r="V19" s="219"/>
      <c r="W19" s="219"/>
      <c r="X19" s="241"/>
    </row>
    <row r="20" spans="2:25" ht="80.099999999999994" customHeight="1">
      <c r="B20" s="121">
        <v>9</v>
      </c>
      <c r="C20" s="258" t="s">
        <v>66</v>
      </c>
      <c r="D20" s="260" t="s">
        <v>322</v>
      </c>
      <c r="E20" s="262"/>
      <c r="F20" s="212"/>
      <c r="G20" s="264"/>
      <c r="H20" s="265" t="s">
        <v>90</v>
      </c>
      <c r="I20" s="266"/>
      <c r="J20" s="264"/>
      <c r="K20" s="216"/>
      <c r="L20" s="267"/>
      <c r="M20" s="136"/>
      <c r="N20" s="136"/>
      <c r="O20" s="136"/>
      <c r="P20" s="136"/>
      <c r="Q20" s="136"/>
      <c r="R20" s="136"/>
      <c r="S20" s="136"/>
      <c r="T20" s="136"/>
      <c r="U20" s="136"/>
      <c r="V20" s="136"/>
      <c r="W20" s="136"/>
      <c r="X20" s="243"/>
    </row>
    <row r="21" spans="2:25">
      <c r="C21" s="136"/>
      <c r="D21" s="113"/>
      <c r="E21" s="113"/>
      <c r="F21" s="136"/>
      <c r="G21" s="136"/>
      <c r="H21" s="136"/>
      <c r="I21" s="136"/>
      <c r="J21" s="136"/>
      <c r="K21" s="136"/>
      <c r="L21" s="136"/>
      <c r="M21" s="136"/>
      <c r="N21" s="136"/>
      <c r="O21" s="136"/>
      <c r="P21" s="136"/>
      <c r="Q21" s="136"/>
      <c r="R21" s="136"/>
      <c r="S21" s="136"/>
      <c r="T21" s="136"/>
      <c r="U21" s="136"/>
      <c r="V21" s="136"/>
      <c r="W21" s="136"/>
      <c r="X21" s="136"/>
      <c r="Y21" s="243"/>
    </row>
    <row r="23" spans="2:25" ht="12" customHeight="1">
      <c r="B23" s="122"/>
      <c r="C23" s="122"/>
      <c r="D23" s="122"/>
      <c r="E23" s="122"/>
    </row>
  </sheetData>
  <customSheetViews>
    <customSheetView guid="{C0D67C60-F69F-9E4F-ADF1-F0D1029803FF}" scale="85" fitToPage="1" printArea="1" hiddenColumns="1">
      <selection activeCell="E7" sqref="E7"/>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1" priority="1" stopIfTrue="1" operator="equal">
      <formula>"●"</formula>
    </cfRule>
  </conditionalFormatting>
  <dataValidations count="4">
    <dataValidation type="list" allowBlank="1" showDropDown="0" showInputMessage="1" showErrorMessage="1" sqref="W12:W20">
      <formula1>"1割以下,５割以下,５割超"</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S12:V20">
      <formula1>",◎"</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B1:Y26"/>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5.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業務一覧!D8</f>
        <v>5</v>
      </c>
      <c r="D1" s="137"/>
      <c r="E1" s="137"/>
    </row>
    <row r="2" spans="2:24" ht="12.75"/>
    <row r="3" spans="2:24" ht="22.5" customHeight="1">
      <c r="B3" s="112" t="s">
        <v>62</v>
      </c>
      <c r="C3" s="124" t="s">
        <v>45</v>
      </c>
      <c r="D3" s="138"/>
      <c r="E3" s="148" t="s">
        <v>64</v>
      </c>
      <c r="F3" s="124" t="s">
        <v>82</v>
      </c>
      <c r="G3" s="124"/>
      <c r="H3" s="124"/>
      <c r="I3" s="124"/>
      <c r="J3" s="138"/>
      <c r="K3" s="193" t="s">
        <v>49</v>
      </c>
      <c r="L3" s="196" t="str">
        <f>業務一覧!E8</f>
        <v>資格喪失(転出)</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300</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133</v>
      </c>
      <c r="D12" s="143" t="s">
        <v>259</v>
      </c>
      <c r="E12" s="153" t="s">
        <v>127</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8">
        <v>2</v>
      </c>
      <c r="C13" s="129" t="s">
        <v>169</v>
      </c>
      <c r="D13" s="143" t="s">
        <v>173</v>
      </c>
      <c r="E13" s="268" t="s">
        <v>228</v>
      </c>
      <c r="F13" s="162"/>
      <c r="G13" s="269" t="s">
        <v>90</v>
      </c>
      <c r="H13" s="270"/>
      <c r="I13" s="129"/>
      <c r="J13" s="271"/>
      <c r="K13" s="129"/>
      <c r="L13" s="272"/>
      <c r="M13" s="273"/>
      <c r="N13" s="129"/>
      <c r="O13" s="274"/>
      <c r="P13" s="274"/>
      <c r="Q13" s="274"/>
      <c r="R13" s="274"/>
      <c r="S13" s="274"/>
      <c r="T13" s="274"/>
      <c r="U13" s="274"/>
      <c r="V13" s="274"/>
      <c r="W13" s="274"/>
      <c r="X13" s="275"/>
    </row>
    <row r="14" spans="2:24" ht="80.099999999999994" customHeight="1">
      <c r="B14" s="119">
        <v>3</v>
      </c>
      <c r="C14" s="132" t="s">
        <v>108</v>
      </c>
      <c r="D14" s="144" t="s">
        <v>135</v>
      </c>
      <c r="E14" s="256"/>
      <c r="F14" s="163"/>
      <c r="G14" s="171" t="s">
        <v>90</v>
      </c>
      <c r="H14" s="178"/>
      <c r="I14" s="130"/>
      <c r="J14" s="191"/>
      <c r="K14" s="130"/>
      <c r="L14" s="202"/>
      <c r="M14" s="210"/>
      <c r="N14" s="130"/>
      <c r="O14" s="132"/>
      <c r="P14" s="132"/>
      <c r="Q14" s="225"/>
      <c r="R14" s="132"/>
      <c r="S14" s="132"/>
      <c r="T14" s="132"/>
      <c r="U14" s="132"/>
      <c r="V14" s="132"/>
      <c r="W14" s="132"/>
      <c r="X14" s="240"/>
    </row>
    <row r="15" spans="2:24" ht="80.099999999999994" customHeight="1">
      <c r="B15" s="119">
        <v>4</v>
      </c>
      <c r="C15" s="133" t="s">
        <v>137</v>
      </c>
      <c r="D15" s="144" t="s">
        <v>84</v>
      </c>
      <c r="E15" s="154" t="s">
        <v>138</v>
      </c>
      <c r="F15" s="164"/>
      <c r="G15" s="172" t="s">
        <v>90</v>
      </c>
      <c r="H15" s="179"/>
      <c r="I15" s="185"/>
      <c r="J15" s="192"/>
      <c r="K15" s="185"/>
      <c r="L15" s="203"/>
      <c r="M15" s="210"/>
      <c r="N15" s="185"/>
      <c r="O15" s="219"/>
      <c r="P15" s="219"/>
      <c r="Q15" s="219"/>
      <c r="R15" s="219"/>
      <c r="S15" s="219"/>
      <c r="T15" s="219"/>
      <c r="U15" s="219"/>
      <c r="V15" s="219"/>
      <c r="W15" s="219"/>
      <c r="X15" s="241"/>
    </row>
    <row r="16" spans="2:24" ht="80.099999999999994" customHeight="1">
      <c r="B16" s="119">
        <v>5</v>
      </c>
      <c r="C16" s="133" t="s">
        <v>140</v>
      </c>
      <c r="D16" s="144" t="s">
        <v>142</v>
      </c>
      <c r="E16" s="154" t="s">
        <v>163</v>
      </c>
      <c r="F16" s="164" t="s">
        <v>90</v>
      </c>
      <c r="G16" s="172"/>
      <c r="H16" s="179"/>
      <c r="I16" s="185"/>
      <c r="J16" s="192"/>
      <c r="K16" s="185"/>
      <c r="L16" s="203"/>
      <c r="M16" s="210"/>
      <c r="N16" s="185"/>
      <c r="O16" s="219"/>
      <c r="P16" s="219"/>
      <c r="Q16" s="219"/>
      <c r="R16" s="219"/>
      <c r="S16" s="219"/>
      <c r="T16" s="219"/>
      <c r="U16" s="219"/>
      <c r="V16" s="219"/>
      <c r="W16" s="219"/>
      <c r="X16" s="241"/>
    </row>
    <row r="17" spans="2:25" ht="80.099999999999994" customHeight="1">
      <c r="B17" s="119" t="s">
        <v>146</v>
      </c>
      <c r="C17" s="133" t="s">
        <v>145</v>
      </c>
      <c r="D17" s="144" t="s">
        <v>347</v>
      </c>
      <c r="E17" s="156" t="s">
        <v>56</v>
      </c>
      <c r="F17" s="164"/>
      <c r="G17" s="172" t="s">
        <v>90</v>
      </c>
      <c r="H17" s="179"/>
      <c r="I17" s="185"/>
      <c r="J17" s="192"/>
      <c r="K17" s="185"/>
      <c r="L17" s="203"/>
      <c r="M17" s="210"/>
      <c r="N17" s="185"/>
      <c r="O17" s="219"/>
      <c r="P17" s="219"/>
      <c r="Q17" s="219"/>
      <c r="R17" s="219"/>
      <c r="S17" s="219"/>
      <c r="T17" s="219"/>
      <c r="U17" s="219"/>
      <c r="V17" s="219"/>
      <c r="W17" s="219"/>
      <c r="X17" s="241"/>
    </row>
    <row r="18" spans="2:25" ht="80.099999999999994" customHeight="1">
      <c r="B18" s="119" t="s">
        <v>87</v>
      </c>
      <c r="C18" s="133" t="s">
        <v>70</v>
      </c>
      <c r="D18" s="144" t="s">
        <v>261</v>
      </c>
      <c r="E18" s="156" t="s">
        <v>357</v>
      </c>
      <c r="F18" s="163"/>
      <c r="G18" s="171" t="s">
        <v>90</v>
      </c>
      <c r="H18" s="178"/>
      <c r="I18" s="130"/>
      <c r="J18" s="191"/>
      <c r="K18" s="130"/>
      <c r="L18" s="202"/>
      <c r="M18" s="211"/>
      <c r="N18" s="185"/>
      <c r="O18" s="219"/>
      <c r="P18" s="219"/>
      <c r="Q18" s="219"/>
      <c r="R18" s="219"/>
      <c r="S18" s="219"/>
      <c r="T18" s="219"/>
      <c r="U18" s="219"/>
      <c r="V18" s="219"/>
      <c r="W18" s="219"/>
      <c r="X18" s="241"/>
    </row>
    <row r="19" spans="2:25" ht="80.099999999999994" customHeight="1">
      <c r="B19" s="245">
        <v>7</v>
      </c>
      <c r="C19" s="131" t="s">
        <v>8</v>
      </c>
      <c r="D19" s="145" t="s">
        <v>311</v>
      </c>
      <c r="E19" s="156"/>
      <c r="F19" s="165"/>
      <c r="G19" s="173"/>
      <c r="H19" s="180" t="s">
        <v>90</v>
      </c>
      <c r="I19" s="185"/>
      <c r="J19" s="192"/>
      <c r="K19" s="185"/>
      <c r="L19" s="203"/>
      <c r="M19" s="211"/>
      <c r="N19" s="185"/>
      <c r="O19" s="219"/>
      <c r="P19" s="219"/>
      <c r="Q19" s="219"/>
      <c r="R19" s="219"/>
      <c r="S19" s="219"/>
      <c r="T19" s="219"/>
      <c r="U19" s="219"/>
      <c r="V19" s="219"/>
      <c r="W19" s="219"/>
      <c r="X19" s="241"/>
    </row>
    <row r="20" spans="2:25" ht="80.099999999999994" customHeight="1">
      <c r="B20" s="245">
        <v>8</v>
      </c>
      <c r="C20" s="133" t="s">
        <v>105</v>
      </c>
      <c r="D20" s="144" t="s">
        <v>230</v>
      </c>
      <c r="E20" s="157"/>
      <c r="F20" s="164"/>
      <c r="G20" s="172"/>
      <c r="H20" s="179"/>
      <c r="I20" s="185"/>
      <c r="J20" s="192" t="s">
        <v>90</v>
      </c>
      <c r="K20" s="185"/>
      <c r="L20" s="203"/>
      <c r="M20" s="211"/>
      <c r="N20" s="185"/>
      <c r="O20" s="219"/>
      <c r="P20" s="219"/>
      <c r="Q20" s="219"/>
      <c r="R20" s="219"/>
      <c r="S20" s="219"/>
      <c r="T20" s="219"/>
      <c r="U20" s="219"/>
      <c r="V20" s="219"/>
      <c r="W20" s="219"/>
      <c r="X20" s="241"/>
    </row>
    <row r="21" spans="2:25" ht="80.099999999999994" customHeight="1">
      <c r="B21" s="245">
        <v>9</v>
      </c>
      <c r="C21" s="134" t="s">
        <v>116</v>
      </c>
      <c r="D21" s="144" t="s">
        <v>210</v>
      </c>
      <c r="E21" s="157" t="s">
        <v>77</v>
      </c>
      <c r="F21" s="164"/>
      <c r="G21" s="172" t="s">
        <v>90</v>
      </c>
      <c r="H21" s="179"/>
      <c r="I21" s="185"/>
      <c r="J21" s="192"/>
      <c r="K21" s="185"/>
      <c r="L21" s="203"/>
      <c r="M21" s="211"/>
      <c r="N21" s="185"/>
      <c r="O21" s="219"/>
      <c r="P21" s="219"/>
      <c r="Q21" s="219"/>
      <c r="R21" s="219"/>
      <c r="S21" s="219"/>
      <c r="T21" s="219"/>
      <c r="U21" s="219"/>
      <c r="V21" s="219"/>
      <c r="W21" s="219"/>
      <c r="X21" s="241"/>
    </row>
    <row r="22" spans="2:25" ht="80.099999999999994" customHeight="1">
      <c r="B22" s="245">
        <v>10</v>
      </c>
      <c r="C22" s="134" t="s">
        <v>40</v>
      </c>
      <c r="D22" s="146" t="s">
        <v>122</v>
      </c>
      <c r="E22" s="157"/>
      <c r="F22" s="164" t="s">
        <v>90</v>
      </c>
      <c r="G22" s="172"/>
      <c r="H22" s="179"/>
      <c r="I22" s="185"/>
      <c r="J22" s="192"/>
      <c r="K22" s="185"/>
      <c r="L22" s="203"/>
      <c r="M22" s="211"/>
      <c r="N22" s="185"/>
      <c r="O22" s="219"/>
      <c r="P22" s="219"/>
      <c r="Q22" s="219"/>
      <c r="R22" s="219"/>
      <c r="S22" s="219"/>
      <c r="T22" s="219"/>
      <c r="U22" s="219"/>
      <c r="V22" s="219"/>
      <c r="W22" s="219"/>
      <c r="X22" s="241"/>
    </row>
    <row r="23" spans="2:25" ht="80.099999999999994" customHeight="1">
      <c r="B23" s="245">
        <v>11</v>
      </c>
      <c r="C23" s="134" t="s">
        <v>123</v>
      </c>
      <c r="D23" s="146" t="s">
        <v>263</v>
      </c>
      <c r="E23" s="157" t="s">
        <v>262</v>
      </c>
      <c r="F23" s="164"/>
      <c r="G23" s="172" t="s">
        <v>90</v>
      </c>
      <c r="H23" s="179"/>
      <c r="I23" s="185"/>
      <c r="J23" s="192"/>
      <c r="K23" s="185"/>
      <c r="L23" s="203"/>
      <c r="M23" s="211"/>
      <c r="N23" s="185"/>
      <c r="O23" s="219"/>
      <c r="P23" s="219"/>
      <c r="Q23" s="219"/>
      <c r="R23" s="219"/>
      <c r="S23" s="219"/>
      <c r="T23" s="219"/>
      <c r="U23" s="219"/>
      <c r="V23" s="219"/>
      <c r="W23" s="219"/>
      <c r="X23" s="241"/>
    </row>
    <row r="24" spans="2:25" ht="80.099999999999994" customHeight="1">
      <c r="B24" s="245">
        <v>12</v>
      </c>
      <c r="C24" s="134" t="s">
        <v>101</v>
      </c>
      <c r="D24" s="146" t="s">
        <v>102</v>
      </c>
      <c r="E24" s="157"/>
      <c r="F24" s="164"/>
      <c r="G24" s="172"/>
      <c r="H24" s="179"/>
      <c r="I24" s="185"/>
      <c r="J24" s="192" t="s">
        <v>90</v>
      </c>
      <c r="K24" s="185"/>
      <c r="L24" s="203"/>
      <c r="M24" s="212"/>
      <c r="N24" s="216"/>
      <c r="O24" s="220"/>
      <c r="P24" s="220"/>
      <c r="Q24" s="220"/>
      <c r="R24" s="220"/>
      <c r="S24" s="220"/>
      <c r="T24" s="220"/>
      <c r="U24" s="220"/>
      <c r="V24" s="220"/>
      <c r="W24" s="220"/>
      <c r="X24" s="242"/>
    </row>
    <row r="25" spans="2:25" ht="80.099999999999994" customHeight="1">
      <c r="B25" s="121">
        <v>13</v>
      </c>
      <c r="C25" s="258" t="s">
        <v>66</v>
      </c>
      <c r="D25" s="260" t="s">
        <v>322</v>
      </c>
      <c r="E25" s="262"/>
      <c r="F25" s="212"/>
      <c r="G25" s="264"/>
      <c r="H25" s="265" t="s">
        <v>90</v>
      </c>
      <c r="I25" s="266"/>
      <c r="J25" s="264"/>
      <c r="K25" s="216"/>
      <c r="L25" s="267"/>
      <c r="M25" s="136"/>
      <c r="N25" s="136"/>
      <c r="O25" s="136"/>
      <c r="P25" s="136"/>
      <c r="Q25" s="136"/>
      <c r="R25" s="136"/>
      <c r="S25" s="136"/>
      <c r="T25" s="136"/>
      <c r="U25" s="136"/>
      <c r="V25" s="136"/>
      <c r="W25" s="136"/>
      <c r="X25" s="243"/>
    </row>
    <row r="26" spans="2:25">
      <c r="C26" s="136"/>
      <c r="D26" s="113"/>
      <c r="E26" s="113"/>
      <c r="F26" s="136"/>
      <c r="G26" s="136"/>
      <c r="H26" s="136"/>
      <c r="I26" s="136"/>
      <c r="J26" s="136"/>
      <c r="K26" s="136"/>
      <c r="L26" s="136"/>
      <c r="M26" s="136"/>
      <c r="N26" s="136"/>
      <c r="O26" s="136"/>
      <c r="P26" s="136"/>
      <c r="Q26" s="136"/>
      <c r="R26" s="136"/>
      <c r="S26" s="136"/>
      <c r="T26" s="136"/>
      <c r="U26" s="136"/>
      <c r="V26" s="136"/>
      <c r="W26" s="136"/>
      <c r="X26" s="136"/>
      <c r="Y26" s="243"/>
    </row>
    <row r="28" spans="2:25" ht="12" customHeight="1"/>
  </sheetData>
  <customSheetViews>
    <customSheetView guid="{C0D67C60-F69F-9E4F-ADF1-F0D1029803FF}" scale="85" printArea="1" hiddenColumns="1">
      <selection activeCell="D7" sqref="D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5">
    <mergeCell ref="C3:D3"/>
    <mergeCell ref="F3:J3"/>
    <mergeCell ref="C5:L5"/>
    <mergeCell ref="F9:L9"/>
    <mergeCell ref="S9:V9"/>
    <mergeCell ref="G10:I10"/>
    <mergeCell ref="J10:K10"/>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20" priority="1" stopIfTrue="1" operator="equal">
      <formula>"●"</formula>
    </cfRule>
  </conditionalFormatting>
  <dataValidations count="4">
    <dataValidation type="list" allowBlank="1" showDropDown="0" showInputMessage="1" showErrorMessage="1" sqref="S12:V25">
      <formula1>",◎"</formula1>
    </dataValidation>
    <dataValidation type="list" allowBlank="1" showDropDown="0" showInputMessage="1" showErrorMessage="1" sqref="M12:M25">
      <formula1>"都度,毎週,毎月,都度,毎年,その他"</formula1>
    </dataValidation>
    <dataValidation type="list" allowBlank="1" showDropDown="0" showInputMessage="1" showErrorMessage="1" sqref="W12:W25">
      <formula1>"1割以下,５割以下,５割超"</formula1>
    </dataValidation>
    <dataValidation type="list" allowBlank="1" showDropDown="0" showInputMessage="1" showErrorMessage="1" sqref="F12:L25">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B1:Y23"/>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7.37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業務一覧!D9</f>
        <v>6</v>
      </c>
      <c r="D1" s="137"/>
      <c r="E1" s="137"/>
    </row>
    <row r="2" spans="2:24" ht="12.75"/>
    <row r="3" spans="2:24" ht="22.5" customHeight="1">
      <c r="B3" s="112" t="s">
        <v>62</v>
      </c>
      <c r="C3" s="124" t="s">
        <v>45</v>
      </c>
      <c r="D3" s="138"/>
      <c r="E3" s="148" t="s">
        <v>64</v>
      </c>
      <c r="F3" s="124" t="s">
        <v>82</v>
      </c>
      <c r="G3" s="124"/>
      <c r="H3" s="124"/>
      <c r="I3" s="124"/>
      <c r="J3" s="138"/>
      <c r="K3" s="193" t="s">
        <v>49</v>
      </c>
      <c r="L3" s="196" t="str">
        <f>業務一覧!E9</f>
        <v>資格喪失(死亡)</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226</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133</v>
      </c>
      <c r="D12" s="143" t="s">
        <v>232</v>
      </c>
      <c r="E12" s="153" t="s">
        <v>264</v>
      </c>
      <c r="F12" s="162"/>
      <c r="G12" s="170"/>
      <c r="H12" s="177"/>
      <c r="I12" s="184"/>
      <c r="J12" s="190" t="s">
        <v>90</v>
      </c>
      <c r="K12" s="184"/>
      <c r="L12" s="201"/>
      <c r="M12" s="209"/>
      <c r="N12" s="184"/>
      <c r="O12" s="218"/>
      <c r="P12" s="218"/>
      <c r="Q12" s="218"/>
      <c r="R12" s="218"/>
      <c r="S12" s="218"/>
      <c r="T12" s="218"/>
      <c r="U12" s="218"/>
      <c r="V12" s="218"/>
      <c r="W12" s="218"/>
      <c r="X12" s="239"/>
    </row>
    <row r="13" spans="2:24" ht="80.099999999999994" customHeight="1">
      <c r="B13" s="119">
        <v>2</v>
      </c>
      <c r="C13" s="132" t="s">
        <v>137</v>
      </c>
      <c r="D13" s="144" t="s">
        <v>177</v>
      </c>
      <c r="E13" s="256" t="s">
        <v>109</v>
      </c>
      <c r="F13" s="163"/>
      <c r="G13" s="171" t="s">
        <v>90</v>
      </c>
      <c r="H13" s="178"/>
      <c r="I13" s="130"/>
      <c r="J13" s="191"/>
      <c r="K13" s="130"/>
      <c r="L13" s="202"/>
      <c r="M13" s="210"/>
      <c r="N13" s="130"/>
      <c r="O13" s="132"/>
      <c r="P13" s="132"/>
      <c r="Q13" s="225"/>
      <c r="R13" s="132"/>
      <c r="S13" s="132"/>
      <c r="T13" s="132"/>
      <c r="U13" s="132"/>
      <c r="V13" s="132"/>
      <c r="W13" s="132"/>
      <c r="X13" s="240"/>
    </row>
    <row r="14" spans="2:24" ht="80.099999999999994" customHeight="1">
      <c r="B14" s="119">
        <v>3</v>
      </c>
      <c r="C14" s="133" t="s">
        <v>140</v>
      </c>
      <c r="D14" s="144" t="s">
        <v>142</v>
      </c>
      <c r="E14" s="154" t="s">
        <v>395</v>
      </c>
      <c r="F14" s="164" t="s">
        <v>90</v>
      </c>
      <c r="G14" s="172"/>
      <c r="H14" s="179"/>
      <c r="I14" s="185"/>
      <c r="J14" s="192"/>
      <c r="K14" s="185"/>
      <c r="L14" s="203"/>
      <c r="M14" s="210"/>
      <c r="N14" s="185"/>
      <c r="O14" s="219"/>
      <c r="P14" s="219"/>
      <c r="Q14" s="219"/>
      <c r="R14" s="219"/>
      <c r="S14" s="219"/>
      <c r="T14" s="219"/>
      <c r="U14" s="219"/>
      <c r="V14" s="219"/>
      <c r="W14" s="219"/>
      <c r="X14" s="241"/>
    </row>
    <row r="15" spans="2:24" ht="80.099999999999994" customHeight="1">
      <c r="B15" s="244">
        <v>4</v>
      </c>
      <c r="C15" s="134" t="s">
        <v>302</v>
      </c>
      <c r="D15" s="144" t="s">
        <v>261</v>
      </c>
      <c r="E15" s="157"/>
      <c r="F15" s="164"/>
      <c r="G15" s="172" t="s">
        <v>90</v>
      </c>
      <c r="H15" s="179"/>
      <c r="I15" s="185"/>
      <c r="J15" s="192"/>
      <c r="K15" s="185"/>
      <c r="L15" s="203"/>
      <c r="M15" s="211"/>
      <c r="N15" s="185"/>
      <c r="O15" s="219"/>
      <c r="P15" s="219"/>
      <c r="Q15" s="219"/>
      <c r="R15" s="219"/>
      <c r="S15" s="219"/>
      <c r="T15" s="219"/>
      <c r="U15" s="219"/>
      <c r="V15" s="219"/>
      <c r="W15" s="219"/>
      <c r="X15" s="241"/>
    </row>
    <row r="16" spans="2:24" ht="80.099999999999994" customHeight="1">
      <c r="B16" s="244">
        <v>5</v>
      </c>
      <c r="C16" s="134" t="s">
        <v>40</v>
      </c>
      <c r="D16" s="146" t="s">
        <v>122</v>
      </c>
      <c r="E16" s="157"/>
      <c r="F16" s="164" t="s">
        <v>90</v>
      </c>
      <c r="G16" s="172"/>
      <c r="H16" s="179"/>
      <c r="I16" s="185"/>
      <c r="J16" s="192"/>
      <c r="K16" s="185"/>
      <c r="L16" s="203"/>
      <c r="M16" s="211"/>
      <c r="N16" s="185"/>
      <c r="O16" s="219"/>
      <c r="P16" s="219"/>
      <c r="Q16" s="219"/>
      <c r="R16" s="219"/>
      <c r="S16" s="219"/>
      <c r="T16" s="219"/>
      <c r="U16" s="219"/>
      <c r="V16" s="219"/>
      <c r="W16" s="219"/>
      <c r="X16" s="241"/>
    </row>
    <row r="17" spans="2:25" ht="80.099999999999994" customHeight="1">
      <c r="B17" s="245">
        <v>6</v>
      </c>
      <c r="C17" s="276" t="s">
        <v>8</v>
      </c>
      <c r="D17" s="247" t="s">
        <v>384</v>
      </c>
      <c r="E17" s="248"/>
      <c r="F17" s="165"/>
      <c r="G17" s="173"/>
      <c r="H17" s="180" t="s">
        <v>90</v>
      </c>
      <c r="I17" s="186"/>
      <c r="J17" s="192"/>
      <c r="K17" s="185"/>
      <c r="L17" s="203"/>
      <c r="M17" s="211"/>
      <c r="N17" s="185"/>
      <c r="O17" s="219"/>
      <c r="P17" s="219"/>
      <c r="Q17" s="219"/>
      <c r="R17" s="219"/>
      <c r="S17" s="219"/>
      <c r="T17" s="219"/>
      <c r="U17" s="219"/>
      <c r="V17" s="219"/>
      <c r="W17" s="219"/>
      <c r="X17" s="241"/>
    </row>
    <row r="18" spans="2:25" ht="80.099999999999994" customHeight="1">
      <c r="B18" s="245">
        <v>7</v>
      </c>
      <c r="C18" s="134" t="s">
        <v>123</v>
      </c>
      <c r="D18" s="146" t="s">
        <v>88</v>
      </c>
      <c r="E18" s="157"/>
      <c r="F18" s="164"/>
      <c r="G18" s="172" t="s">
        <v>90</v>
      </c>
      <c r="H18" s="179"/>
      <c r="I18" s="185"/>
      <c r="J18" s="192"/>
      <c r="K18" s="185"/>
      <c r="L18" s="203"/>
      <c r="M18" s="211"/>
      <c r="N18" s="185"/>
      <c r="O18" s="219"/>
      <c r="P18" s="219"/>
      <c r="Q18" s="219"/>
      <c r="R18" s="219"/>
      <c r="S18" s="219"/>
      <c r="T18" s="219"/>
      <c r="U18" s="219"/>
      <c r="V18" s="219"/>
      <c r="W18" s="219"/>
      <c r="X18" s="241"/>
    </row>
    <row r="19" spans="2:25" ht="80.099999999999994" customHeight="1">
      <c r="B19" s="245">
        <v>8</v>
      </c>
      <c r="C19" s="133" t="s">
        <v>101</v>
      </c>
      <c r="D19" s="144" t="s">
        <v>102</v>
      </c>
      <c r="E19" s="154"/>
      <c r="F19" s="163"/>
      <c r="G19" s="171"/>
      <c r="H19" s="178"/>
      <c r="I19" s="130"/>
      <c r="J19" s="191" t="s">
        <v>90</v>
      </c>
      <c r="K19" s="130"/>
      <c r="L19" s="202"/>
      <c r="M19" s="212"/>
      <c r="N19" s="216"/>
      <c r="O19" s="220"/>
      <c r="P19" s="220"/>
      <c r="Q19" s="220"/>
      <c r="R19" s="220"/>
      <c r="S19" s="220"/>
      <c r="T19" s="220"/>
      <c r="U19" s="220"/>
      <c r="V19" s="220"/>
      <c r="W19" s="220"/>
      <c r="X19" s="242"/>
    </row>
    <row r="20" spans="2:25" ht="80.099999999999994" customHeight="1">
      <c r="B20" s="121">
        <v>9</v>
      </c>
      <c r="C20" s="135" t="s">
        <v>66</v>
      </c>
      <c r="D20" s="147" t="s">
        <v>322</v>
      </c>
      <c r="E20" s="158"/>
      <c r="F20" s="166"/>
      <c r="G20" s="174"/>
      <c r="H20" s="181" t="s">
        <v>90</v>
      </c>
      <c r="I20" s="187"/>
      <c r="J20" s="174"/>
      <c r="K20" s="195"/>
      <c r="L20" s="204"/>
      <c r="M20" s="136"/>
      <c r="N20" s="136"/>
      <c r="O20" s="136"/>
      <c r="P20" s="136"/>
      <c r="Q20" s="136"/>
      <c r="R20" s="136"/>
      <c r="S20" s="136"/>
      <c r="T20" s="136"/>
      <c r="U20" s="136"/>
      <c r="V20" s="136"/>
      <c r="W20" s="136"/>
      <c r="X20" s="243"/>
    </row>
    <row r="21" spans="2:25">
      <c r="C21" s="136"/>
      <c r="D21" s="113"/>
      <c r="E21" s="113"/>
      <c r="F21" s="136"/>
      <c r="G21" s="136"/>
      <c r="H21" s="136"/>
      <c r="I21" s="136"/>
      <c r="J21" s="136"/>
      <c r="K21" s="136"/>
      <c r="L21" s="136"/>
      <c r="M21" s="136"/>
      <c r="N21" s="136"/>
      <c r="O21" s="136"/>
      <c r="P21" s="136"/>
      <c r="Q21" s="136"/>
      <c r="R21" s="136"/>
      <c r="S21" s="136"/>
      <c r="T21" s="136"/>
      <c r="U21" s="136"/>
      <c r="V21" s="136"/>
      <c r="W21" s="136"/>
      <c r="X21" s="136"/>
      <c r="Y21" s="243"/>
    </row>
    <row r="23" spans="2:25" ht="12" customHeight="1">
      <c r="B23" s="122"/>
      <c r="C23" s="122"/>
      <c r="D23" s="122"/>
      <c r="E23" s="122"/>
    </row>
  </sheetData>
  <customSheetViews>
    <customSheetView guid="{C0D67C60-F69F-9E4F-ADF1-F0D1029803FF}" scale="85" fitToPage="1" printArea="1" hiddenColumns="1">
      <selection activeCell="K4" sqref="K4"/>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26">
    <mergeCell ref="C3:D3"/>
    <mergeCell ref="F3:J3"/>
    <mergeCell ref="C5:L5"/>
    <mergeCell ref="F9:L9"/>
    <mergeCell ref="S9:V9"/>
    <mergeCell ref="G10:I10"/>
    <mergeCell ref="J10:K10"/>
    <mergeCell ref="B23:E23"/>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9" priority="1" stopIfTrue="1" operator="equal">
      <formula>"●"</formula>
    </cfRule>
  </conditionalFormatting>
  <dataValidations count="4">
    <dataValidation type="list" allowBlank="1" showDropDown="0" showInputMessage="1" showErrorMessage="1" sqref="W12:W20">
      <formula1>"1割以下,５割以下,５割超"</formula1>
    </dataValidation>
    <dataValidation type="list" allowBlank="1" showDropDown="0" showInputMessage="1" showErrorMessage="1" sqref="M12:M20">
      <formula1>"都度,毎週,毎月,都度,毎年,その他"</formula1>
    </dataValidation>
    <dataValidation type="list" allowBlank="1" showDropDown="0" showInputMessage="1" showErrorMessage="1" sqref="S12:V20">
      <formula1>",◎"</formula1>
    </dataValidation>
    <dataValidation type="list" allowBlank="1" showDropDown="0" showInputMessage="1" showErrorMessage="1" sqref="F12:L20">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1:Y26"/>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5.7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業務一覧!D10</f>
        <v>7</v>
      </c>
      <c r="D1" s="137"/>
      <c r="E1" s="137"/>
    </row>
    <row r="2" spans="2:24" ht="12.75"/>
    <row r="3" spans="2:24" ht="22.5" customHeight="1">
      <c r="B3" s="112" t="s">
        <v>62</v>
      </c>
      <c r="C3" s="124" t="s">
        <v>45</v>
      </c>
      <c r="D3" s="138"/>
      <c r="E3" s="148" t="s">
        <v>64</v>
      </c>
      <c r="F3" s="124" t="s">
        <v>82</v>
      </c>
      <c r="G3" s="124"/>
      <c r="H3" s="124"/>
      <c r="I3" s="124"/>
      <c r="J3" s="138"/>
      <c r="K3" s="193" t="s">
        <v>49</v>
      </c>
      <c r="L3" s="196" t="str">
        <f>業務一覧!E10</f>
        <v>再発行(窓口)</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198</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148</v>
      </c>
      <c r="D12" s="143" t="s">
        <v>168</v>
      </c>
      <c r="E12" s="153" t="s">
        <v>149</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8">
        <v>2</v>
      </c>
      <c r="C13" s="129" t="s">
        <v>111</v>
      </c>
      <c r="D13" s="143" t="s">
        <v>150</v>
      </c>
      <c r="E13" s="268"/>
      <c r="F13" s="162"/>
      <c r="G13" s="269" t="s">
        <v>90</v>
      </c>
      <c r="H13" s="270"/>
      <c r="I13" s="129"/>
      <c r="J13" s="271"/>
      <c r="K13" s="129"/>
      <c r="L13" s="272"/>
      <c r="M13" s="273"/>
      <c r="N13" s="129"/>
      <c r="O13" s="274"/>
      <c r="P13" s="274"/>
      <c r="Q13" s="274"/>
      <c r="R13" s="274"/>
      <c r="S13" s="274"/>
      <c r="T13" s="274"/>
      <c r="U13" s="274"/>
      <c r="V13" s="274"/>
      <c r="W13" s="274"/>
      <c r="X13" s="275"/>
    </row>
    <row r="14" spans="2:24" ht="80.099999999999994" customHeight="1">
      <c r="B14" s="119">
        <v>3</v>
      </c>
      <c r="C14" s="132" t="s">
        <v>151</v>
      </c>
      <c r="D14" s="144" t="s">
        <v>162</v>
      </c>
      <c r="E14" s="256"/>
      <c r="F14" s="163"/>
      <c r="G14" s="171" t="s">
        <v>90</v>
      </c>
      <c r="H14" s="178"/>
      <c r="I14" s="130"/>
      <c r="J14" s="191"/>
      <c r="K14" s="130"/>
      <c r="L14" s="202"/>
      <c r="M14" s="210"/>
      <c r="N14" s="130"/>
      <c r="O14" s="132"/>
      <c r="P14" s="132"/>
      <c r="Q14" s="225"/>
      <c r="R14" s="132"/>
      <c r="S14" s="132"/>
      <c r="T14" s="132"/>
      <c r="U14" s="132"/>
      <c r="V14" s="132"/>
      <c r="W14" s="132"/>
      <c r="X14" s="240"/>
    </row>
    <row r="15" spans="2:24" ht="80.099999999999994" customHeight="1">
      <c r="B15" s="119">
        <v>4</v>
      </c>
      <c r="C15" s="133" t="s">
        <v>35</v>
      </c>
      <c r="D15" s="144" t="s">
        <v>143</v>
      </c>
      <c r="E15" s="154"/>
      <c r="F15" s="164" t="s">
        <v>90</v>
      </c>
      <c r="G15" s="172"/>
      <c r="H15" s="179"/>
      <c r="I15" s="185"/>
      <c r="J15" s="192"/>
      <c r="K15" s="185"/>
      <c r="L15" s="203"/>
      <c r="M15" s="210"/>
      <c r="N15" s="185"/>
      <c r="O15" s="219"/>
      <c r="P15" s="219"/>
      <c r="Q15" s="219"/>
      <c r="R15" s="219"/>
      <c r="S15" s="219"/>
      <c r="T15" s="219"/>
      <c r="U15" s="219"/>
      <c r="V15" s="219"/>
      <c r="W15" s="219"/>
      <c r="X15" s="241"/>
    </row>
    <row r="16" spans="2:24" ht="80.099999999999994" customHeight="1">
      <c r="B16" s="119">
        <v>5</v>
      </c>
      <c r="C16" s="133" t="s">
        <v>61</v>
      </c>
      <c r="D16" s="144" t="s">
        <v>155</v>
      </c>
      <c r="E16" s="156" t="s">
        <v>348</v>
      </c>
      <c r="F16" s="164"/>
      <c r="G16" s="172" t="s">
        <v>90</v>
      </c>
      <c r="H16" s="179"/>
      <c r="I16" s="185"/>
      <c r="J16" s="192"/>
      <c r="K16" s="185"/>
      <c r="L16" s="203"/>
      <c r="M16" s="210"/>
      <c r="N16" s="185"/>
      <c r="O16" s="219"/>
      <c r="P16" s="219"/>
      <c r="Q16" s="219"/>
      <c r="R16" s="219"/>
      <c r="S16" s="219"/>
      <c r="T16" s="219"/>
      <c r="U16" s="219"/>
      <c r="V16" s="219"/>
      <c r="W16" s="219"/>
      <c r="X16" s="241"/>
    </row>
    <row r="17" spans="2:25" s="110" customFormat="1" ht="80.099999999999994" customHeight="1">
      <c r="B17" s="120">
        <v>6</v>
      </c>
      <c r="C17" s="131" t="s">
        <v>231</v>
      </c>
      <c r="D17" s="145" t="s">
        <v>376</v>
      </c>
      <c r="E17" s="156" t="s">
        <v>382</v>
      </c>
      <c r="F17" s="165"/>
      <c r="G17" s="173"/>
      <c r="H17" s="180" t="s">
        <v>90</v>
      </c>
      <c r="I17" s="186"/>
      <c r="J17" s="192"/>
      <c r="K17" s="185"/>
      <c r="L17" s="203"/>
      <c r="M17" s="210"/>
      <c r="N17" s="185"/>
      <c r="O17" s="219"/>
      <c r="P17" s="219"/>
      <c r="Q17" s="219"/>
      <c r="R17" s="219"/>
      <c r="S17" s="219"/>
      <c r="T17" s="219"/>
      <c r="U17" s="219"/>
      <c r="V17" s="219"/>
      <c r="W17" s="219"/>
      <c r="X17" s="241"/>
    </row>
    <row r="18" spans="2:25" ht="80.099999999999994" customHeight="1">
      <c r="B18" s="120">
        <v>7</v>
      </c>
      <c r="C18" s="133" t="s">
        <v>105</v>
      </c>
      <c r="D18" s="144" t="s">
        <v>126</v>
      </c>
      <c r="E18" s="154"/>
      <c r="F18" s="164"/>
      <c r="G18" s="172"/>
      <c r="H18" s="179"/>
      <c r="I18" s="185"/>
      <c r="J18" s="192" t="s">
        <v>90</v>
      </c>
      <c r="K18" s="185"/>
      <c r="L18" s="203"/>
      <c r="M18" s="210"/>
      <c r="N18" s="185"/>
      <c r="O18" s="219"/>
      <c r="P18" s="219"/>
      <c r="Q18" s="219"/>
      <c r="R18" s="219"/>
      <c r="S18" s="219"/>
      <c r="T18" s="219"/>
      <c r="U18" s="219"/>
      <c r="V18" s="219"/>
      <c r="W18" s="219"/>
      <c r="X18" s="241"/>
    </row>
    <row r="19" spans="2:25" ht="80.099999999999994" customHeight="1">
      <c r="B19" s="120">
        <v>8</v>
      </c>
      <c r="C19" s="133" t="s">
        <v>116</v>
      </c>
      <c r="D19" s="144" t="s">
        <v>118</v>
      </c>
      <c r="E19" s="154"/>
      <c r="F19" s="163"/>
      <c r="G19" s="171" t="s">
        <v>90</v>
      </c>
      <c r="H19" s="178"/>
      <c r="I19" s="130"/>
      <c r="J19" s="191"/>
      <c r="K19" s="130"/>
      <c r="L19" s="202"/>
      <c r="M19" s="211"/>
      <c r="N19" s="185"/>
      <c r="O19" s="219"/>
      <c r="P19" s="219"/>
      <c r="Q19" s="219"/>
      <c r="R19" s="219"/>
      <c r="S19" s="219"/>
      <c r="T19" s="219"/>
      <c r="U19" s="219"/>
      <c r="V19" s="219"/>
      <c r="W19" s="219"/>
      <c r="X19" s="241"/>
    </row>
    <row r="20" spans="2:25" ht="80.099999999999994" customHeight="1">
      <c r="B20" s="120">
        <v>9</v>
      </c>
      <c r="C20" s="134" t="s">
        <v>40</v>
      </c>
      <c r="D20" s="144" t="s">
        <v>122</v>
      </c>
      <c r="E20" s="157"/>
      <c r="F20" s="164" t="s">
        <v>90</v>
      </c>
      <c r="G20" s="172"/>
      <c r="H20" s="179"/>
      <c r="I20" s="185"/>
      <c r="J20" s="192"/>
      <c r="K20" s="185"/>
      <c r="L20" s="203"/>
      <c r="M20" s="211"/>
      <c r="N20" s="185"/>
      <c r="O20" s="219"/>
      <c r="P20" s="219"/>
      <c r="Q20" s="219"/>
      <c r="R20" s="219"/>
      <c r="S20" s="219"/>
      <c r="T20" s="219"/>
      <c r="U20" s="219"/>
      <c r="V20" s="219"/>
      <c r="W20" s="219"/>
      <c r="X20" s="241"/>
    </row>
    <row r="21" spans="2:25" ht="80.099999999999994" customHeight="1">
      <c r="B21" s="120">
        <v>10</v>
      </c>
      <c r="C21" s="134" t="s">
        <v>123</v>
      </c>
      <c r="D21" s="146" t="s">
        <v>147</v>
      </c>
      <c r="E21" s="157"/>
      <c r="F21" s="164"/>
      <c r="G21" s="172" t="s">
        <v>90</v>
      </c>
      <c r="H21" s="179"/>
      <c r="I21" s="185"/>
      <c r="J21" s="192"/>
      <c r="K21" s="185"/>
      <c r="L21" s="203"/>
      <c r="M21" s="211"/>
      <c r="N21" s="185"/>
      <c r="O21" s="219"/>
      <c r="P21" s="219"/>
      <c r="Q21" s="219"/>
      <c r="R21" s="219"/>
      <c r="S21" s="219"/>
      <c r="T21" s="219"/>
      <c r="U21" s="219"/>
      <c r="V21" s="219"/>
      <c r="W21" s="219"/>
      <c r="X21" s="241"/>
    </row>
    <row r="22" spans="2:25" ht="80.099999999999994" customHeight="1">
      <c r="B22" s="120">
        <v>11</v>
      </c>
      <c r="C22" s="134" t="s">
        <v>101</v>
      </c>
      <c r="D22" s="146" t="s">
        <v>102</v>
      </c>
      <c r="E22" s="157"/>
      <c r="F22" s="164"/>
      <c r="G22" s="172"/>
      <c r="H22" s="179"/>
      <c r="I22" s="185"/>
      <c r="J22" s="192" t="s">
        <v>90</v>
      </c>
      <c r="K22" s="185"/>
      <c r="L22" s="203"/>
      <c r="M22" s="212"/>
      <c r="N22" s="216"/>
      <c r="O22" s="220"/>
      <c r="P22" s="220"/>
      <c r="Q22" s="220"/>
      <c r="R22" s="220"/>
      <c r="S22" s="220"/>
      <c r="T22" s="220"/>
      <c r="U22" s="220"/>
      <c r="V22" s="220"/>
      <c r="W22" s="220"/>
      <c r="X22" s="242"/>
    </row>
    <row r="23" spans="2:25" ht="80.099999999999994" customHeight="1">
      <c r="B23" s="121">
        <v>12</v>
      </c>
      <c r="C23" s="258" t="s">
        <v>66</v>
      </c>
      <c r="D23" s="260" t="s">
        <v>322</v>
      </c>
      <c r="E23" s="262"/>
      <c r="F23" s="212"/>
      <c r="G23" s="264"/>
      <c r="H23" s="265" t="s">
        <v>90</v>
      </c>
      <c r="I23" s="266"/>
      <c r="J23" s="264"/>
      <c r="K23" s="216"/>
      <c r="L23" s="267"/>
      <c r="M23" s="136"/>
      <c r="N23" s="136"/>
      <c r="O23" s="136"/>
      <c r="P23" s="136"/>
      <c r="Q23" s="136"/>
      <c r="R23" s="136"/>
      <c r="S23" s="136"/>
      <c r="T23" s="136"/>
      <c r="U23" s="136"/>
      <c r="V23" s="136"/>
      <c r="W23" s="136"/>
      <c r="X23" s="243"/>
    </row>
    <row r="24" spans="2:25">
      <c r="C24" s="136"/>
      <c r="D24" s="113"/>
      <c r="E24" s="113"/>
      <c r="F24" s="136"/>
      <c r="G24" s="136"/>
      <c r="H24" s="136"/>
      <c r="I24" s="136"/>
      <c r="J24" s="136"/>
      <c r="K24" s="136"/>
      <c r="L24" s="136"/>
      <c r="M24" s="136"/>
      <c r="N24" s="136"/>
      <c r="O24" s="136"/>
      <c r="P24" s="136"/>
      <c r="Q24" s="136"/>
      <c r="R24" s="136"/>
      <c r="S24" s="136"/>
      <c r="T24" s="136"/>
      <c r="U24" s="136"/>
      <c r="V24" s="136"/>
      <c r="W24" s="136"/>
      <c r="X24" s="136"/>
      <c r="Y24" s="243"/>
    </row>
    <row r="26" spans="2:25" ht="12" customHeight="1">
      <c r="B26" s="122"/>
      <c r="C26" s="122"/>
      <c r="D26" s="122"/>
      <c r="E26"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6:E26"/>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8" priority="1" stopIfTrue="1" operator="equal">
      <formula>"●"</formula>
    </cfRule>
  </conditionalFormatting>
  <dataValidations count="4">
    <dataValidation type="list" allowBlank="1" showDropDown="0" showInputMessage="1" showErrorMessage="1" sqref="W12:W23">
      <formula1>"1割以下,５割以下,５割超"</formula1>
    </dataValidation>
    <dataValidation type="list" allowBlank="1" showDropDown="0" showInputMessage="1" showErrorMessage="1" sqref="M12:M23">
      <formula1>"都度,毎週,毎月,都度,毎年,その他"</formula1>
    </dataValidation>
    <dataValidation type="list" allowBlank="1" showDropDown="0" showInputMessage="1" showErrorMessage="1" sqref="S12:V23">
      <formula1>",◎"</formula1>
    </dataValidation>
    <dataValidation type="list" allowBlank="1" showDropDown="0" showInputMessage="1" showErrorMessage="1" sqref="F12:L23">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B1:Y25"/>
  <sheetViews>
    <sheetView tabSelected="1" zoomScale="85" zoomScaleNormal="85" zoomScaleSheetLayoutView="85" workbookViewId="0"/>
  </sheetViews>
  <sheetFormatPr defaultRowHeight="12"/>
  <cols>
    <col min="1" max="1" width="3.625" style="110" customWidth="1"/>
    <col min="2" max="2" width="10.625" style="110" customWidth="1"/>
    <col min="3" max="3" width="20.625" style="110" customWidth="1"/>
    <col min="4" max="5" width="40.625" style="110" customWidth="1"/>
    <col min="6" max="11" width="6.625" style="110" customWidth="1"/>
    <col min="12" max="12" width="18.125" style="110" customWidth="1"/>
    <col min="13" max="22" width="5.625" style="110" hidden="1" customWidth="1"/>
    <col min="23" max="23" width="29.5" style="110" hidden="1" customWidth="1"/>
    <col min="24" max="24" width="15.25" style="110" hidden="1" customWidth="1"/>
    <col min="25" max="25" width="20.625" style="110" customWidth="1"/>
    <col min="26" max="16384" width="9" style="110" customWidth="1"/>
  </cols>
  <sheetData>
    <row r="1" spans="2:24">
      <c r="B1" s="111" t="s">
        <v>60</v>
      </c>
      <c r="C1" s="123">
        <f>業務一覧!D11</f>
        <v>8</v>
      </c>
      <c r="D1" s="137"/>
      <c r="E1" s="137"/>
    </row>
    <row r="2" spans="2:24" ht="12.75"/>
    <row r="3" spans="2:24" ht="22.5" customHeight="1">
      <c r="B3" s="112" t="s">
        <v>62</v>
      </c>
      <c r="C3" s="124" t="s">
        <v>45</v>
      </c>
      <c r="D3" s="138"/>
      <c r="E3" s="148" t="s">
        <v>64</v>
      </c>
      <c r="F3" s="124" t="s">
        <v>82</v>
      </c>
      <c r="G3" s="124"/>
      <c r="H3" s="124"/>
      <c r="I3" s="124"/>
      <c r="J3" s="138"/>
      <c r="K3" s="193" t="s">
        <v>49</v>
      </c>
      <c r="L3" s="196" t="str">
        <f>業務一覧!E11</f>
        <v>再発行(電話)</v>
      </c>
      <c r="M3" s="205"/>
      <c r="N3" s="205"/>
      <c r="O3" s="205"/>
      <c r="P3" s="221"/>
    </row>
    <row r="4" spans="2:24" ht="12.75">
      <c r="B4" s="113"/>
      <c r="C4" s="113"/>
      <c r="D4" s="113"/>
      <c r="E4" s="113"/>
      <c r="F4" s="113"/>
      <c r="G4" s="113"/>
      <c r="H4" s="113"/>
      <c r="I4" s="113"/>
      <c r="J4" s="113"/>
      <c r="K4" s="113"/>
      <c r="L4" s="113"/>
      <c r="M4" s="113"/>
      <c r="N4" s="113"/>
      <c r="O4" s="217"/>
      <c r="P4" s="217"/>
      <c r="Q4" s="217"/>
      <c r="R4" s="217"/>
    </row>
    <row r="5" spans="2:24" ht="50.1" customHeight="1">
      <c r="B5" s="114" t="s">
        <v>57</v>
      </c>
      <c r="C5" s="125" t="s">
        <v>199</v>
      </c>
      <c r="D5" s="139"/>
      <c r="E5" s="139"/>
      <c r="F5" s="139"/>
      <c r="G5" s="139"/>
      <c r="H5" s="139"/>
      <c r="I5" s="139"/>
      <c r="J5" s="139"/>
      <c r="K5" s="139"/>
      <c r="L5" s="197"/>
      <c r="M5" s="124"/>
      <c r="N5" s="124"/>
      <c r="O5" s="124"/>
      <c r="P5" s="124"/>
      <c r="Q5" s="124"/>
      <c r="R5" s="226"/>
      <c r="T5" s="229"/>
      <c r="U5" s="230" t="s">
        <v>0</v>
      </c>
      <c r="V5" s="230"/>
      <c r="W5" s="231" t="e">
        <f>#REF!</f>
        <v>#REF!</v>
      </c>
      <c r="X5" s="235" t="s">
        <v>104</v>
      </c>
    </row>
    <row r="6" spans="2:24">
      <c r="B6" s="113"/>
      <c r="C6" s="113"/>
      <c r="D6" s="113"/>
      <c r="E6" s="113"/>
      <c r="F6" s="113"/>
      <c r="G6" s="113"/>
      <c r="H6" s="113"/>
      <c r="I6" s="113"/>
      <c r="J6" s="113"/>
      <c r="K6" s="113"/>
      <c r="L6" s="113"/>
      <c r="M6" s="113"/>
      <c r="N6" s="113"/>
      <c r="O6" s="217"/>
      <c r="P6" s="217"/>
      <c r="Q6" s="217"/>
      <c r="R6" s="217"/>
    </row>
    <row r="7" spans="2:24">
      <c r="C7" s="113"/>
      <c r="D7" s="113"/>
      <c r="E7" s="113"/>
      <c r="F7" s="113"/>
      <c r="G7" s="113"/>
      <c r="H7" s="113"/>
      <c r="I7" s="113"/>
      <c r="J7" s="113"/>
      <c r="K7" s="113"/>
      <c r="L7" s="113"/>
      <c r="M7" s="113"/>
      <c r="N7" s="141" t="s">
        <v>67</v>
      </c>
      <c r="O7" s="132"/>
      <c r="P7" s="217" t="s">
        <v>69</v>
      </c>
      <c r="Q7" s="224" t="s">
        <v>74</v>
      </c>
      <c r="R7" s="227"/>
      <c r="S7" s="228" t="e">
        <f>#REF!</f>
        <v>#REF!</v>
      </c>
      <c r="T7" s="110" t="s">
        <v>76</v>
      </c>
    </row>
    <row r="8" spans="2:24" ht="12.75">
      <c r="B8" s="110" t="s">
        <v>79</v>
      </c>
      <c r="C8" s="113"/>
      <c r="D8" s="136"/>
      <c r="E8" s="113"/>
      <c r="F8" s="113"/>
      <c r="G8" s="113"/>
      <c r="H8" s="113"/>
      <c r="I8" s="113"/>
      <c r="J8" s="113"/>
      <c r="K8" s="113"/>
      <c r="L8" s="113"/>
      <c r="M8" s="113"/>
      <c r="N8" s="113"/>
      <c r="O8" s="136" t="s">
        <v>248</v>
      </c>
      <c r="P8" s="217"/>
      <c r="Q8" s="217"/>
      <c r="R8" s="217"/>
      <c r="S8" s="217"/>
    </row>
    <row r="9" spans="2:24" ht="14.25" customHeight="1">
      <c r="B9" s="115" t="s">
        <v>314</v>
      </c>
      <c r="C9" s="126" t="s">
        <v>78</v>
      </c>
      <c r="D9" s="140" t="s">
        <v>83</v>
      </c>
      <c r="E9" s="150" t="s">
        <v>4</v>
      </c>
      <c r="F9" s="159" t="s">
        <v>42</v>
      </c>
      <c r="G9" s="167"/>
      <c r="H9" s="167"/>
      <c r="I9" s="167"/>
      <c r="J9" s="167"/>
      <c r="K9" s="167"/>
      <c r="L9" s="198"/>
      <c r="M9" s="206" t="s">
        <v>86</v>
      </c>
      <c r="N9" s="213" t="s">
        <v>68</v>
      </c>
      <c r="O9" s="213" t="s">
        <v>85</v>
      </c>
      <c r="P9" s="213" t="s">
        <v>7</v>
      </c>
      <c r="Q9" s="213" t="s">
        <v>27</v>
      </c>
      <c r="R9" s="213" t="s">
        <v>30</v>
      </c>
      <c r="S9" s="168" t="s">
        <v>34</v>
      </c>
      <c r="T9" s="175"/>
      <c r="U9" s="175"/>
      <c r="V9" s="182"/>
      <c r="W9" s="232" t="s">
        <v>91</v>
      </c>
      <c r="X9" s="236" t="s">
        <v>44</v>
      </c>
    </row>
    <row r="10" spans="2:24" ht="12" customHeight="1">
      <c r="B10" s="116"/>
      <c r="C10" s="127"/>
      <c r="D10" s="141"/>
      <c r="E10" s="151"/>
      <c r="F10" s="160" t="s">
        <v>16</v>
      </c>
      <c r="G10" s="168" t="s">
        <v>92</v>
      </c>
      <c r="H10" s="175"/>
      <c r="I10" s="182"/>
      <c r="J10" s="188" t="s">
        <v>37</v>
      </c>
      <c r="K10" s="194"/>
      <c r="L10" s="199" t="s">
        <v>5</v>
      </c>
      <c r="M10" s="207"/>
      <c r="N10" s="214"/>
      <c r="O10" s="214"/>
      <c r="P10" s="222"/>
      <c r="Q10" s="222"/>
      <c r="R10" s="222"/>
      <c r="S10" s="222" t="s">
        <v>93</v>
      </c>
      <c r="T10" s="222" t="s">
        <v>12</v>
      </c>
      <c r="U10" s="222" t="s">
        <v>114</v>
      </c>
      <c r="V10" s="222" t="s">
        <v>95</v>
      </c>
      <c r="W10" s="233"/>
      <c r="X10" s="237"/>
    </row>
    <row r="11" spans="2:24" ht="12.75">
      <c r="B11" s="117"/>
      <c r="C11" s="128"/>
      <c r="D11" s="142"/>
      <c r="E11" s="152"/>
      <c r="F11" s="161"/>
      <c r="G11" s="249" t="s">
        <v>58</v>
      </c>
      <c r="H11" s="251" t="s">
        <v>96</v>
      </c>
      <c r="I11" s="252" t="s">
        <v>99</v>
      </c>
      <c r="J11" s="253" t="s">
        <v>97</v>
      </c>
      <c r="K11" s="252" t="s">
        <v>99</v>
      </c>
      <c r="L11" s="200"/>
      <c r="M11" s="208"/>
      <c r="N11" s="215"/>
      <c r="O11" s="215"/>
      <c r="P11" s="223"/>
      <c r="Q11" s="223"/>
      <c r="R11" s="223"/>
      <c r="S11" s="223"/>
      <c r="T11" s="223"/>
      <c r="U11" s="223"/>
      <c r="V11" s="223"/>
      <c r="W11" s="234"/>
      <c r="X11" s="238"/>
    </row>
    <row r="12" spans="2:24" ht="80.099999999999994" customHeight="1">
      <c r="B12" s="118">
        <v>1</v>
      </c>
      <c r="C12" s="129" t="s">
        <v>148</v>
      </c>
      <c r="D12" s="143" t="s">
        <v>172</v>
      </c>
      <c r="E12" s="279" t="s">
        <v>336</v>
      </c>
      <c r="F12" s="162" t="s">
        <v>90</v>
      </c>
      <c r="G12" s="170"/>
      <c r="H12" s="177"/>
      <c r="I12" s="184"/>
      <c r="J12" s="190"/>
      <c r="K12" s="184"/>
      <c r="L12" s="201"/>
      <c r="M12" s="209"/>
      <c r="N12" s="184"/>
      <c r="O12" s="218"/>
      <c r="P12" s="218"/>
      <c r="Q12" s="218"/>
      <c r="R12" s="218"/>
      <c r="S12" s="218"/>
      <c r="T12" s="218"/>
      <c r="U12" s="218"/>
      <c r="V12" s="218"/>
      <c r="W12" s="218"/>
      <c r="X12" s="239"/>
    </row>
    <row r="13" spans="2:24" ht="80.099999999999994" customHeight="1">
      <c r="B13" s="119">
        <v>2</v>
      </c>
      <c r="C13" s="132" t="s">
        <v>160</v>
      </c>
      <c r="D13" s="144" t="s">
        <v>159</v>
      </c>
      <c r="E13" s="256"/>
      <c r="F13" s="163"/>
      <c r="G13" s="171" t="s">
        <v>90</v>
      </c>
      <c r="H13" s="178"/>
      <c r="I13" s="130"/>
      <c r="J13" s="191"/>
      <c r="K13" s="130"/>
      <c r="L13" s="202"/>
      <c r="M13" s="210"/>
      <c r="N13" s="130"/>
      <c r="O13" s="132"/>
      <c r="P13" s="132"/>
      <c r="Q13" s="225"/>
      <c r="R13" s="132"/>
      <c r="S13" s="132"/>
      <c r="T13" s="132"/>
      <c r="U13" s="132"/>
      <c r="V13" s="132"/>
      <c r="W13" s="132"/>
      <c r="X13" s="240"/>
    </row>
    <row r="14" spans="2:24" s="110" customFormat="1" ht="80.099999999999994" customHeight="1">
      <c r="B14" s="120">
        <v>3</v>
      </c>
      <c r="C14" s="131" t="s">
        <v>231</v>
      </c>
      <c r="D14" s="145" t="s">
        <v>376</v>
      </c>
      <c r="E14" s="156" t="s">
        <v>382</v>
      </c>
      <c r="F14" s="165"/>
      <c r="G14" s="173"/>
      <c r="H14" s="180" t="s">
        <v>90</v>
      </c>
      <c r="I14" s="186"/>
      <c r="J14" s="192"/>
      <c r="K14" s="185"/>
      <c r="L14" s="203"/>
      <c r="M14" s="210"/>
      <c r="N14" s="185"/>
      <c r="O14" s="219"/>
      <c r="P14" s="219"/>
      <c r="Q14" s="219"/>
      <c r="R14" s="219"/>
      <c r="S14" s="219"/>
      <c r="T14" s="219"/>
      <c r="U14" s="219"/>
      <c r="V14" s="219"/>
      <c r="W14" s="219"/>
      <c r="X14" s="241"/>
    </row>
    <row r="15" spans="2:24" ht="80.099999999999994" customHeight="1">
      <c r="B15" s="120">
        <v>4</v>
      </c>
      <c r="C15" s="130" t="s">
        <v>204</v>
      </c>
      <c r="D15" s="144" t="s">
        <v>136</v>
      </c>
      <c r="E15" s="256"/>
      <c r="F15" s="164"/>
      <c r="G15" s="172" t="s">
        <v>90</v>
      </c>
      <c r="H15" s="179"/>
      <c r="I15" s="185"/>
      <c r="J15" s="192"/>
      <c r="K15" s="185"/>
      <c r="L15" s="203"/>
      <c r="M15" s="210"/>
      <c r="N15" s="185"/>
      <c r="O15" s="219"/>
      <c r="P15" s="219"/>
      <c r="Q15" s="280"/>
      <c r="R15" s="219"/>
      <c r="S15" s="219"/>
      <c r="T15" s="219"/>
      <c r="U15" s="219"/>
      <c r="V15" s="219"/>
      <c r="W15" s="219"/>
      <c r="X15" s="241"/>
    </row>
    <row r="16" spans="2:24" ht="80.099999999999994" customHeight="1">
      <c r="B16" s="120">
        <v>5</v>
      </c>
      <c r="C16" s="133" t="s">
        <v>196</v>
      </c>
      <c r="D16" s="144" t="s">
        <v>197</v>
      </c>
      <c r="E16" s="155" t="s">
        <v>361</v>
      </c>
      <c r="F16" s="164"/>
      <c r="G16" s="172"/>
      <c r="H16" s="179"/>
      <c r="I16" s="185"/>
      <c r="J16" s="192" t="s">
        <v>90</v>
      </c>
      <c r="K16" s="185"/>
      <c r="L16" s="203"/>
      <c r="M16" s="210"/>
      <c r="N16" s="185"/>
      <c r="O16" s="219"/>
      <c r="P16" s="219"/>
      <c r="Q16" s="219"/>
      <c r="R16" s="219"/>
      <c r="S16" s="219"/>
      <c r="T16" s="219"/>
      <c r="U16" s="219"/>
      <c r="V16" s="219"/>
      <c r="W16" s="219"/>
      <c r="X16" s="241"/>
    </row>
    <row r="17" spans="2:25" ht="80.099999999999994" customHeight="1">
      <c r="B17" s="120">
        <v>6</v>
      </c>
      <c r="C17" s="134" t="s">
        <v>222</v>
      </c>
      <c r="D17" s="144" t="s">
        <v>223</v>
      </c>
      <c r="E17" s="157"/>
      <c r="F17" s="164"/>
      <c r="G17" s="172" t="s">
        <v>90</v>
      </c>
      <c r="H17" s="179"/>
      <c r="I17" s="185"/>
      <c r="J17" s="192"/>
      <c r="K17" s="185"/>
      <c r="L17" s="203"/>
      <c r="M17" s="211"/>
      <c r="N17" s="185"/>
      <c r="O17" s="219"/>
      <c r="P17" s="219"/>
      <c r="Q17" s="219"/>
      <c r="R17" s="219"/>
      <c r="S17" s="219"/>
      <c r="T17" s="219"/>
      <c r="U17" s="219"/>
      <c r="V17" s="219"/>
      <c r="W17" s="219"/>
      <c r="X17" s="241"/>
    </row>
    <row r="18" spans="2:25" ht="80.099999999999994" customHeight="1">
      <c r="B18" s="120">
        <v>7</v>
      </c>
      <c r="C18" s="134" t="s">
        <v>165</v>
      </c>
      <c r="D18" s="277" t="s">
        <v>205</v>
      </c>
      <c r="E18" s="157"/>
      <c r="F18" s="164" t="s">
        <v>90</v>
      </c>
      <c r="G18" s="172"/>
      <c r="H18" s="179"/>
      <c r="I18" s="185"/>
      <c r="J18" s="192"/>
      <c r="K18" s="185"/>
      <c r="L18" s="203"/>
      <c r="M18" s="211"/>
      <c r="N18" s="185"/>
      <c r="O18" s="219"/>
      <c r="P18" s="219"/>
      <c r="Q18" s="219"/>
      <c r="R18" s="219"/>
      <c r="S18" s="219"/>
      <c r="T18" s="219"/>
      <c r="U18" s="219"/>
      <c r="V18" s="219"/>
      <c r="W18" s="219"/>
      <c r="X18" s="241"/>
    </row>
    <row r="19" spans="2:25" ht="80.099999999999994" customHeight="1">
      <c r="B19" s="120">
        <v>8</v>
      </c>
      <c r="C19" s="133" t="s">
        <v>323</v>
      </c>
      <c r="D19" s="278" t="s">
        <v>324</v>
      </c>
      <c r="E19" s="156" t="s">
        <v>238</v>
      </c>
      <c r="F19" s="163"/>
      <c r="G19" s="171"/>
      <c r="H19" s="178" t="s">
        <v>90</v>
      </c>
      <c r="I19" s="130"/>
      <c r="J19" s="191"/>
      <c r="K19" s="130"/>
      <c r="L19" s="202"/>
      <c r="M19" s="211"/>
      <c r="N19" s="185"/>
      <c r="O19" s="219"/>
      <c r="P19" s="219"/>
      <c r="Q19" s="219"/>
      <c r="R19" s="219"/>
      <c r="S19" s="219"/>
      <c r="T19" s="219"/>
      <c r="U19" s="219"/>
      <c r="V19" s="219"/>
      <c r="W19" s="219"/>
      <c r="X19" s="241"/>
    </row>
    <row r="20" spans="2:25" ht="80.099999999999994" customHeight="1">
      <c r="B20" s="120">
        <v>9</v>
      </c>
      <c r="C20" s="134" t="s">
        <v>123</v>
      </c>
      <c r="D20" s="146" t="s">
        <v>326</v>
      </c>
      <c r="E20" s="157"/>
      <c r="F20" s="164"/>
      <c r="G20" s="172" t="s">
        <v>90</v>
      </c>
      <c r="H20" s="179"/>
      <c r="I20" s="185"/>
      <c r="J20" s="192"/>
      <c r="K20" s="185"/>
      <c r="L20" s="203"/>
      <c r="M20" s="211"/>
      <c r="N20" s="185"/>
      <c r="O20" s="219"/>
      <c r="P20" s="219"/>
      <c r="Q20" s="219"/>
      <c r="R20" s="219"/>
      <c r="S20" s="219"/>
      <c r="T20" s="219"/>
      <c r="U20" s="219"/>
      <c r="V20" s="219"/>
      <c r="W20" s="219"/>
      <c r="X20" s="241"/>
    </row>
    <row r="21" spans="2:25" ht="80.099999999999994" customHeight="1">
      <c r="B21" s="120">
        <v>10</v>
      </c>
      <c r="C21" s="133" t="s">
        <v>101</v>
      </c>
      <c r="D21" s="144" t="s">
        <v>102</v>
      </c>
      <c r="E21" s="154"/>
      <c r="F21" s="163"/>
      <c r="G21" s="171"/>
      <c r="H21" s="178"/>
      <c r="I21" s="130"/>
      <c r="J21" s="191" t="s">
        <v>90</v>
      </c>
      <c r="K21" s="130"/>
      <c r="L21" s="202"/>
      <c r="M21" s="212"/>
      <c r="N21" s="216"/>
      <c r="O21" s="220"/>
      <c r="P21" s="220"/>
      <c r="Q21" s="220"/>
      <c r="R21" s="220"/>
      <c r="S21" s="220"/>
      <c r="T21" s="220"/>
      <c r="U21" s="220"/>
      <c r="V21" s="220"/>
      <c r="W21" s="220"/>
      <c r="X21" s="242"/>
    </row>
    <row r="22" spans="2:25" ht="80.099999999999994" customHeight="1">
      <c r="B22" s="121">
        <v>11</v>
      </c>
      <c r="C22" s="135" t="s">
        <v>66</v>
      </c>
      <c r="D22" s="147" t="s">
        <v>322</v>
      </c>
      <c r="E22" s="158"/>
      <c r="F22" s="166"/>
      <c r="G22" s="174"/>
      <c r="H22" s="181" t="s">
        <v>90</v>
      </c>
      <c r="I22" s="187"/>
      <c r="J22" s="174"/>
      <c r="K22" s="195"/>
      <c r="L22" s="204"/>
      <c r="M22" s="136"/>
      <c r="N22" s="136"/>
      <c r="O22" s="136"/>
      <c r="P22" s="136"/>
      <c r="Q22" s="136"/>
      <c r="R22" s="136"/>
      <c r="S22" s="136"/>
      <c r="T22" s="136"/>
      <c r="U22" s="136"/>
      <c r="V22" s="136"/>
      <c r="W22" s="136"/>
      <c r="X22" s="243"/>
    </row>
    <row r="23" spans="2:25">
      <c r="C23" s="136"/>
      <c r="D23" s="113"/>
      <c r="E23" s="113"/>
      <c r="F23" s="136"/>
      <c r="G23" s="136"/>
      <c r="H23" s="136"/>
      <c r="I23" s="136"/>
      <c r="J23" s="136"/>
      <c r="K23" s="136"/>
      <c r="L23" s="136"/>
      <c r="M23" s="136"/>
      <c r="N23" s="136"/>
      <c r="O23" s="136"/>
      <c r="P23" s="136"/>
      <c r="Q23" s="136"/>
      <c r="R23" s="136"/>
      <c r="S23" s="136"/>
      <c r="T23" s="136"/>
      <c r="U23" s="136"/>
      <c r="V23" s="136"/>
      <c r="W23" s="136"/>
      <c r="X23" s="136"/>
      <c r="Y23" s="243"/>
    </row>
    <row r="25" spans="2:25" ht="12" customHeight="1">
      <c r="B25" s="122"/>
      <c r="C25" s="122"/>
      <c r="D25" s="122"/>
      <c r="E25" s="122"/>
    </row>
  </sheetData>
  <customSheetViews>
    <customSheetView guid="{C0D67C60-F69F-9E4F-ADF1-F0D1029803FF}" scale="85" printArea="1" hiddenColumns="1">
      <selection activeCell="E7" sqref="E7"/>
      <pageMargins left="0.70866141732283472" right="0.70866141732283472" top="0.74803149606299213" bottom="0.74803149606299213" header="0.31496062992125984" footer="0.31496062992125984"/>
      <printOptions horizontalCentered="1"/>
      <pageSetup paperSize="9" scale="70" orientation="landscape" r:id="rId1"/>
    </customSheetView>
  </customSheetViews>
  <mergeCells count="26">
    <mergeCell ref="C3:D3"/>
    <mergeCell ref="F3:J3"/>
    <mergeCell ref="C5:L5"/>
    <mergeCell ref="F9:L9"/>
    <mergeCell ref="S9:V9"/>
    <mergeCell ref="G10:I10"/>
    <mergeCell ref="J10:K10"/>
    <mergeCell ref="B25:E25"/>
    <mergeCell ref="B9:B11"/>
    <mergeCell ref="C9:C11"/>
    <mergeCell ref="D9:D11"/>
    <mergeCell ref="E9:E11"/>
    <mergeCell ref="M9:M11"/>
    <mergeCell ref="N9:N11"/>
    <mergeCell ref="O9:O11"/>
    <mergeCell ref="P9:P11"/>
    <mergeCell ref="Q9:Q11"/>
    <mergeCell ref="R9:R11"/>
    <mergeCell ref="W9:W11"/>
    <mergeCell ref="X9:X11"/>
    <mergeCell ref="F10:F11"/>
    <mergeCell ref="L10:L11"/>
    <mergeCell ref="S10:S11"/>
    <mergeCell ref="T10:T11"/>
    <mergeCell ref="U10:U11"/>
    <mergeCell ref="V10:V11"/>
  </mergeCells>
  <phoneticPr fontId="1"/>
  <conditionalFormatting sqref="G3 J10:J11">
    <cfRule type="cellIs" dxfId="17" priority="1" stopIfTrue="1" operator="equal">
      <formula>"●"</formula>
    </cfRule>
  </conditionalFormatting>
  <dataValidations count="4">
    <dataValidation type="list" allowBlank="1" showDropDown="0" showInputMessage="1" showErrorMessage="1" sqref="S12:V22">
      <formula1>",◎"</formula1>
    </dataValidation>
    <dataValidation type="list" allowBlank="1" showDropDown="0" showInputMessage="1" showErrorMessage="1" sqref="M12:M22">
      <formula1>"都度,毎週,毎月,都度,毎年,その他"</formula1>
    </dataValidation>
    <dataValidation type="list" allowBlank="1" showDropDown="0" showInputMessage="1" showErrorMessage="1" sqref="W12:W22">
      <formula1>"1割以下,５割以下,５割超"</formula1>
    </dataValidation>
    <dataValidation type="list" allowBlank="1" showDropDown="0" showInputMessage="1" showErrorMessage="1" sqref="F12:L22">
      <formula1>",●"</formula1>
    </dataValidation>
  </dataValidations>
  <printOptions horizontalCentered="1"/>
  <pageMargins left="0.70866141732283472" right="0.70866141732283472" top="0.74803149606299213" bottom="0.74803149606299213" header="0.31496062992125984" footer="0.31496062992125984"/>
  <pageSetup paperSize="9" scale="51"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業務一覧</vt:lpstr>
      <vt:lpstr>1_新規(老人・障害・子ども)</vt:lpstr>
      <vt:lpstr>2_新規(ひとり親)</vt:lpstr>
      <vt:lpstr>3_新規(こども窓口)</vt:lpstr>
      <vt:lpstr>4_新規(こども郵送)</vt:lpstr>
      <vt:lpstr>5_喪失(転出)</vt:lpstr>
      <vt:lpstr>6_喪失(死亡)</vt:lpstr>
      <vt:lpstr>7_再発行(窓口)</vt:lpstr>
      <vt:lpstr>8_再発行(電話)</vt:lpstr>
      <vt:lpstr>9_変更(保険者変更)</vt:lpstr>
      <vt:lpstr>10_変更(住所)</vt:lpstr>
      <vt:lpstr>11_所得データ入力(こどもの医療)</vt:lpstr>
      <vt:lpstr>12_医療証の更新</vt:lpstr>
      <vt:lpstr>13_医療証の更新（一斉発送対象外）</vt:lpstr>
      <vt:lpstr>14_還付受付(市民)</vt:lpstr>
      <vt:lpstr>15_決定通知書(市民)</vt:lpstr>
      <vt:lpstr>16_財務会計(市民)</vt:lpstr>
      <vt:lpstr>17_還付受付(はり・あんま)</vt:lpstr>
      <vt:lpstr>18_決定通知書(はり・あんま)</vt:lpstr>
      <vt:lpstr>19_財務会計(はり・あんま)</vt:lpstr>
      <vt:lpstr>20_審査支払機関への支払</vt:lpstr>
      <vt:lpstr>21～22_その他</vt:lpstr>
      <vt:lpstr>23未熟児養育医療（申請受付）</vt:lpstr>
      <vt:lpstr>24～31_共通業務</vt:lpstr>
    </vt:vector>
  </TitlesOfParts>
  <Company>箕面市役所</Company>
  <LinksUpToDate>false</LinksUpToDate>
  <SharedDoc>false</SharedDoc>
  <HyperlinksChanged>false</HyperlinksChanged>
  <AppVersion>3.2.5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3366</dc:creator>
  <cp:lastModifiedBy>澤井　愛香(手動)</cp:lastModifiedBy>
  <cp:lastPrinted>2013-06-27T11:37:45Z</cp:lastPrinted>
  <dcterms:created xsi:type="dcterms:W3CDTF">2012-12-17T01:04:22Z</dcterms:created>
  <dcterms:modified xsi:type="dcterms:W3CDTF">2017-03-22T07:10:09Z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2.1.5.0</vt:lpwstr>
      <vt:lpwstr>2.1.6.0</vt:lpwstr>
    </vt:vector>
  </property>
  <property fmtid="{DCFEDD21-7773-49B2-8022-6FC58DB5260B}" pid="3" name="LastSavedVersion">
    <vt:lpwstr>2.1.6.0</vt:lpwstr>
  </property>
  <property fmtid="{DCFEDD21-7773-49B2-8022-6FC58DB5260B}" pid="4" name="LastSavedDate">
    <vt:filetime>2017-03-22T07:10:09Z</vt:filetime>
  </property>
</Properties>
</file>