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収支予算書" sheetId="1" r:id="rId1"/>
    <sheet name="積算根拠" sheetId="3" r:id="rId2"/>
    <sheet name="利用者賃金（就労A）" sheetId="2" r:id="rId3"/>
    <sheet name="利用者工賃(就労Ｂ)" sheetId="5" r:id="rId4"/>
    <sheet name="具体的な事業内容" sheetId="4" r:id="rId5"/>
  </sheets>
  <definedNames>
    <definedName name="_xlnm.Print_Area" localSheetId="1">積算根拠!$A$1:$O$25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<sst xmlns="http://schemas.openxmlformats.org/spreadsheetml/2006/main" xmlns:r="http://schemas.openxmlformats.org/officeDocument/2006/relationships" count="91" uniqueCount="91">
  <si>
    <t>6月</t>
    <rPh sb="1" eb="2">
      <t>ツキ</t>
    </rPh>
    <phoneticPr fontId="2"/>
  </si>
  <si>
    <t>科　　　　　　　　　　目</t>
    <rPh sb="0" eb="1">
      <t>シナ</t>
    </rPh>
    <rPh sb="11" eb="12">
      <t>メ</t>
    </rPh>
    <phoneticPr fontId="2"/>
  </si>
  <si>
    <t>費目</t>
    <rPh sb="0" eb="2">
      <t>ヒモク</t>
    </rPh>
    <phoneticPr fontId="2"/>
  </si>
  <si>
    <t>・1年間の賃金合計※２の金額</t>
    <rPh sb="2" eb="4">
      <t>ネンカン</t>
    </rPh>
    <rPh sb="5" eb="7">
      <t>チンギン</t>
    </rPh>
    <rPh sb="7" eb="9">
      <t>ゴウケイ</t>
    </rPh>
    <rPh sb="12" eb="14">
      <t>キンガク</t>
    </rPh>
    <phoneticPr fontId="2"/>
  </si>
  <si>
    <t>年間所要額（円）</t>
    <rPh sb="0" eb="2">
      <t>ネンカン</t>
    </rPh>
    <rPh sb="2" eb="4">
      <t>ショヨウ</t>
    </rPh>
    <rPh sb="4" eb="5">
      <t>ガク</t>
    </rPh>
    <rPh sb="6" eb="7">
      <t>エン</t>
    </rPh>
    <phoneticPr fontId="2"/>
  </si>
  <si>
    <t>○分</t>
    <rPh sb="1" eb="2">
      <t>フン</t>
    </rPh>
    <phoneticPr fontId="2"/>
  </si>
  <si>
    <t>収入</t>
    <rPh sb="0" eb="2">
      <t>シュウニュウ</t>
    </rPh>
    <phoneticPr fontId="2"/>
  </si>
  <si>
    <t>材料費</t>
    <rPh sb="0" eb="3">
      <t>ザイリョウヒ</t>
    </rPh>
    <phoneticPr fontId="2"/>
  </si>
  <si>
    <t>１．〇〇業務</t>
    <rPh sb="4" eb="6">
      <t>ギョウム</t>
    </rPh>
    <phoneticPr fontId="2"/>
  </si>
  <si>
    <t>２．△△業務</t>
    <rPh sb="4" eb="6">
      <t>ギョウム</t>
    </rPh>
    <phoneticPr fontId="2"/>
  </si>
  <si>
    <t>３．××業務</t>
    <rPh sb="4" eb="6">
      <t>ギョウム</t>
    </rPh>
    <phoneticPr fontId="2"/>
  </si>
  <si>
    <t>○○費</t>
  </si>
  <si>
    <t>利用者数</t>
    <rPh sb="0" eb="3">
      <t>リヨウシャ</t>
    </rPh>
    <rPh sb="3" eb="4">
      <t>スウ</t>
    </rPh>
    <phoneticPr fontId="2"/>
  </si>
  <si>
    <t>1月</t>
    <rPh sb="1" eb="2">
      <t>ツキ</t>
    </rPh>
    <phoneticPr fontId="2"/>
  </si>
  <si>
    <t>計</t>
    <rPh sb="0" eb="1">
      <t>ケイ</t>
    </rPh>
    <phoneticPr fontId="2"/>
  </si>
  <si>
    <t>○月</t>
    <rPh sb="1" eb="2">
      <t>ツキ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</si>
  <si>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</si>
  <si>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××業務</t>
    <rPh sb="2" eb="4">
      <t>ギョウム</t>
    </rPh>
    <phoneticPr fontId="2"/>
  </si>
  <si>
    <t>具体的な生産活動の内容</t>
    <rPh sb="0" eb="3">
      <t>グタイテキ</t>
    </rPh>
    <rPh sb="4" eb="6">
      <t>セイサン</t>
    </rPh>
    <rPh sb="6" eb="8">
      <t>カツドウ</t>
    </rPh>
    <rPh sb="9" eb="11">
      <t>ナイヨウ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</si>
  <si>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</si>
  <si>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10月</t>
    <rPh sb="2" eb="3">
      <t>ツキ</t>
    </rPh>
    <phoneticPr fontId="2"/>
  </si>
  <si>
    <t>支出の部</t>
    <rPh sb="0" eb="2">
      <t>シシュツ</t>
    </rPh>
    <rPh sb="3" eb="4">
      <t>ブ</t>
    </rPh>
    <phoneticPr fontId="2"/>
  </si>
  <si>
    <t>燃料費</t>
    <rPh sb="0" eb="3">
      <t>ネンリョウヒ</t>
    </rPh>
    <phoneticPr fontId="2"/>
  </si>
  <si>
    <t>差                         額</t>
    <rPh sb="0" eb="1">
      <t>サ</t>
    </rPh>
    <rPh sb="26" eb="27">
      <t>ガク</t>
    </rPh>
    <phoneticPr fontId="2"/>
  </si>
  <si>
    <t>労働時間</t>
    <rPh sb="0" eb="2">
      <t>ロウドウ</t>
    </rPh>
    <rPh sb="2" eb="4">
      <t>ジカン</t>
    </rPh>
    <phoneticPr fontId="2"/>
  </si>
  <si>
    <t>１個あたりの作業時間</t>
    <rPh sb="1" eb="2">
      <t>コ</t>
    </rPh>
    <rPh sb="6" eb="8">
      <t>サギョウ</t>
    </rPh>
    <rPh sb="8" eb="10">
      <t>ジカン</t>
    </rPh>
    <phoneticPr fontId="2"/>
  </si>
  <si>
    <t>利用者賃金支払予定表</t>
    <rPh sb="0" eb="3">
      <t>リヨウシャ</t>
    </rPh>
    <rPh sb="3" eb="5">
      <t>チンギン</t>
    </rPh>
    <rPh sb="5" eb="7">
      <t>シハラ</t>
    </rPh>
    <rPh sb="7" eb="9">
      <t>ヨテイ</t>
    </rPh>
    <rPh sb="9" eb="10">
      <t>ヒョウ</t>
    </rPh>
    <phoneticPr fontId="2"/>
  </si>
  <si>
    <t>○○業務</t>
    <rPh sb="2" eb="4">
      <t>ギョウム</t>
    </rPh>
    <phoneticPr fontId="2"/>
  </si>
  <si>
    <t>※１</t>
  </si>
  <si>
    <t>7月</t>
    <rPh sb="1" eb="2">
      <t>ツキ</t>
    </rPh>
    <phoneticPr fontId="2"/>
  </si>
  <si>
    <t>請負先</t>
    <rPh sb="0" eb="2">
      <t>ウケオイ</t>
    </rPh>
    <rPh sb="2" eb="3">
      <t>サキ</t>
    </rPh>
    <phoneticPr fontId="2"/>
  </si>
  <si>
    <t>時給</t>
    <rPh sb="0" eb="2">
      <t>ジキュウ</t>
    </rPh>
    <phoneticPr fontId="2"/>
  </si>
  <si>
    <t>（１年間）</t>
    <rPh sb="2" eb="4">
      <t>ネンカン</t>
    </rPh>
    <phoneticPr fontId="2"/>
  </si>
  <si>
    <t>○○円～○○円／日</t>
    <rPh sb="2" eb="3">
      <t>エン</t>
    </rPh>
    <rPh sb="6" eb="7">
      <t>エン</t>
    </rPh>
    <rPh sb="8" eb="9">
      <t>ニチ</t>
    </rPh>
    <phoneticPr fontId="2"/>
  </si>
  <si>
    <t>円</t>
    <rPh sb="0" eb="1">
      <t>エン</t>
    </rPh>
    <phoneticPr fontId="2"/>
  </si>
  <si>
    <t>9月</t>
    <rPh sb="1" eb="2">
      <t>ツキ</t>
    </rPh>
    <phoneticPr fontId="2"/>
  </si>
  <si>
    <t>○○株式会社</t>
    <rPh sb="2" eb="4">
      <t>カブシキ</t>
    </rPh>
    <rPh sb="4" eb="6">
      <t>カイシャ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</si>
  <si>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</si>
  <si>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</si>
  <si>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</si>
  <si>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</si>
  <si>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年間計</t>
    <rPh sb="0" eb="2">
      <t>ネンカン</t>
    </rPh>
    <rPh sb="2" eb="3">
      <t>ケイ</t>
    </rPh>
    <phoneticPr fontId="2"/>
  </si>
  <si>
    <t>１年間の賃金合計</t>
  </si>
  <si>
    <t>１名あたりの１日の数量及び金額</t>
    <rPh sb="1" eb="2">
      <t>メイ</t>
    </rPh>
    <rPh sb="7" eb="8">
      <t>ニチ</t>
    </rPh>
    <rPh sb="9" eb="11">
      <t>スウリョウ</t>
    </rPh>
    <rPh sb="11" eb="12">
      <t>オヨ</t>
    </rPh>
    <rPh sb="13" eb="15">
      <t>キンガク</t>
    </rPh>
    <phoneticPr fontId="2"/>
  </si>
  <si>
    <t>＞</t>
  </si>
  <si>
    <t>通信運搬費</t>
    <rPh sb="0" eb="2">
      <t>ツウシン</t>
    </rPh>
    <rPh sb="2" eb="4">
      <t>ウンパン</t>
    </rPh>
    <rPh sb="4" eb="5">
      <t>ヒ</t>
    </rPh>
    <phoneticPr fontId="2"/>
  </si>
  <si>
    <t>賃金合計　　　※２</t>
    <rPh sb="0" eb="2">
      <t>チンギン</t>
    </rPh>
    <rPh sb="2" eb="4">
      <t>ゴウケイ</t>
    </rPh>
    <phoneticPr fontId="2"/>
  </si>
  <si>
    <t>○年～○年</t>
    <rPh sb="1" eb="2">
      <t>ネン</t>
    </rPh>
    <rPh sb="4" eb="5">
      <t>ネン</t>
    </rPh>
    <phoneticPr fontId="2"/>
  </si>
  <si>
    <t>○月</t>
  </si>
  <si>
    <t>作業内容</t>
    <rPh sb="0" eb="2">
      <t>サギョウ</t>
    </rPh>
    <rPh sb="2" eb="4">
      <t>ナイヨウ</t>
    </rPh>
    <phoneticPr fontId="2"/>
  </si>
  <si>
    <t>収入の部</t>
    <rPh sb="0" eb="2">
      <t>シュウニュウ</t>
    </rPh>
    <rPh sb="3" eb="4">
      <t>ブ</t>
    </rPh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</si>
  <si>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</si>
  <si>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</si>
  <si>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8月</t>
    <rPh sb="1" eb="2">
      <t>ツキ</t>
    </rPh>
    <phoneticPr fontId="2"/>
  </si>
  <si>
    <t>上記内容については、それぞれ請負先との契約書（案）を添付してください。</t>
    <rPh sb="0" eb="2">
      <t>ジョウキ</t>
    </rPh>
    <rPh sb="2" eb="4">
      <t>ナイヨウ</t>
    </rPh>
    <rPh sb="14" eb="16">
      <t>ウケオイ</t>
    </rPh>
    <rPh sb="16" eb="17">
      <t>サキ</t>
    </rPh>
    <rPh sb="19" eb="22">
      <t>ケイヤクショ</t>
    </rPh>
    <rPh sb="23" eb="24">
      <t>アン</t>
    </rPh>
    <rPh sb="26" eb="28">
      <t>テンプ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</si>
  <si>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</si>
  <si>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</si>
  <si>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請負金額</t>
    <rPh sb="0" eb="2">
      <t>ウケオイ</t>
    </rPh>
    <rPh sb="2" eb="4">
      <t>キンガク</t>
    </rPh>
    <phoneticPr fontId="2"/>
  </si>
  <si>
    <t>2月</t>
    <rPh sb="1" eb="2">
      <t>ツキ</t>
    </rPh>
    <phoneticPr fontId="2"/>
  </si>
  <si>
    <t>○○円～○○円／社</t>
    <rPh sb="2" eb="3">
      <t>エン</t>
    </rPh>
    <rPh sb="6" eb="7">
      <t>エン</t>
    </rPh>
    <rPh sb="8" eb="9">
      <t>シャ</t>
    </rPh>
    <phoneticPr fontId="2"/>
  </si>
  <si>
    <t>3月</t>
    <rPh sb="1" eb="2">
      <t>ツキ</t>
    </rPh>
    <phoneticPr fontId="2"/>
  </si>
  <si>
    <t>事業収入計</t>
    <rPh sb="0" eb="2">
      <t>ジギョウ</t>
    </rPh>
    <rPh sb="2" eb="4">
      <t>シュウニュウ</t>
    </rPh>
    <rPh sb="4" eb="5">
      <t>ケイ</t>
    </rPh>
    <phoneticPr fontId="2"/>
  </si>
  <si>
    <t>○○個
○〇円</t>
    <rPh sb="2" eb="3">
      <t>コ</t>
    </rPh>
    <rPh sb="6" eb="7">
      <t>エン</t>
    </rPh>
    <phoneticPr fontId="2"/>
  </si>
  <si>
    <t>算出方法</t>
    <rPh sb="0" eb="2">
      <t>サンシュツ</t>
    </rPh>
    <rPh sb="2" eb="4">
      <t>ホウホウ</t>
    </rPh>
    <phoneticPr fontId="2"/>
  </si>
  <si>
    <t>　○○業務材料費</t>
    <rPh sb="3" eb="5">
      <t>ギョウム</t>
    </rPh>
    <rPh sb="5" eb="8">
      <t>ザイリョウヒ</t>
    </rPh>
    <phoneticPr fontId="2"/>
  </si>
  <si>
    <t>作業時間</t>
    <rPh sb="0" eb="2">
      <t>サギョウ</t>
    </rPh>
    <rPh sb="2" eb="4">
      <t>ジカン</t>
    </rPh>
    <phoneticPr fontId="2"/>
  </si>
  <si>
    <t>○○業務（1日○時間労働）</t>
    <rPh sb="2" eb="4">
      <t>ギョウム</t>
    </rPh>
    <phoneticPr fontId="2"/>
  </si>
  <si>
    <t>△△業務</t>
    <rPh sb="2" eb="4">
      <t>ギョウム</t>
    </rPh>
    <phoneticPr fontId="2"/>
  </si>
  <si>
    <t>収入－支出の差額　※１</t>
    <rPh sb="0" eb="2">
      <t>シュウニュウ</t>
    </rPh>
    <rPh sb="3" eb="5">
      <t>シシュツ</t>
    </rPh>
    <rPh sb="6" eb="8">
      <t>サガク</t>
    </rPh>
    <phoneticPr fontId="2"/>
  </si>
  <si>
    <t>○○費</t>
    <rPh sb="2" eb="3">
      <t>ヒ</t>
    </rPh>
    <phoneticPr fontId="2"/>
  </si>
  <si>
    <t>利用日数</t>
    <rPh sb="0" eb="2">
      <t>リヨウ</t>
    </rPh>
    <rPh sb="2" eb="4">
      <t>ニッスウ</t>
    </rPh>
    <phoneticPr fontId="2"/>
  </si>
  <si>
    <t>年間費用（円）</t>
    <rPh sb="0" eb="2">
      <t>ネンカン</t>
    </rPh>
    <rPh sb="2" eb="4">
      <t>ヒヨウ</t>
    </rPh>
    <rPh sb="5" eb="6">
      <t>エン</t>
    </rPh>
    <phoneticPr fontId="2"/>
  </si>
  <si>
    <t>　△△業務材料費</t>
    <rPh sb="3" eb="5">
      <t>ギョウム</t>
    </rPh>
    <rPh sb="5" eb="8">
      <t>ザイリョウヒ</t>
    </rPh>
    <phoneticPr fontId="2"/>
  </si>
  <si>
    <t>　××業務材料費</t>
    <rPh sb="3" eb="5">
      <t>ギョウム</t>
    </rPh>
    <rPh sb="5" eb="8">
      <t>ザイリョウヒ</t>
    </rPh>
    <phoneticPr fontId="2"/>
  </si>
  <si>
    <t>材料費計</t>
    <rPh sb="0" eb="3">
      <t>ザイリョウヒ</t>
    </rPh>
    <rPh sb="3" eb="4">
      <t>ケイ</t>
    </rPh>
    <phoneticPr fontId="2"/>
  </si>
  <si>
    <t>自　　○年○月○日～至　　○年○月○日</t>
    <rPh sb="0" eb="1">
      <t>ジ</t>
    </rPh>
    <rPh sb="4" eb="5">
      <t>ネン</t>
    </rPh>
    <rPh sb="6" eb="7">
      <t>ツキ</t>
    </rPh>
    <rPh sb="8" eb="9">
      <t>ニチ</t>
    </rPh>
    <rPh sb="10" eb="11">
      <t>イタ</t>
    </rPh>
    <rPh sb="14" eb="15">
      <t>ネン</t>
    </rPh>
    <rPh sb="16" eb="17">
      <t>ツキ</t>
    </rPh>
    <rPh sb="18" eb="19">
      <t>ニチ</t>
    </rPh>
    <phoneticPr fontId="2"/>
  </si>
  <si>
    <t>○年○月～○年○月</t>
    <rPh sb="1" eb="2">
      <t>ネン</t>
    </rPh>
    <rPh sb="3" eb="4">
      <t>ツキ</t>
    </rPh>
    <rPh sb="6" eb="7">
      <t>ネン</t>
    </rPh>
    <rPh sb="8" eb="9">
      <t>ツキ</t>
    </rPh>
    <phoneticPr fontId="2"/>
  </si>
  <si>
    <r>
      <t>円　</t>
    </r>
    <r>
      <rPr>
        <b/>
        <sz val="14"/>
        <color indexed="8"/>
        <rFont val="ＭＳ Ｐゴシック"/>
      </rPr>
      <t>※２</t>
    </r>
    <rPh sb="0" eb="1">
      <t>エン</t>
    </rPh>
    <phoneticPr fontId="2"/>
  </si>
  <si>
    <t>・就労支援事業活動収支予算書の※１の金額</t>
    <rPh sb="18" eb="20">
      <t>キンガク</t>
    </rPh>
    <phoneticPr fontId="2"/>
  </si>
  <si>
    <t>完成品１個当たり○○円</t>
    <rPh sb="0" eb="2">
      <t>カンセイ</t>
    </rPh>
    <rPh sb="2" eb="3">
      <t>シナ</t>
    </rPh>
    <rPh sb="4" eb="5">
      <t>コ</t>
    </rPh>
    <rPh sb="5" eb="6">
      <t>ア</t>
    </rPh>
    <rPh sb="10" eb="11">
      <t>エン</t>
    </rPh>
    <phoneticPr fontId="2"/>
  </si>
  <si>
    <t>利用者○名　○日間。1月に○社の依頼を想定</t>
    <rPh sb="0" eb="3">
      <t>リヨウシャ</t>
    </rPh>
    <rPh sb="4" eb="5">
      <t>メイ</t>
    </rPh>
    <rPh sb="7" eb="8">
      <t>ニチ</t>
    </rPh>
    <rPh sb="8" eb="9">
      <t>アイダ</t>
    </rPh>
    <rPh sb="11" eb="12">
      <t>ツキ</t>
    </rPh>
    <rPh sb="14" eb="15">
      <t>シャ</t>
    </rPh>
    <rPh sb="16" eb="18">
      <t>イライ</t>
    </rPh>
    <rPh sb="19" eb="21">
      <t>ソウテイ</t>
    </rPh>
    <phoneticPr fontId="2"/>
  </si>
  <si>
    <r>
      <t xml:space="preserve">　　支出
</t>
    </r>
    <r>
      <rPr>
        <b/>
        <sz val="11"/>
        <color indexed="8"/>
        <rFont val="ＭＳ Ｐゴシック"/>
      </rPr>
      <t>※利用者賃金・工賃を除く</t>
    </r>
    <rPh sb="2" eb="4">
      <t>シシュツ</t>
    </rPh>
    <rPh sb="7" eb="10">
      <t>リヨウシャ</t>
    </rPh>
    <rPh sb="10" eb="12">
      <t>チンギン</t>
    </rPh>
    <rPh sb="13" eb="15">
      <t>コウチン</t>
    </rPh>
    <rPh sb="16" eb="17">
      <t>ノゾ</t>
    </rPh>
    <phoneticPr fontId="2"/>
  </si>
  <si>
    <t>平均工賃月額</t>
    <rPh sb="0" eb="6">
      <t>ヘイキンコウチンゲツガク</t>
    </rPh>
    <phoneticPr fontId="2"/>
  </si>
  <si>
    <t>利用者工賃支払予定表</t>
    <rPh sb="0" eb="3">
      <t>リヨウシャ</t>
    </rPh>
    <rPh sb="3" eb="5">
      <t>コウチン</t>
    </rPh>
    <rPh sb="5" eb="7">
      <t>シハラ</t>
    </rPh>
    <rPh sb="7" eb="9">
      <t>ヨテイ</t>
    </rPh>
    <rPh sb="9" eb="10">
      <t>ヒョウ</t>
    </rPh>
    <phoneticPr fontId="2"/>
  </si>
  <si>
    <t>・1年間の工賃合計※２の金額</t>
    <rPh sb="2" eb="4">
      <t>ネンカン</t>
    </rPh>
    <rPh sb="5" eb="7">
      <t>コウチン</t>
    </rPh>
    <rPh sb="7" eb="9">
      <t>ゴウケイ</t>
    </rPh>
    <rPh sb="12" eb="14">
      <t>キンガク</t>
    </rPh>
    <phoneticPr fontId="2"/>
  </si>
  <si>
    <t>工賃合計　　　※２</t>
    <rPh sb="0" eb="2">
      <t>コウチン</t>
    </rPh>
    <rPh sb="2" eb="4">
      <t>ゴウケイ</t>
    </rPh>
    <phoneticPr fontId="2"/>
  </si>
  <si>
    <t>１年間の工賃合計</t>
    <rPh sb="4" eb="6">
      <t>コウチン</t>
    </rPh>
    <phoneticPr fontId="2"/>
  </si>
  <si>
    <t>賃貸料</t>
    <rPh sb="0" eb="3">
      <t>チンタイリョウ</t>
    </rPh>
    <phoneticPr fontId="2"/>
  </si>
  <si>
    <t>消耗品費</t>
    <rPh sb="0" eb="3">
      <t>ショウモウヒン</t>
    </rPh>
    <rPh sb="3" eb="4">
      <t>ヒ</t>
    </rPh>
    <phoneticPr fontId="2"/>
  </si>
  <si>
    <t>生産活動に係る事業活動収支予算書</t>
    <rPh sb="0" eb="2">
      <t>セイサン</t>
    </rPh>
    <rPh sb="2" eb="4">
      <t>カツドウ</t>
    </rPh>
    <rPh sb="5" eb="6">
      <t>カカ</t>
    </rPh>
    <rPh sb="7" eb="9">
      <t>ジギョウ</t>
    </rPh>
    <rPh sb="9" eb="11">
      <t>カツドウ</t>
    </rPh>
    <rPh sb="11" eb="13">
      <t>シュウシ</t>
    </rPh>
    <rPh sb="13" eb="15">
      <t>ヨサン</t>
    </rPh>
    <rPh sb="15" eb="16">
      <t>ショ</t>
    </rPh>
    <phoneticPr fontId="2"/>
  </si>
  <si>
    <t>生産活動に係る事業活動収支予算書（積算根拠）</t>
    <rPh sb="0" eb="2">
      <t>セイサン</t>
    </rPh>
    <rPh sb="2" eb="4">
      <t>カツドウ</t>
    </rPh>
    <rPh sb="5" eb="6">
      <t>カカ</t>
    </rPh>
    <rPh sb="7" eb="9">
      <t>ジギョウ</t>
    </rPh>
    <rPh sb="9" eb="11">
      <t>カツドウ</t>
    </rPh>
    <rPh sb="11" eb="13">
      <t>シュウシ</t>
    </rPh>
    <rPh sb="13" eb="16">
      <t>ヨサンショ</t>
    </rPh>
    <rPh sb="17" eb="19">
      <t>セキサン</t>
    </rPh>
    <rPh sb="19" eb="21">
      <t>コンキョ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</si>
</sst>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b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0" fillId="0" borderId="0" xfId="1" applyFont="1">
      <alignment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Font="1" applyBorder="1" applyAlignment="1">
      <alignment horizontal="left" vertical="center" wrapText="1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0" fontId="1" fillId="0" borderId="16" xfId="1" applyBorder="1">
      <alignment vertical="center"/>
    </xf>
    <xf numFmtId="0" fontId="1" fillId="0" borderId="17" xfId="1" applyBorder="1">
      <alignment vertical="center"/>
    </xf>
    <xf numFmtId="0" fontId="4" fillId="0" borderId="0" xfId="1" applyFont="1">
      <alignment vertical="center"/>
    </xf>
    <xf numFmtId="0" fontId="3" fillId="0" borderId="0" xfId="4" applyFont="1" applyAlignment="1">
      <alignment vertical="center"/>
    </xf>
    <xf numFmtId="0" fontId="1" fillId="0" borderId="18" xfId="4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 wrapText="1"/>
    </xf>
    <xf numFmtId="0" fontId="1" fillId="0" borderId="20" xfId="4" applyBorder="1" applyAlignment="1">
      <alignment horizontal="center" vertical="center"/>
    </xf>
    <xf numFmtId="0" fontId="1" fillId="0" borderId="21" xfId="4" applyFont="1" applyBorder="1" applyAlignment="1">
      <alignment horizontal="center" vertical="center"/>
    </xf>
    <xf numFmtId="0" fontId="1" fillId="0" borderId="22" xfId="4" applyFont="1" applyBorder="1" applyAlignment="1">
      <alignment vertical="center"/>
    </xf>
    <xf numFmtId="0" fontId="1" fillId="0" borderId="23" xfId="4" applyFont="1" applyBorder="1" applyAlignment="1">
      <alignment vertical="center"/>
    </xf>
    <xf numFmtId="0" fontId="1" fillId="0" borderId="24" xfId="4" applyFont="1" applyBorder="1" applyAlignment="1">
      <alignment vertical="center"/>
    </xf>
    <xf numFmtId="0" fontId="1" fillId="0" borderId="25" xfId="4" applyFont="1" applyBorder="1" applyAlignment="1">
      <alignment vertical="center"/>
    </xf>
    <xf numFmtId="0" fontId="1" fillId="0" borderId="19" xfId="4" applyBorder="1" applyAlignment="1">
      <alignment vertical="center"/>
    </xf>
    <xf numFmtId="0" fontId="0" fillId="0" borderId="19" xfId="4" applyFont="1" applyBorder="1" applyAlignment="1">
      <alignment vertical="center"/>
    </xf>
    <xf numFmtId="0" fontId="1" fillId="0" borderId="26" xfId="4" applyBorder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1" fillId="0" borderId="27" xfId="4" applyBorder="1" applyAlignment="1">
      <alignment horizontal="center" vertical="center"/>
    </xf>
    <xf numFmtId="0" fontId="1" fillId="0" borderId="28" xfId="4" applyBorder="1" applyAlignment="1">
      <alignment horizontal="center" vertical="center" wrapText="1"/>
    </xf>
    <xf numFmtId="0" fontId="1" fillId="0" borderId="29" xfId="4" applyBorder="1" applyAlignment="1">
      <alignment horizontal="center" vertical="center"/>
    </xf>
    <xf numFmtId="0" fontId="1" fillId="0" borderId="30" xfId="4" applyBorder="1" applyAlignment="1">
      <alignment horizontal="center" vertical="center"/>
    </xf>
    <xf numFmtId="0" fontId="1" fillId="0" borderId="31" xfId="4" applyBorder="1" applyAlignment="1">
      <alignment vertical="center"/>
    </xf>
    <xf numFmtId="0" fontId="1" fillId="0" borderId="32" xfId="4" applyBorder="1" applyAlignment="1">
      <alignment vertical="center"/>
    </xf>
    <xf numFmtId="0" fontId="1" fillId="0" borderId="33" xfId="4" applyBorder="1" applyAlignment="1">
      <alignment vertical="center"/>
    </xf>
    <xf numFmtId="0" fontId="1" fillId="0" borderId="34" xfId="4" applyBorder="1" applyAlignment="1">
      <alignment vertical="center"/>
    </xf>
    <xf numFmtId="0" fontId="1" fillId="0" borderId="28" xfId="4" applyBorder="1" applyAlignment="1">
      <alignment vertical="center"/>
    </xf>
    <xf numFmtId="0" fontId="0" fillId="0" borderId="28" xfId="4" applyFont="1" applyBorder="1" applyAlignment="1">
      <alignment vertical="center"/>
    </xf>
    <xf numFmtId="0" fontId="1" fillId="0" borderId="35" xfId="4" applyBorder="1" applyAlignment="1">
      <alignment horizontal="center" vertical="center"/>
    </xf>
    <xf numFmtId="3" fontId="1" fillId="0" borderId="10" xfId="4" applyNumberFormat="1" applyBorder="1">
      <alignment vertical="center"/>
    </xf>
    <xf numFmtId="3" fontId="1" fillId="0" borderId="36" xfId="4" applyNumberFormat="1" applyBorder="1">
      <alignment vertical="center"/>
    </xf>
    <xf numFmtId="176" fontId="1" fillId="0" borderId="11" xfId="4" applyNumberFormat="1" applyBorder="1" applyAlignment="1">
      <alignment horizontal="right" vertical="center"/>
    </xf>
    <xf numFmtId="176" fontId="1" fillId="0" borderId="37" xfId="4" applyNumberFormat="1" applyBorder="1" applyAlignment="1">
      <alignment horizontal="right" vertical="center"/>
    </xf>
    <xf numFmtId="176" fontId="1" fillId="0" borderId="38" xfId="4" applyNumberFormat="1" applyBorder="1" applyAlignment="1">
      <alignment horizontal="right" vertical="center"/>
    </xf>
    <xf numFmtId="176" fontId="1" fillId="0" borderId="9" xfId="4" applyNumberFormat="1" applyBorder="1" applyAlignment="1">
      <alignment horizontal="right" vertical="center"/>
    </xf>
    <xf numFmtId="176" fontId="1" fillId="0" borderId="10" xfId="4" applyNumberFormat="1" applyBorder="1" applyAlignment="1">
      <alignment horizontal="right" vertical="center"/>
    </xf>
    <xf numFmtId="176" fontId="1" fillId="0" borderId="39" xfId="4" applyNumberFormat="1" applyBorder="1" applyAlignment="1">
      <alignment horizontal="right" vertical="center"/>
    </xf>
    <xf numFmtId="0" fontId="1" fillId="0" borderId="40" xfId="4" applyBorder="1" applyAlignment="1">
      <alignment horizontal="center" vertical="center"/>
    </xf>
    <xf numFmtId="0" fontId="1" fillId="0" borderId="41" xfId="4" applyBorder="1" applyAlignment="1">
      <alignment horizontal="right" vertical="center"/>
    </xf>
    <xf numFmtId="0" fontId="1" fillId="0" borderId="42" xfId="4" applyBorder="1" applyAlignment="1">
      <alignment horizontal="center" vertical="center"/>
    </xf>
    <xf numFmtId="0" fontId="1" fillId="0" borderId="43" xfId="4" applyBorder="1" applyAlignment="1">
      <alignment horizontal="center" vertical="center"/>
    </xf>
    <xf numFmtId="0" fontId="1" fillId="0" borderId="44" xfId="4" applyBorder="1" applyAlignment="1">
      <alignment horizontal="center" vertical="center"/>
    </xf>
    <xf numFmtId="0" fontId="1" fillId="0" borderId="45" xfId="4" applyBorder="1" applyAlignment="1">
      <alignment horizontal="center" vertical="center"/>
    </xf>
    <xf numFmtId="0" fontId="1" fillId="0" borderId="46" xfId="4" applyBorder="1" applyAlignment="1">
      <alignment horizontal="center" vertical="center"/>
    </xf>
    <xf numFmtId="0" fontId="1" fillId="0" borderId="47" xfId="4" applyBorder="1" applyAlignment="1">
      <alignment horizontal="center" vertical="center"/>
    </xf>
    <xf numFmtId="0" fontId="1" fillId="0" borderId="48" xfId="4" applyBorder="1" applyAlignment="1">
      <alignment horizontal="center" vertical="center"/>
    </xf>
    <xf numFmtId="0" fontId="1" fillId="0" borderId="49" xfId="4" applyBorder="1" applyAlignment="1">
      <alignment horizontal="center" vertical="center"/>
    </xf>
    <xf numFmtId="0" fontId="1" fillId="0" borderId="50" xfId="4" applyBorder="1" applyAlignment="1">
      <alignment horizontal="center" vertical="center"/>
    </xf>
    <xf numFmtId="0" fontId="1" fillId="0" borderId="51" xfId="4" applyBorder="1" applyAlignment="1">
      <alignment horizontal="center" vertical="center"/>
    </xf>
    <xf numFmtId="0" fontId="1" fillId="0" borderId="52" xfId="4" applyBorder="1" applyAlignment="1">
      <alignment horizontal="center" vertical="center"/>
    </xf>
    <xf numFmtId="0" fontId="1" fillId="0" borderId="53" xfId="4" applyBorder="1" applyAlignment="1">
      <alignment horizontal="center" vertical="center"/>
    </xf>
    <xf numFmtId="0" fontId="1" fillId="0" borderId="54" xfId="4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55" xfId="4" applyBorder="1" applyAlignment="1">
      <alignment horizontal="center" vertical="center"/>
    </xf>
    <xf numFmtId="3" fontId="1" fillId="0" borderId="56" xfId="4" applyNumberFormat="1" applyBorder="1">
      <alignment vertical="center"/>
    </xf>
    <xf numFmtId="0" fontId="1" fillId="0" borderId="56" xfId="4" applyBorder="1">
      <alignment vertical="center"/>
    </xf>
    <xf numFmtId="3" fontId="1" fillId="0" borderId="57" xfId="4" applyNumberFormat="1" applyBorder="1">
      <alignment vertical="center"/>
    </xf>
    <xf numFmtId="0" fontId="1" fillId="0" borderId="58" xfId="4" applyBorder="1" applyAlignment="1">
      <alignment horizontal="center" vertical="center"/>
    </xf>
    <xf numFmtId="3" fontId="1" fillId="0" borderId="59" xfId="4" applyNumberFormat="1" applyBorder="1">
      <alignment vertical="center"/>
    </xf>
    <xf numFmtId="0" fontId="1" fillId="0" borderId="59" xfId="4" applyBorder="1">
      <alignment vertical="center"/>
    </xf>
    <xf numFmtId="3" fontId="1" fillId="0" borderId="60" xfId="4" applyNumberFormat="1" applyBorder="1">
      <alignment vertical="center"/>
    </xf>
    <xf numFmtId="0" fontId="1" fillId="0" borderId="61" xfId="4" applyBorder="1" applyAlignment="1">
      <alignment horizontal="center" vertical="center"/>
    </xf>
    <xf numFmtId="0" fontId="1" fillId="0" borderId="62" xfId="4" applyBorder="1" applyAlignment="1">
      <alignment horizontal="center" vertical="center"/>
    </xf>
    <xf numFmtId="0" fontId="1" fillId="0" borderId="63" xfId="4" applyBorder="1" applyAlignment="1">
      <alignment horizontal="center" vertical="center"/>
    </xf>
    <xf numFmtId="0" fontId="1" fillId="0" borderId="64" xfId="4" applyBorder="1" applyAlignment="1">
      <alignment horizontal="center" vertical="center"/>
    </xf>
    <xf numFmtId="0" fontId="1" fillId="0" borderId="65" xfId="4" applyBorder="1" applyAlignment="1">
      <alignment horizontal="center" vertical="center"/>
    </xf>
    <xf numFmtId="0" fontId="1" fillId="0" borderId="66" xfId="4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" fillId="0" borderId="67" xfId="4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1" fillId="0" borderId="68" xfId="3" applyBorder="1" applyAlignment="1">
      <alignment horizontal="center" vertical="center"/>
    </xf>
    <xf numFmtId="0" fontId="1" fillId="0" borderId="69" xfId="3" applyBorder="1" applyAlignment="1">
      <alignment horizontal="center" vertical="center"/>
    </xf>
    <xf numFmtId="0" fontId="1" fillId="0" borderId="70" xfId="3" applyFill="1" applyBorder="1" applyAlignment="1">
      <alignment horizontal="center" vertical="center"/>
    </xf>
    <xf numFmtId="0" fontId="1" fillId="0" borderId="71" xfId="3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1" fillId="2" borderId="72" xfId="3" applyFill="1" applyBorder="1" applyAlignment="1">
      <alignment horizontal="center" vertical="center"/>
    </xf>
    <xf numFmtId="0" fontId="1" fillId="2" borderId="34" xfId="3" applyFill="1" applyBorder="1" applyAlignment="1">
      <alignment horizontal="center" vertical="center"/>
    </xf>
    <xf numFmtId="176" fontId="1" fillId="0" borderId="28" xfId="3" applyNumberFormat="1" applyBorder="1">
      <alignment vertical="center"/>
    </xf>
    <xf numFmtId="177" fontId="1" fillId="2" borderId="28" xfId="3" applyNumberFormat="1" applyFill="1" applyBorder="1" applyAlignment="1">
      <alignment horizontal="right" vertical="center"/>
    </xf>
    <xf numFmtId="176" fontId="1" fillId="0" borderId="12" xfId="3" applyNumberFormat="1" applyBorder="1" applyAlignment="1">
      <alignment horizontal="right" vertical="center"/>
    </xf>
    <xf numFmtId="0" fontId="5" fillId="0" borderId="0" xfId="3" applyFont="1" applyAlignment="1">
      <alignment vertical="center" wrapText="1"/>
    </xf>
    <xf numFmtId="0" fontId="0" fillId="0" borderId="73" xfId="0" applyBorder="1" applyAlignment="1">
      <alignment vertical="center" wrapText="1"/>
    </xf>
    <xf numFmtId="0" fontId="3" fillId="0" borderId="74" xfId="3" applyFont="1" applyBorder="1" applyAlignment="1">
      <alignment horizontal="left" vertical="center"/>
    </xf>
    <xf numFmtId="0" fontId="3" fillId="0" borderId="74" xfId="3" applyFont="1" applyBorder="1" applyAlignment="1">
      <alignment vertical="center"/>
    </xf>
    <xf numFmtId="0" fontId="1" fillId="2" borderId="75" xfId="3" applyFill="1" applyBorder="1" applyAlignment="1">
      <alignment horizontal="center" vertical="center"/>
    </xf>
    <xf numFmtId="0" fontId="1" fillId="2" borderId="9" xfId="3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76" xfId="3" applyFont="1" applyBorder="1" applyAlignment="1">
      <alignment horizontal="left" vertical="center"/>
    </xf>
    <xf numFmtId="0" fontId="1" fillId="0" borderId="76" xfId="3" applyBorder="1" applyAlignment="1">
      <alignment vertical="center"/>
    </xf>
    <xf numFmtId="0" fontId="3" fillId="0" borderId="77" xfId="3" applyFont="1" applyBorder="1" applyAlignment="1">
      <alignment horizontal="left" vertical="center"/>
    </xf>
    <xf numFmtId="0" fontId="3" fillId="0" borderId="78" xfId="3" applyFont="1" applyBorder="1" applyAlignment="1">
      <alignment horizontal="right" vertical="center"/>
    </xf>
    <xf numFmtId="0" fontId="3" fillId="0" borderId="79" xfId="3" applyFont="1" applyBorder="1" applyAlignment="1">
      <alignment horizontal="center" vertical="center" wrapText="1"/>
    </xf>
    <xf numFmtId="0" fontId="3" fillId="0" borderId="79" xfId="3" applyFont="1" applyBorder="1" applyAlignment="1">
      <alignment horizontal="center" vertical="center"/>
    </xf>
    <xf numFmtId="0" fontId="3" fillId="0" borderId="74" xfId="3" applyFont="1" applyBorder="1" applyAlignment="1">
      <alignment horizontal="center" vertical="center"/>
    </xf>
    <xf numFmtId="176" fontId="3" fillId="0" borderId="74" xfId="3" applyNumberFormat="1" applyFont="1" applyBorder="1" applyAlignment="1">
      <alignment vertical="center"/>
    </xf>
    <xf numFmtId="0" fontId="3" fillId="0" borderId="76" xfId="3" applyFont="1" applyBorder="1" applyAlignment="1">
      <alignment horizontal="center" vertical="center"/>
    </xf>
    <xf numFmtId="0" fontId="3" fillId="0" borderId="77" xfId="3" applyFont="1" applyBorder="1" applyAlignment="1">
      <alignment horizontal="center" vertical="center"/>
    </xf>
    <xf numFmtId="0" fontId="3" fillId="0" borderId="77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1" fillId="0" borderId="80" xfId="3" applyBorder="1" applyAlignment="1">
      <alignment horizontal="center" vertical="center"/>
    </xf>
    <xf numFmtId="176" fontId="1" fillId="0" borderId="80" xfId="3" applyNumberFormat="1" applyBorder="1" applyAlignment="1">
      <alignment horizontal="center" vertical="center"/>
    </xf>
    <xf numFmtId="0" fontId="1" fillId="2" borderId="81" xfId="3" applyFill="1" applyBorder="1" applyAlignment="1">
      <alignment horizontal="center" vertical="center"/>
    </xf>
    <xf numFmtId="0" fontId="1" fillId="2" borderId="14" xfId="3" applyFill="1" applyBorder="1" applyAlignment="1">
      <alignment horizontal="center" vertical="center"/>
    </xf>
    <xf numFmtId="176" fontId="1" fillId="0" borderId="15" xfId="3" applyNumberFormat="1" applyBorder="1">
      <alignment vertical="center"/>
    </xf>
    <xf numFmtId="177" fontId="1" fillId="2" borderId="15" xfId="3" applyNumberFormat="1" applyFill="1" applyBorder="1" applyAlignment="1">
      <alignment horizontal="right" vertical="center"/>
    </xf>
    <xf numFmtId="177" fontId="1" fillId="2" borderId="82" xfId="3" applyNumberFormat="1" applyFont="1" applyFill="1" applyBorder="1" applyAlignment="1">
      <alignment horizontal="right" vertical="center"/>
    </xf>
    <xf numFmtId="176" fontId="1" fillId="0" borderId="83" xfId="3" applyNumberFormat="1" applyBorder="1" applyAlignment="1">
      <alignment horizontal="right" vertical="center"/>
    </xf>
    <xf numFmtId="176" fontId="1" fillId="0" borderId="66" xfId="3" applyNumberFormat="1" applyBorder="1">
      <alignment vertical="center"/>
    </xf>
    <xf numFmtId="176" fontId="1" fillId="0" borderId="17" xfId="3" applyNumberFormat="1" applyBorder="1" applyAlignment="1">
      <alignment horizontal="right" vertical="center"/>
    </xf>
    <xf numFmtId="0" fontId="1" fillId="2" borderId="10" xfId="2" applyFill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1" fillId="0" borderId="28" xfId="2" applyBorder="1" applyAlignment="1">
      <alignment horizontal="center" vertical="center"/>
    </xf>
    <xf numFmtId="0" fontId="1" fillId="0" borderId="10" xfId="2" applyBorder="1" applyAlignment="1">
      <alignment horizontal="center" vertical="center" wrapText="1"/>
    </xf>
  </cellXfs>
  <cellStyles count="5">
    <cellStyle name="標準" xfId="0" builtinId="0"/>
    <cellStyle name="標準_Sheet1" xfId="1"/>
    <cellStyle name="標準_具体的計画" xfId="2"/>
    <cellStyle name="標準_利用者賃金" xfId="3"/>
    <cellStyle name="標準_積算根拠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3.emf" /><Relationship Id="rId2" Type="http://schemas.openxmlformats.org/officeDocument/2006/relationships/image" Target="../media/image4.emf" /><Relationship Id="rId3" Type="http://schemas.openxmlformats.org/officeDocument/2006/relationships/image" Target="../media/image5.emf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</xdr:col>
      <xdr:colOff>1012825</xdr:colOff>
      <xdr:row>6</xdr:row>
      <xdr:rowOff>160020</xdr:rowOff>
    </xdr:from>
    <xdr:to xmlns:xdr="http://schemas.openxmlformats.org/drawingml/2006/spreadsheetDrawing">
      <xdr:col>3</xdr:col>
      <xdr:colOff>662305</xdr:colOff>
      <xdr:row>8</xdr:row>
      <xdr:rowOff>334645</xdr:rowOff>
    </xdr:to>
    <xdr:pic macro="">
      <xdr:nvPicPr>
        <xdr:cNvPr id="1126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3285" y="1878330"/>
          <a:ext cx="2140585" cy="936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2</xdr:col>
      <xdr:colOff>1397635</xdr:colOff>
      <xdr:row>14</xdr:row>
      <xdr:rowOff>309245</xdr:rowOff>
    </xdr:from>
    <xdr:to xmlns:xdr="http://schemas.openxmlformats.org/drawingml/2006/spreadsheetDrawing">
      <xdr:col>3</xdr:col>
      <xdr:colOff>960120</xdr:colOff>
      <xdr:row>18</xdr:row>
      <xdr:rowOff>156845</xdr:rowOff>
    </xdr:to>
    <xdr:sp macro="" textlink="">
      <xdr:nvSpPr>
        <xdr:cNvPr id="3" name="四角形吹き出し 2"/>
        <xdr:cNvSpPr/>
      </xdr:nvSpPr>
      <xdr:spPr>
        <a:xfrm>
          <a:off x="2538095" y="5075555"/>
          <a:ext cx="2053590" cy="1371600"/>
        </a:xfrm>
        <a:prstGeom prst="wedgeRectCallout">
          <a:avLst>
            <a:gd name="adj1" fmla="val -68624"/>
            <a:gd name="adj2" fmla="val -11114"/>
          </a:avLst>
        </a:prstGeom>
        <a:solidFill>
          <a:schemeClr val="accent5">
            <a:lumMod val="60000"/>
            <a:lumOff val="4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/>
              <a:ea typeface="HGPｺﾞｼｯｸM"/>
            </a:rPr>
            <a:t>・上記収入に関して要した費用</a:t>
          </a:r>
          <a:endParaRPr kumimoji="1" lang="en-US" altLang="ja-JP" sz="1100" b="0">
            <a:solidFill>
              <a:sysClr val="windowText" lastClr="000000"/>
            </a:solidFill>
            <a:latin typeface="HGPｺﾞｼｯｸM"/>
            <a:ea typeface="HGPｺﾞｼｯｸM"/>
          </a:endParaRPr>
        </a:p>
        <a:p>
          <a:pPr algn="l">
            <a:lnSpc>
              <a:spcPts val="10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/>
              <a:ea typeface="HGPｺﾞｼｯｸM"/>
            </a:rPr>
            <a:t>を計上してください。</a:t>
          </a:r>
          <a:endParaRPr kumimoji="1" lang="en-US" altLang="ja-JP" sz="1100" b="0">
            <a:solidFill>
              <a:sysClr val="windowText" lastClr="000000"/>
            </a:solidFill>
            <a:latin typeface="HGPｺﾞｼｯｸM"/>
            <a:ea typeface="HGPｺﾞｼｯｸM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/>
              <a:ea typeface="HGPｺﾞｼｯｸM"/>
            </a:rPr>
            <a:t>・光熱水費等、事業に共通して発生する費用については、合理的な理由（人員割・面積割・時間割）により按分し、経常してください。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9</xdr:col>
      <xdr:colOff>205740</xdr:colOff>
      <xdr:row>6</xdr:row>
      <xdr:rowOff>53340</xdr:rowOff>
    </xdr:from>
    <xdr:to xmlns:xdr="http://schemas.openxmlformats.org/drawingml/2006/spreadsheetDrawing">
      <xdr:col>14</xdr:col>
      <xdr:colOff>396240</xdr:colOff>
      <xdr:row>10</xdr:row>
      <xdr:rowOff>114300</xdr:rowOff>
    </xdr:to>
    <xdr:pic macro="">
      <xdr:nvPicPr>
        <xdr:cNvPr id="3167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5630" y="1954530"/>
          <a:ext cx="3216275" cy="11137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7</xdr:col>
      <xdr:colOff>154305</xdr:colOff>
      <xdr:row>12</xdr:row>
      <xdr:rowOff>198120</xdr:rowOff>
    </xdr:from>
    <xdr:to xmlns:xdr="http://schemas.openxmlformats.org/drawingml/2006/spreadsheetDrawing">
      <xdr:col>10</xdr:col>
      <xdr:colOff>451485</xdr:colOff>
      <xdr:row>16</xdr:row>
      <xdr:rowOff>266700</xdr:rowOff>
    </xdr:to>
    <xdr:sp macro="" textlink="">
      <xdr:nvSpPr>
        <xdr:cNvPr id="4" name="四角形吹き出し 3"/>
        <xdr:cNvSpPr/>
      </xdr:nvSpPr>
      <xdr:spPr>
        <a:xfrm>
          <a:off x="4413885" y="3784600"/>
          <a:ext cx="2112645" cy="1333500"/>
        </a:xfrm>
        <a:prstGeom prst="wedgeRectCallout">
          <a:avLst>
            <a:gd name="adj1" fmla="val -136045"/>
            <a:gd name="adj2" fmla="val -10410"/>
          </a:avLst>
        </a:prstGeom>
        <a:solidFill>
          <a:schemeClr val="accent5">
            <a:lumMod val="60000"/>
            <a:lumOff val="4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/>
              <a:ea typeface="HGPｺﾞｼｯｸM"/>
            </a:rPr>
            <a:t>・上記収入に関して要した費用</a:t>
          </a:r>
          <a:endParaRPr kumimoji="1" lang="en-US" altLang="ja-JP" sz="1100" b="0">
            <a:solidFill>
              <a:sysClr val="windowText" lastClr="000000"/>
            </a:solidFill>
            <a:latin typeface="HGPｺﾞｼｯｸM"/>
            <a:ea typeface="HGPｺﾞｼｯｸM"/>
          </a:endParaRPr>
        </a:p>
        <a:p>
          <a:pPr algn="l">
            <a:lnSpc>
              <a:spcPts val="13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/>
              <a:ea typeface="HGPｺﾞｼｯｸM"/>
            </a:rPr>
            <a:t>を計上してください。</a:t>
          </a:r>
          <a:endParaRPr kumimoji="1" lang="en-US" altLang="ja-JP" sz="1100" b="0">
            <a:solidFill>
              <a:sysClr val="windowText" lastClr="000000"/>
            </a:solidFill>
            <a:latin typeface="HGPｺﾞｼｯｸM"/>
            <a:ea typeface="HGPｺﾞｼｯｸM"/>
          </a:endParaRPr>
        </a:p>
        <a:p>
          <a:pPr algn="l">
            <a:lnSpc>
              <a:spcPts val="11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PｺﾞｼｯｸM"/>
              <a:ea typeface="HGPｺﾞｼｯｸM"/>
            </a:rPr>
            <a:t>・光熱水費等、事業に共通して発生する費用については、合理的な理由（人員割・面積割・時間割）により按分し、経常してください。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5</xdr:col>
      <xdr:colOff>449580</xdr:colOff>
      <xdr:row>17</xdr:row>
      <xdr:rowOff>45720</xdr:rowOff>
    </xdr:from>
    <xdr:to xmlns:xdr="http://schemas.openxmlformats.org/drawingml/2006/spreadsheetDrawing">
      <xdr:col>9</xdr:col>
      <xdr:colOff>358140</xdr:colOff>
      <xdr:row>24</xdr:row>
      <xdr:rowOff>37465</xdr:rowOff>
    </xdr:to>
    <xdr:sp macro="" textlink="">
      <xdr:nvSpPr>
        <xdr:cNvPr id="2200" name="AutoShape 139"/>
        <xdr:cNvSpPr>
          <a:spLocks noChangeAspect="1" noChangeArrowheads="1"/>
        </xdr:cNvSpPr>
      </xdr:nvSpPr>
      <xdr:spPr>
        <a:xfrm>
          <a:off x="3895090" y="4053840"/>
          <a:ext cx="2423160" cy="115697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0</xdr:col>
      <xdr:colOff>464820</xdr:colOff>
      <xdr:row>16</xdr:row>
      <xdr:rowOff>182880</xdr:rowOff>
    </xdr:from>
    <xdr:to xmlns:xdr="http://schemas.openxmlformats.org/drawingml/2006/spreadsheetDrawing">
      <xdr:col>4</xdr:col>
      <xdr:colOff>68580</xdr:colOff>
      <xdr:row>23</xdr:row>
      <xdr:rowOff>104775</xdr:rowOff>
    </xdr:to>
    <xdr:pic macro="">
      <xdr:nvPicPr>
        <xdr:cNvPr id="2201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" y="3935730"/>
          <a:ext cx="2420620" cy="1177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5</xdr:col>
      <xdr:colOff>160020</xdr:colOff>
      <xdr:row>17</xdr:row>
      <xdr:rowOff>15240</xdr:rowOff>
    </xdr:from>
    <xdr:to xmlns:xdr="http://schemas.openxmlformats.org/drawingml/2006/spreadsheetDrawing">
      <xdr:col>9</xdr:col>
      <xdr:colOff>68580</xdr:colOff>
      <xdr:row>24</xdr:row>
      <xdr:rowOff>7620</xdr:rowOff>
    </xdr:to>
    <xdr:pic macro="">
      <xdr:nvPicPr>
        <xdr:cNvPr id="2202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5530" y="4023360"/>
          <a:ext cx="2423160" cy="1157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800100</xdr:colOff>
      <xdr:row>0</xdr:row>
      <xdr:rowOff>396875</xdr:rowOff>
    </xdr:from>
    <xdr:to xmlns:xdr="http://schemas.openxmlformats.org/drawingml/2006/spreadsheetDrawing">
      <xdr:col>6</xdr:col>
      <xdr:colOff>518160</xdr:colOff>
      <xdr:row>5</xdr:row>
      <xdr:rowOff>175260</xdr:rowOff>
    </xdr:to>
    <xdr:pic macro="">
      <xdr:nvPicPr>
        <xdr:cNvPr id="2203" name="図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" y="396875"/>
          <a:ext cx="3792220" cy="1064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510540</xdr:colOff>
      <xdr:row>15</xdr:row>
      <xdr:rowOff>60960</xdr:rowOff>
    </xdr:from>
    <xdr:to xmlns:xdr="http://schemas.openxmlformats.org/drawingml/2006/spreadsheetDrawing">
      <xdr:col>4</xdr:col>
      <xdr:colOff>190500</xdr:colOff>
      <xdr:row>22</xdr:row>
      <xdr:rowOff>52705</xdr:rowOff>
    </xdr:to>
    <xdr:pic macro="">
      <xdr:nvPicPr>
        <xdr:cNvPr id="5144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540" y="3558540"/>
          <a:ext cx="2496820" cy="1156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838200</xdr:colOff>
      <xdr:row>0</xdr:row>
      <xdr:rowOff>290195</xdr:rowOff>
    </xdr:from>
    <xdr:to xmlns:xdr="http://schemas.openxmlformats.org/drawingml/2006/spreadsheetDrawing">
      <xdr:col>6</xdr:col>
      <xdr:colOff>556260</xdr:colOff>
      <xdr:row>5</xdr:row>
      <xdr:rowOff>76200</xdr:rowOff>
    </xdr:to>
    <xdr:grpSp>
      <xdr:nvGrpSpPr>
        <xdr:cNvPr id="5146" name="グループ化 4"/>
        <xdr:cNvGrpSpPr/>
      </xdr:nvGrpSpPr>
      <xdr:grpSpPr>
        <a:xfrm>
          <a:off x="838200" y="290195"/>
          <a:ext cx="3792220" cy="1072515"/>
          <a:chOff x="487680" y="182880"/>
          <a:chExt cx="3688080" cy="1082040"/>
        </a:xfrm>
      </xdr:grpSpPr>
      <xdr:sp macro="" textlink="">
        <xdr:nvSpPr>
          <xdr:cNvPr id="5147" name="AutoShape 2"/>
          <xdr:cNvSpPr>
            <a:spLocks noChangeAspect="1" noChangeArrowheads="1" noTextEdit="1"/>
          </xdr:cNvSpPr>
        </xdr:nvSpPr>
        <xdr:spPr>
          <a:xfrm>
            <a:off x="487680" y="190500"/>
            <a:ext cx="3680460" cy="1074420"/>
          </a:xfrm>
          <a:prstGeom prst="rect">
            <a:avLst/>
          </a:prstGeom>
          <a:noFill/>
          <a:ln>
            <a:noFill/>
          </a:ln>
        </xdr:spPr>
      </xdr:sp>
      <xdr:sp macro="" textlink="">
        <xdr:nvSpPr>
          <xdr:cNvPr id="5148" name="Freeform 4"/>
          <xdr:cNvSpPr/>
        </xdr:nvSpPr>
        <xdr:spPr>
          <a:xfrm>
            <a:off x="502920" y="198120"/>
            <a:ext cx="3657600" cy="1051560"/>
          </a:xfrm>
          <a:custGeom>
            <a:avLst/>
            <a:gdLst>
              <a:gd name="T0" fmla="*/ 2147483520 w 480"/>
              <a:gd name="T1" fmla="*/ 0 h 138"/>
              <a:gd name="T2" fmla="*/ 2147483520 w 480"/>
              <a:gd name="T3" fmla="*/ 0 h 138"/>
              <a:gd name="T4" fmla="*/ 2147483520 w 480"/>
              <a:gd name="T5" fmla="*/ 0 h 138"/>
              <a:gd name="T6" fmla="*/ 2147483520 w 480"/>
              <a:gd name="T7" fmla="*/ 0 h 138"/>
              <a:gd name="T8" fmla="*/ 2147483520 w 480"/>
              <a:gd name="T9" fmla="*/ 0 h 138"/>
              <a:gd name="T10" fmla="*/ 2147483520 w 480"/>
              <a:gd name="T11" fmla="*/ 2147483520 h 138"/>
              <a:gd name="T12" fmla="*/ 2147483520 w 480"/>
              <a:gd name="T13" fmla="*/ 2147483520 h 138"/>
              <a:gd name="T14" fmla="*/ 2147483520 w 480"/>
              <a:gd name="T15" fmla="*/ 2147483520 h 138"/>
              <a:gd name="T16" fmla="*/ 2147483520 w 480"/>
              <a:gd name="T17" fmla="*/ 2147483520 h 138"/>
              <a:gd name="T18" fmla="*/ 2147483520 w 480"/>
              <a:gd name="T19" fmla="*/ 2147483520 h 138"/>
              <a:gd name="T20" fmla="*/ 2147483520 w 480"/>
              <a:gd name="T21" fmla="*/ 2147483520 h 138"/>
              <a:gd name="T22" fmla="*/ 2147483520 w 480"/>
              <a:gd name="T23" fmla="*/ 2147483520 h 138"/>
              <a:gd name="T24" fmla="*/ 2147483520 w 480"/>
              <a:gd name="T25" fmla="*/ 2147483520 h 138"/>
              <a:gd name="T26" fmla="*/ 2147483520 w 480"/>
              <a:gd name="T27" fmla="*/ 2147483520 h 138"/>
              <a:gd name="T28" fmla="*/ 0 w 480"/>
              <a:gd name="T29" fmla="*/ 2147483520 h 138"/>
              <a:gd name="T30" fmla="*/ 2147483520 w 480"/>
              <a:gd name="T31" fmla="*/ 2147483520 h 138"/>
              <a:gd name="T32" fmla="*/ 2147483520 w 480"/>
              <a:gd name="T33" fmla="*/ 0 h 138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</a:gdLst>
            <a:ahLst/>
            <a:cxnLst>
              <a:cxn ang="T34">
                <a:pos x="T0" y="T1"/>
              </a:cxn>
              <a:cxn ang="T35">
                <a:pos x="T2" y="T3"/>
              </a:cxn>
              <a:cxn ang="T36">
                <a:pos x="T4" y="T5"/>
              </a:cxn>
              <a:cxn ang="T37">
                <a:pos x="T6" y="T7"/>
              </a:cxn>
              <a:cxn ang="T38">
                <a:pos x="T8" y="T9"/>
              </a:cxn>
              <a:cxn ang="T39">
                <a:pos x="T10" y="T11"/>
              </a:cxn>
              <a:cxn ang="T40">
                <a:pos x="T12" y="T13"/>
              </a:cxn>
              <a:cxn ang="T41">
                <a:pos x="T14" y="T15"/>
              </a:cxn>
              <a:cxn ang="T42">
                <a:pos x="T16" y="T17"/>
              </a:cxn>
              <a:cxn ang="T43">
                <a:pos x="T18" y="T19"/>
              </a:cxn>
              <a:cxn ang="T44">
                <a:pos x="T20" y="T21"/>
              </a:cxn>
              <a:cxn ang="T45">
                <a:pos x="T22" y="T23"/>
              </a:cxn>
              <a:cxn ang="T46">
                <a:pos x="T24" y="T25"/>
              </a:cxn>
              <a:cxn ang="T47">
                <a:pos x="T26" y="T27"/>
              </a:cxn>
              <a:cxn ang="T48">
                <a:pos x="T28" y="T29"/>
              </a:cxn>
              <a:cxn ang="T49">
                <a:pos x="T30" y="T31"/>
              </a:cxn>
              <a:cxn ang="T50">
                <a:pos x="T32" y="T33"/>
              </a:cxn>
            </a:cxnLst>
            <a:rect l="0" t="0" r="r" b="b"/>
            <a:pathLst>
              <a:path w="480" h="138">
                <a:moveTo>
                  <a:pt x="186" y="0"/>
                </a:moveTo>
                <a:lnTo>
                  <a:pt x="235" y="0"/>
                </a:lnTo>
                <a:lnTo>
                  <a:pt x="309" y="0"/>
                </a:lnTo>
                <a:lnTo>
                  <a:pt x="480" y="0"/>
                </a:lnTo>
                <a:lnTo>
                  <a:pt x="480" y="51"/>
                </a:lnTo>
                <a:lnTo>
                  <a:pt x="480" y="73"/>
                </a:lnTo>
                <a:lnTo>
                  <a:pt x="480" y="88"/>
                </a:lnTo>
                <a:lnTo>
                  <a:pt x="309" y="88"/>
                </a:lnTo>
                <a:lnTo>
                  <a:pt x="235" y="88"/>
                </a:lnTo>
                <a:lnTo>
                  <a:pt x="186" y="88"/>
                </a:lnTo>
                <a:lnTo>
                  <a:pt x="186" y="73"/>
                </a:lnTo>
                <a:lnTo>
                  <a:pt x="0" y="138"/>
                </a:lnTo>
                <a:lnTo>
                  <a:pt x="186" y="51"/>
                </a:lnTo>
                <a:lnTo>
                  <a:pt x="186" y="0"/>
                </a:lnTo>
                <a:close/>
              </a:path>
            </a:pathLst>
          </a:custGeom>
          <a:solidFill>
            <a:srgbClr val="B7DEE8"/>
          </a:solidFill>
          <a:ln>
            <a:noFill/>
          </a:ln>
        </xdr:spPr>
      </xdr:sp>
      <xdr:sp macro="" textlink="">
        <xdr:nvSpPr>
          <xdr:cNvPr id="5149" name="Freeform 5"/>
          <xdr:cNvSpPr>
            <a:spLocks noEditPoints="1"/>
          </xdr:cNvSpPr>
        </xdr:nvSpPr>
        <xdr:spPr>
          <a:xfrm>
            <a:off x="487680" y="182880"/>
            <a:ext cx="3688080" cy="1082040"/>
          </a:xfrm>
          <a:custGeom>
            <a:avLst/>
            <a:gdLst>
              <a:gd name="T0" fmla="*/ 753992640 w 6948"/>
              <a:gd name="T1" fmla="*/ 8548892 h 1813"/>
              <a:gd name="T2" fmla="*/ 760755200 w 6948"/>
              <a:gd name="T3" fmla="*/ 0 h 1813"/>
              <a:gd name="T4" fmla="*/ 959114816 w 6948"/>
              <a:gd name="T5" fmla="*/ 0 h 1813"/>
              <a:gd name="T6" fmla="*/ 1256654336 w 6948"/>
              <a:gd name="T7" fmla="*/ 0 h 1813"/>
              <a:gd name="T8" fmla="*/ 1950913920 w 6948"/>
              <a:gd name="T9" fmla="*/ 0 h 1813"/>
              <a:gd name="T10" fmla="*/ 1957676032 w 6948"/>
              <a:gd name="T11" fmla="*/ 8548892 h 1813"/>
              <a:gd name="T12" fmla="*/ 1957676032 w 6948"/>
              <a:gd name="T13" fmla="*/ 241502000 h 1813"/>
              <a:gd name="T14" fmla="*/ 1957676032 w 6948"/>
              <a:gd name="T15" fmla="*/ 341237120 h 1813"/>
              <a:gd name="T16" fmla="*/ 1957676032 w 6948"/>
              <a:gd name="T17" fmla="*/ 407489760 h 1813"/>
              <a:gd name="T18" fmla="*/ 1950913920 w 6948"/>
              <a:gd name="T19" fmla="*/ 416038720 h 1813"/>
              <a:gd name="T20" fmla="*/ 1256654336 w 6948"/>
              <a:gd name="T21" fmla="*/ 416038720 h 1813"/>
              <a:gd name="T22" fmla="*/ 959114816 w 6948"/>
              <a:gd name="T23" fmla="*/ 416038720 h 1813"/>
              <a:gd name="T24" fmla="*/ 760755200 w 6948"/>
              <a:gd name="T25" fmla="*/ 416038720 h 1813"/>
              <a:gd name="T26" fmla="*/ 753992640 w 6948"/>
              <a:gd name="T27" fmla="*/ 407489760 h 1813"/>
              <a:gd name="T28" fmla="*/ 753992640 w 6948"/>
              <a:gd name="T29" fmla="*/ 341237120 h 1813"/>
              <a:gd name="T30" fmla="*/ 763008960 w 6948"/>
              <a:gd name="T31" fmla="*/ 349429696 h 1813"/>
              <a:gd name="T32" fmla="*/ 9580090 w 6948"/>
              <a:gd name="T33" fmla="*/ 644361664 h 1813"/>
              <a:gd name="T34" fmla="*/ 1408774 w 6948"/>
              <a:gd name="T35" fmla="*/ 639018304 h 1813"/>
              <a:gd name="T36" fmla="*/ 5071906 w 6948"/>
              <a:gd name="T37" fmla="*/ 628332800 h 1813"/>
              <a:gd name="T38" fmla="*/ 758218880 w 6948"/>
              <a:gd name="T39" fmla="*/ 233665728 h 1813"/>
              <a:gd name="T40" fmla="*/ 753992640 w 6948"/>
              <a:gd name="T41" fmla="*/ 241502000 h 1813"/>
              <a:gd name="T42" fmla="*/ 753992640 w 6948"/>
              <a:gd name="T43" fmla="*/ 8548892 h 1813"/>
              <a:gd name="T44" fmla="*/ 767517184 w 6948"/>
              <a:gd name="T45" fmla="*/ 241502000 h 1813"/>
              <a:gd name="T46" fmla="*/ 763572736 w 6948"/>
              <a:gd name="T47" fmla="*/ 249338304 h 1813"/>
              <a:gd name="T48" fmla="*/ 10143282 w 6948"/>
              <a:gd name="T49" fmla="*/ 644005376 h 1813"/>
              <a:gd name="T50" fmla="*/ 5635097 w 6948"/>
              <a:gd name="T51" fmla="*/ 627976448 h 1813"/>
              <a:gd name="T52" fmla="*/ 758782592 w 6948"/>
              <a:gd name="T53" fmla="*/ 333044512 h 1813"/>
              <a:gd name="T54" fmla="*/ 764981504 w 6948"/>
              <a:gd name="T55" fmla="*/ 334113408 h 1813"/>
              <a:gd name="T56" fmla="*/ 767517184 w 6948"/>
              <a:gd name="T57" fmla="*/ 341237120 h 1813"/>
              <a:gd name="T58" fmla="*/ 767517184 w 6948"/>
              <a:gd name="T59" fmla="*/ 407489760 h 1813"/>
              <a:gd name="T60" fmla="*/ 760755200 w 6948"/>
              <a:gd name="T61" fmla="*/ 398941504 h 1813"/>
              <a:gd name="T62" fmla="*/ 959114816 w 6948"/>
              <a:gd name="T63" fmla="*/ 398941504 h 1813"/>
              <a:gd name="T64" fmla="*/ 1256654336 w 6948"/>
              <a:gd name="T65" fmla="*/ 398941504 h 1813"/>
              <a:gd name="T66" fmla="*/ 1950913920 w 6948"/>
              <a:gd name="T67" fmla="*/ 398941504 h 1813"/>
              <a:gd name="T68" fmla="*/ 1944151680 w 6948"/>
              <a:gd name="T69" fmla="*/ 407489760 h 1813"/>
              <a:gd name="T70" fmla="*/ 1944151680 w 6948"/>
              <a:gd name="T71" fmla="*/ 341237120 h 1813"/>
              <a:gd name="T72" fmla="*/ 1944151680 w 6948"/>
              <a:gd name="T73" fmla="*/ 241502000 h 1813"/>
              <a:gd name="T74" fmla="*/ 1944151680 w 6948"/>
              <a:gd name="T75" fmla="*/ 8548892 h 1813"/>
              <a:gd name="T76" fmla="*/ 1950913920 w 6948"/>
              <a:gd name="T77" fmla="*/ 17097784 h 1813"/>
              <a:gd name="T78" fmla="*/ 1256654336 w 6948"/>
              <a:gd name="T79" fmla="*/ 17097784 h 1813"/>
              <a:gd name="T80" fmla="*/ 959114816 w 6948"/>
              <a:gd name="T81" fmla="*/ 17097784 h 1813"/>
              <a:gd name="T82" fmla="*/ 760755200 w 6948"/>
              <a:gd name="T83" fmla="*/ 17097784 h 1813"/>
              <a:gd name="T84" fmla="*/ 767517184 w 6948"/>
              <a:gd name="T85" fmla="*/ 8548892 h 1813"/>
              <a:gd name="T86" fmla="*/ 767517184 w 6948"/>
              <a:gd name="T87" fmla="*/ 241502000 h 1813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6948" h="1813">
                <a:moveTo>
                  <a:pt x="2676" y="24"/>
                </a:moveTo>
                <a:cubicBezTo>
                  <a:pt x="2676" y="11"/>
                  <a:pt x="2687" y="0"/>
                  <a:pt x="2700" y="0"/>
                </a:cubicBezTo>
                <a:lnTo>
                  <a:pt x="3404" y="0"/>
                </a:lnTo>
                <a:lnTo>
                  <a:pt x="4460" y="0"/>
                </a:lnTo>
                <a:lnTo>
                  <a:pt x="6924" y="0"/>
                </a:lnTo>
                <a:cubicBezTo>
                  <a:pt x="6938" y="0"/>
                  <a:pt x="6948" y="11"/>
                  <a:pt x="6948" y="24"/>
                </a:cubicBezTo>
                <a:lnTo>
                  <a:pt x="6948" y="678"/>
                </a:lnTo>
                <a:lnTo>
                  <a:pt x="6948" y="958"/>
                </a:lnTo>
                <a:lnTo>
                  <a:pt x="6948" y="1144"/>
                </a:lnTo>
                <a:cubicBezTo>
                  <a:pt x="6948" y="1158"/>
                  <a:pt x="6938" y="1168"/>
                  <a:pt x="6924" y="1168"/>
                </a:cubicBezTo>
                <a:lnTo>
                  <a:pt x="4460" y="1168"/>
                </a:lnTo>
                <a:lnTo>
                  <a:pt x="3404" y="1168"/>
                </a:lnTo>
                <a:lnTo>
                  <a:pt x="2700" y="1168"/>
                </a:lnTo>
                <a:cubicBezTo>
                  <a:pt x="2687" y="1168"/>
                  <a:pt x="2676" y="1158"/>
                  <a:pt x="2676" y="1144"/>
                </a:cubicBezTo>
                <a:lnTo>
                  <a:pt x="2676" y="958"/>
                </a:lnTo>
                <a:lnTo>
                  <a:pt x="2708" y="981"/>
                </a:lnTo>
                <a:lnTo>
                  <a:pt x="34" y="1809"/>
                </a:lnTo>
                <a:cubicBezTo>
                  <a:pt x="22" y="1813"/>
                  <a:pt x="9" y="1806"/>
                  <a:pt x="5" y="1794"/>
                </a:cubicBezTo>
                <a:cubicBezTo>
                  <a:pt x="0" y="1782"/>
                  <a:pt x="6" y="1769"/>
                  <a:pt x="18" y="1764"/>
                </a:cubicBezTo>
                <a:lnTo>
                  <a:pt x="2691" y="656"/>
                </a:lnTo>
                <a:lnTo>
                  <a:pt x="2676" y="678"/>
                </a:lnTo>
                <a:lnTo>
                  <a:pt x="2676" y="24"/>
                </a:lnTo>
                <a:close/>
                <a:moveTo>
                  <a:pt x="2724" y="678"/>
                </a:moveTo>
                <a:cubicBezTo>
                  <a:pt x="2724" y="688"/>
                  <a:pt x="2719" y="696"/>
                  <a:pt x="2710" y="700"/>
                </a:cubicBezTo>
                <a:lnTo>
                  <a:pt x="36" y="1808"/>
                </a:lnTo>
                <a:lnTo>
                  <a:pt x="20" y="1763"/>
                </a:lnTo>
                <a:lnTo>
                  <a:pt x="2693" y="935"/>
                </a:lnTo>
                <a:cubicBezTo>
                  <a:pt x="2701" y="933"/>
                  <a:pt x="2709" y="934"/>
                  <a:pt x="2715" y="938"/>
                </a:cubicBezTo>
                <a:cubicBezTo>
                  <a:pt x="2721" y="943"/>
                  <a:pt x="2724" y="950"/>
                  <a:pt x="2724" y="958"/>
                </a:cubicBezTo>
                <a:lnTo>
                  <a:pt x="2724" y="1144"/>
                </a:lnTo>
                <a:lnTo>
                  <a:pt x="2700" y="1120"/>
                </a:lnTo>
                <a:lnTo>
                  <a:pt x="3404" y="1120"/>
                </a:lnTo>
                <a:lnTo>
                  <a:pt x="4460" y="1120"/>
                </a:lnTo>
                <a:lnTo>
                  <a:pt x="6924" y="1120"/>
                </a:lnTo>
                <a:lnTo>
                  <a:pt x="6900" y="1144"/>
                </a:lnTo>
                <a:lnTo>
                  <a:pt x="6900" y="958"/>
                </a:lnTo>
                <a:lnTo>
                  <a:pt x="6900" y="678"/>
                </a:lnTo>
                <a:lnTo>
                  <a:pt x="6900" y="24"/>
                </a:lnTo>
                <a:lnTo>
                  <a:pt x="6924" y="48"/>
                </a:lnTo>
                <a:lnTo>
                  <a:pt x="4460" y="48"/>
                </a:lnTo>
                <a:lnTo>
                  <a:pt x="3404" y="48"/>
                </a:lnTo>
                <a:lnTo>
                  <a:pt x="2700" y="48"/>
                </a:lnTo>
                <a:lnTo>
                  <a:pt x="2724" y="24"/>
                </a:lnTo>
                <a:lnTo>
                  <a:pt x="2724" y="678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126" name="Rectangle 6"/>
          <xdr:cNvSpPr>
            <a:spLocks noChangeArrowheads="1"/>
          </xdr:cNvSpPr>
        </xdr:nvSpPr>
        <xdr:spPr>
          <a:xfrm>
            <a:off x="2007200" y="259620"/>
            <a:ext cx="1496612" cy="184177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運営規程において定めた</a:t>
            </a:r>
          </a:p>
        </xdr:txBody>
      </xdr:sp>
      <xdr:sp macro="" textlink="">
        <xdr:nvSpPr>
          <xdr:cNvPr id="5127" name="Rectangle 7"/>
          <xdr:cNvSpPr>
            <a:spLocks noChangeArrowheads="1"/>
          </xdr:cNvSpPr>
        </xdr:nvSpPr>
        <xdr:spPr>
          <a:xfrm>
            <a:off x="2007200" y="451471"/>
            <a:ext cx="1870765" cy="184177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内容に基づき記載してください。</a:t>
            </a:r>
          </a:p>
        </xdr:txBody>
      </xdr:sp>
    </xdr:grpSp>
    <xdr:clientData/>
  </xdr:twoCellAnchor>
  <xdr:twoCellAnchor>
    <xdr:from xmlns:xdr="http://schemas.openxmlformats.org/drawingml/2006/spreadsheetDrawing">
      <xdr:col>5</xdr:col>
      <xdr:colOff>167640</xdr:colOff>
      <xdr:row>15</xdr:row>
      <xdr:rowOff>53340</xdr:rowOff>
    </xdr:from>
    <xdr:to xmlns:xdr="http://schemas.openxmlformats.org/drawingml/2006/spreadsheetDrawing">
      <xdr:col>9</xdr:col>
      <xdr:colOff>91440</xdr:colOff>
      <xdr:row>22</xdr:row>
      <xdr:rowOff>60325</xdr:rowOff>
    </xdr:to>
    <xdr:grpSp>
      <xdr:nvGrpSpPr>
        <xdr:cNvPr id="4099" name="Group 3"/>
        <xdr:cNvGrpSpPr>
          <a:grpSpLocks noChangeAspect="1"/>
        </xdr:cNvGrpSpPr>
      </xdr:nvGrpSpPr>
      <xdr:grpSpPr>
        <a:xfrm>
          <a:off x="3613150" y="3550920"/>
          <a:ext cx="2438400" cy="1172210"/>
          <a:chOff x="462" y="464"/>
          <a:chExt cx="310" cy="156"/>
        </a:xfrm>
      </xdr:grpSpPr>
      <xdr:sp macro="" textlink="">
        <xdr:nvSpPr>
          <xdr:cNvPr id="4098" name="AutoShape 2"/>
          <xdr:cNvSpPr>
            <a:spLocks noChangeAspect="1" noChangeArrowheads="1" noTextEdit="1"/>
          </xdr:cNvSpPr>
        </xdr:nvSpPr>
        <xdr:spPr>
          <a:xfrm>
            <a:off x="463" y="465"/>
            <a:ext cx="308" cy="154"/>
          </a:xfrm>
          <a:prstGeom prst="rect">
            <a:avLst/>
          </a:prstGeom>
          <a:noFill/>
          <a:ln>
            <a:noFill/>
          </a:ln>
        </xdr:spPr>
      </xdr:sp>
      <xdr:sp macro="" textlink="">
        <xdr:nvSpPr>
          <xdr:cNvPr id="4100" name="Freeform 4"/>
          <xdr:cNvSpPr/>
        </xdr:nvSpPr>
        <xdr:spPr>
          <a:xfrm>
            <a:off x="464" y="466"/>
            <a:ext cx="306" cy="152"/>
          </a:xfrm>
          <a:custGeom>
            <a:avLst/>
            <a:gdLst>
              <a:gd name="T0" fmla="*/ 0 w 306"/>
              <a:gd name="T1" fmla="*/ 87 h 152"/>
              <a:gd name="T2" fmla="*/ 179 w 306"/>
              <a:gd name="T3" fmla="*/ 87 h 152"/>
              <a:gd name="T4" fmla="*/ 173 w 306"/>
              <a:gd name="T5" fmla="*/ 0 h 152"/>
              <a:gd name="T6" fmla="*/ 255 w 306"/>
              <a:gd name="T7" fmla="*/ 87 h 152"/>
              <a:gd name="T8" fmla="*/ 306 w 306"/>
              <a:gd name="T9" fmla="*/ 87 h 152"/>
              <a:gd name="T10" fmla="*/ 306 w 306"/>
              <a:gd name="T11" fmla="*/ 98 h 152"/>
              <a:gd name="T12" fmla="*/ 306 w 306"/>
              <a:gd name="T13" fmla="*/ 98 h 152"/>
              <a:gd name="T14" fmla="*/ 306 w 306"/>
              <a:gd name="T15" fmla="*/ 114 h 152"/>
              <a:gd name="T16" fmla="*/ 306 w 306"/>
              <a:gd name="T17" fmla="*/ 152 h 152"/>
              <a:gd name="T18" fmla="*/ 255 w 306"/>
              <a:gd name="T19" fmla="*/ 152 h 152"/>
              <a:gd name="T20" fmla="*/ 179 w 306"/>
              <a:gd name="T21" fmla="*/ 152 h 152"/>
              <a:gd name="T22" fmla="*/ 179 w 306"/>
              <a:gd name="T23" fmla="*/ 152 h 152"/>
              <a:gd name="T24" fmla="*/ 0 w 306"/>
              <a:gd name="T25" fmla="*/ 152 h 152"/>
              <a:gd name="T26" fmla="*/ 0 w 306"/>
              <a:gd name="T27" fmla="*/ 114 h 152"/>
              <a:gd name="T28" fmla="*/ 0 w 306"/>
              <a:gd name="T29" fmla="*/ 98 h 152"/>
              <a:gd name="T30" fmla="*/ 0 w 306"/>
              <a:gd name="T31" fmla="*/ 98 h 152"/>
              <a:gd name="T32" fmla="*/ 0 w 306"/>
              <a:gd name="T33" fmla="*/ 87 h 1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306" h="152">
                <a:moveTo>
                  <a:pt x="0" y="87"/>
                </a:moveTo>
                <a:lnTo>
                  <a:pt x="179" y="87"/>
                </a:lnTo>
                <a:lnTo>
                  <a:pt x="173" y="0"/>
                </a:lnTo>
                <a:lnTo>
                  <a:pt x="255" y="87"/>
                </a:lnTo>
                <a:lnTo>
                  <a:pt x="306" y="87"/>
                </a:lnTo>
                <a:lnTo>
                  <a:pt x="306" y="98"/>
                </a:lnTo>
                <a:lnTo>
                  <a:pt x="306" y="98"/>
                </a:lnTo>
                <a:lnTo>
                  <a:pt x="306" y="114"/>
                </a:lnTo>
                <a:lnTo>
                  <a:pt x="306" y="152"/>
                </a:lnTo>
                <a:lnTo>
                  <a:pt x="255" y="152"/>
                </a:lnTo>
                <a:lnTo>
                  <a:pt x="179" y="152"/>
                </a:lnTo>
                <a:lnTo>
                  <a:pt x="179" y="152"/>
                </a:lnTo>
                <a:lnTo>
                  <a:pt x="0" y="152"/>
                </a:lnTo>
                <a:lnTo>
                  <a:pt x="0" y="114"/>
                </a:lnTo>
                <a:lnTo>
                  <a:pt x="0" y="98"/>
                </a:lnTo>
                <a:lnTo>
                  <a:pt x="0" y="98"/>
                </a:lnTo>
                <a:lnTo>
                  <a:pt x="0" y="87"/>
                </a:lnTo>
                <a:close/>
              </a:path>
            </a:pathLst>
          </a:custGeom>
          <a:solidFill>
            <a:srgbClr val="B7DEE8"/>
          </a:solidFill>
          <a:ln>
            <a:noFill/>
          </a:ln>
        </xdr:spPr>
      </xdr:sp>
      <xdr:sp macro="" textlink="">
        <xdr:nvSpPr>
          <xdr:cNvPr id="4101" name="Freeform 5"/>
          <xdr:cNvSpPr>
            <a:spLocks noEditPoints="1"/>
          </xdr:cNvSpPr>
        </xdr:nvSpPr>
        <xdr:spPr>
          <a:xfrm>
            <a:off x="462" y="464"/>
            <a:ext cx="310" cy="156"/>
          </a:xfrm>
          <a:custGeom>
            <a:avLst/>
            <a:gdLst>
              <a:gd name="T0" fmla="*/ 0 w 4416"/>
              <a:gd name="T1" fmla="*/ 1159 h 2031"/>
              <a:gd name="T2" fmla="*/ 24 w 4416"/>
              <a:gd name="T3" fmla="*/ 1135 h 2031"/>
              <a:gd name="T4" fmla="*/ 2572 w 4416"/>
              <a:gd name="T5" fmla="*/ 1135 h 2031"/>
              <a:gd name="T6" fmla="*/ 2549 w 4416"/>
              <a:gd name="T7" fmla="*/ 1161 h 2031"/>
              <a:gd name="T8" fmla="*/ 2467 w 4416"/>
              <a:gd name="T9" fmla="*/ 28 h 2031"/>
              <a:gd name="T10" fmla="*/ 2480 w 4416"/>
              <a:gd name="T11" fmla="*/ 4 h 2031"/>
              <a:gd name="T12" fmla="*/ 2507 w 4416"/>
              <a:gd name="T13" fmla="*/ 9 h 2031"/>
              <a:gd name="T14" fmla="*/ 3681 w 4416"/>
              <a:gd name="T15" fmla="*/ 1142 h 2031"/>
              <a:gd name="T16" fmla="*/ 3664 w 4416"/>
              <a:gd name="T17" fmla="*/ 1135 h 2031"/>
              <a:gd name="T18" fmla="*/ 4392 w 4416"/>
              <a:gd name="T19" fmla="*/ 1135 h 2031"/>
              <a:gd name="T20" fmla="*/ 4416 w 4416"/>
              <a:gd name="T21" fmla="*/ 1159 h 2031"/>
              <a:gd name="T22" fmla="*/ 4416 w 4416"/>
              <a:gd name="T23" fmla="*/ 1301 h 2031"/>
              <a:gd name="T24" fmla="*/ 4416 w 4416"/>
              <a:gd name="T25" fmla="*/ 1513 h 2031"/>
              <a:gd name="T26" fmla="*/ 4416 w 4416"/>
              <a:gd name="T27" fmla="*/ 2007 h 2031"/>
              <a:gd name="T28" fmla="*/ 4392 w 4416"/>
              <a:gd name="T29" fmla="*/ 2031 h 2031"/>
              <a:gd name="T30" fmla="*/ 3664 w 4416"/>
              <a:gd name="T31" fmla="*/ 2031 h 2031"/>
              <a:gd name="T32" fmla="*/ 2572 w 4416"/>
              <a:gd name="T33" fmla="*/ 2031 h 2031"/>
              <a:gd name="T34" fmla="*/ 24 w 4416"/>
              <a:gd name="T35" fmla="*/ 2031 h 2031"/>
              <a:gd name="T36" fmla="*/ 0 w 4416"/>
              <a:gd name="T37" fmla="*/ 2007 h 2031"/>
              <a:gd name="T38" fmla="*/ 0 w 4416"/>
              <a:gd name="T39" fmla="*/ 1513 h 2031"/>
              <a:gd name="T40" fmla="*/ 0 w 4416"/>
              <a:gd name="T41" fmla="*/ 1301 h 2031"/>
              <a:gd name="T42" fmla="*/ 0 w 4416"/>
              <a:gd name="T43" fmla="*/ 1159 h 2031"/>
              <a:gd name="T44" fmla="*/ 48 w 4416"/>
              <a:gd name="T45" fmla="*/ 1301 h 2031"/>
              <a:gd name="T46" fmla="*/ 48 w 4416"/>
              <a:gd name="T47" fmla="*/ 1513 h 2031"/>
              <a:gd name="T48" fmla="*/ 48 w 4416"/>
              <a:gd name="T49" fmla="*/ 2007 h 2031"/>
              <a:gd name="T50" fmla="*/ 24 w 4416"/>
              <a:gd name="T51" fmla="*/ 1983 h 2031"/>
              <a:gd name="T52" fmla="*/ 2572 w 4416"/>
              <a:gd name="T53" fmla="*/ 1983 h 2031"/>
              <a:gd name="T54" fmla="*/ 3664 w 4416"/>
              <a:gd name="T55" fmla="*/ 1983 h 2031"/>
              <a:gd name="T56" fmla="*/ 4392 w 4416"/>
              <a:gd name="T57" fmla="*/ 1983 h 2031"/>
              <a:gd name="T58" fmla="*/ 4368 w 4416"/>
              <a:gd name="T59" fmla="*/ 2007 h 2031"/>
              <a:gd name="T60" fmla="*/ 4368 w 4416"/>
              <a:gd name="T61" fmla="*/ 1513 h 2031"/>
              <a:gd name="T62" fmla="*/ 4368 w 4416"/>
              <a:gd name="T63" fmla="*/ 1301 h 2031"/>
              <a:gd name="T64" fmla="*/ 4368 w 4416"/>
              <a:gd name="T65" fmla="*/ 1159 h 2031"/>
              <a:gd name="T66" fmla="*/ 4392 w 4416"/>
              <a:gd name="T67" fmla="*/ 1183 h 2031"/>
              <a:gd name="T68" fmla="*/ 3664 w 4416"/>
              <a:gd name="T69" fmla="*/ 1183 h 2031"/>
              <a:gd name="T70" fmla="*/ 3648 w 4416"/>
              <a:gd name="T71" fmla="*/ 1177 h 2031"/>
              <a:gd name="T72" fmla="*/ 2474 w 4416"/>
              <a:gd name="T73" fmla="*/ 43 h 2031"/>
              <a:gd name="T74" fmla="*/ 2514 w 4416"/>
              <a:gd name="T75" fmla="*/ 24 h 2031"/>
              <a:gd name="T76" fmla="*/ 2596 w 4416"/>
              <a:gd name="T77" fmla="*/ 1158 h 2031"/>
              <a:gd name="T78" fmla="*/ 2590 w 4416"/>
              <a:gd name="T79" fmla="*/ 1176 h 2031"/>
              <a:gd name="T80" fmla="*/ 2572 w 4416"/>
              <a:gd name="T81" fmla="*/ 1183 h 2031"/>
              <a:gd name="T82" fmla="*/ 24 w 4416"/>
              <a:gd name="T83" fmla="*/ 1183 h 2031"/>
              <a:gd name="T84" fmla="*/ 48 w 4416"/>
              <a:gd name="T85" fmla="*/ 1159 h 2031"/>
              <a:gd name="T86" fmla="*/ 48 w 4416"/>
              <a:gd name="T87" fmla="*/ 1301 h 20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4416" h="2031">
                <a:moveTo>
                  <a:pt x="0" y="1159"/>
                </a:moveTo>
                <a:cubicBezTo>
                  <a:pt x="0" y="1146"/>
                  <a:pt x="11" y="1135"/>
                  <a:pt x="24" y="1135"/>
                </a:cubicBezTo>
                <a:lnTo>
                  <a:pt x="2572" y="1135"/>
                </a:lnTo>
                <a:lnTo>
                  <a:pt x="2549" y="1161"/>
                </a:lnTo>
                <a:lnTo>
                  <a:pt x="2467" y="28"/>
                </a:lnTo>
                <a:cubicBezTo>
                  <a:pt x="2466" y="18"/>
                  <a:pt x="2471" y="8"/>
                  <a:pt x="2480" y="4"/>
                </a:cubicBezTo>
                <a:cubicBezTo>
                  <a:pt x="2489" y="0"/>
                  <a:pt x="2500" y="2"/>
                  <a:pt x="2507" y="9"/>
                </a:cubicBezTo>
                <a:lnTo>
                  <a:pt x="3681" y="1142"/>
                </a:lnTo>
                <a:lnTo>
                  <a:pt x="3664" y="1135"/>
                </a:lnTo>
                <a:lnTo>
                  <a:pt x="4392" y="1135"/>
                </a:lnTo>
                <a:cubicBezTo>
                  <a:pt x="4406" y="1135"/>
                  <a:pt x="4416" y="1146"/>
                  <a:pt x="4416" y="1159"/>
                </a:cubicBezTo>
                <a:lnTo>
                  <a:pt x="4416" y="1301"/>
                </a:lnTo>
                <a:lnTo>
                  <a:pt x="4416" y="1513"/>
                </a:lnTo>
                <a:lnTo>
                  <a:pt x="4416" y="2007"/>
                </a:lnTo>
                <a:cubicBezTo>
                  <a:pt x="4416" y="2021"/>
                  <a:pt x="4406" y="2031"/>
                  <a:pt x="4392" y="2031"/>
                </a:cubicBezTo>
                <a:lnTo>
                  <a:pt x="3664" y="2031"/>
                </a:lnTo>
                <a:lnTo>
                  <a:pt x="2572" y="2031"/>
                </a:lnTo>
                <a:lnTo>
                  <a:pt x="24" y="2031"/>
                </a:lnTo>
                <a:cubicBezTo>
                  <a:pt x="11" y="2031"/>
                  <a:pt x="0" y="2021"/>
                  <a:pt x="0" y="2007"/>
                </a:cubicBezTo>
                <a:lnTo>
                  <a:pt x="0" y="1513"/>
                </a:lnTo>
                <a:lnTo>
                  <a:pt x="0" y="1301"/>
                </a:lnTo>
                <a:lnTo>
                  <a:pt x="0" y="1159"/>
                </a:lnTo>
                <a:close/>
                <a:moveTo>
                  <a:pt x="48" y="1301"/>
                </a:moveTo>
                <a:lnTo>
                  <a:pt x="48" y="1513"/>
                </a:lnTo>
                <a:lnTo>
                  <a:pt x="48" y="2007"/>
                </a:lnTo>
                <a:lnTo>
                  <a:pt x="24" y="1983"/>
                </a:lnTo>
                <a:lnTo>
                  <a:pt x="2572" y="1983"/>
                </a:lnTo>
                <a:lnTo>
                  <a:pt x="3664" y="1983"/>
                </a:lnTo>
                <a:lnTo>
                  <a:pt x="4392" y="1983"/>
                </a:lnTo>
                <a:lnTo>
                  <a:pt x="4368" y="2007"/>
                </a:lnTo>
                <a:lnTo>
                  <a:pt x="4368" y="1513"/>
                </a:lnTo>
                <a:lnTo>
                  <a:pt x="4368" y="1301"/>
                </a:lnTo>
                <a:lnTo>
                  <a:pt x="4368" y="1159"/>
                </a:lnTo>
                <a:lnTo>
                  <a:pt x="4392" y="1183"/>
                </a:lnTo>
                <a:lnTo>
                  <a:pt x="3664" y="1183"/>
                </a:lnTo>
                <a:cubicBezTo>
                  <a:pt x="3658" y="1183"/>
                  <a:pt x="3652" y="1181"/>
                  <a:pt x="3648" y="1177"/>
                </a:cubicBezTo>
                <a:lnTo>
                  <a:pt x="2474" y="43"/>
                </a:lnTo>
                <a:lnTo>
                  <a:pt x="2514" y="24"/>
                </a:lnTo>
                <a:lnTo>
                  <a:pt x="2596" y="1158"/>
                </a:lnTo>
                <a:cubicBezTo>
                  <a:pt x="2597" y="1164"/>
                  <a:pt x="2595" y="1171"/>
                  <a:pt x="2590" y="1176"/>
                </a:cubicBezTo>
                <a:cubicBezTo>
                  <a:pt x="2585" y="1181"/>
                  <a:pt x="2579" y="1183"/>
                  <a:pt x="2572" y="1183"/>
                </a:cubicBezTo>
                <a:lnTo>
                  <a:pt x="24" y="1183"/>
                </a:lnTo>
                <a:lnTo>
                  <a:pt x="48" y="1159"/>
                </a:lnTo>
                <a:lnTo>
                  <a:pt x="48" y="1301"/>
                </a:lnTo>
                <a:close/>
              </a:path>
            </a:pathLst>
          </a:custGeom>
          <a:solidFill>
            <a:srgbClr val="000000"/>
          </a:solidFill>
          <a:ln w="0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102" name="Rectangle 6"/>
          <xdr:cNvSpPr>
            <a:spLocks noChangeArrowheads="1"/>
          </xdr:cNvSpPr>
        </xdr:nvSpPr>
        <xdr:spPr>
          <a:xfrm>
            <a:off x="475" y="561"/>
            <a:ext cx="235" cy="24"/>
          </a:xfrm>
          <a:prstGeom prst="rect">
            <a:avLst/>
          </a:prstGeom>
          <a:noFill/>
          <a:ln>
            <a:noFill/>
          </a:ln>
        </xdr:spPr>
        <xdr:txBody>
          <a:bodyPr vertOverflow="overflow" horzOverflow="overflow"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１年間の利用者への工賃合計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E24"/>
  <sheetViews>
    <sheetView tabSelected="1" workbookViewId="0">
      <selection activeCell="B1" sqref="B1:D2"/>
    </sheetView>
  </sheetViews>
  <sheetFormatPr defaultRowHeight="13"/>
  <cols>
    <col min="1" max="1" width="5.6640625" customWidth="1"/>
    <col min="2" max="2" width="10.6640625" customWidth="1"/>
    <col min="3" max="3" width="35.6640625" customWidth="1"/>
    <col min="4" max="4" width="25.6640625" customWidth="1"/>
  </cols>
  <sheetData>
    <row r="1" spans="2:5" ht="20.100000000000001" customHeight="1">
      <c r="B1" s="1" t="s">
        <v>89</v>
      </c>
      <c r="C1" s="1"/>
      <c r="D1" s="1"/>
      <c r="E1" s="2"/>
    </row>
    <row r="2" spans="2:5" ht="20.100000000000001" customHeight="1">
      <c r="B2" s="1"/>
      <c r="C2" s="1"/>
      <c r="D2" s="1"/>
      <c r="E2" s="2"/>
    </row>
    <row r="3" spans="2:5" ht="20.100000000000001" customHeight="1">
      <c r="B3" s="2"/>
      <c r="C3" s="2"/>
      <c r="D3" s="2"/>
      <c r="E3" s="2"/>
    </row>
    <row r="4" spans="2:5" ht="24.9" customHeight="1">
      <c r="B4" s="3" t="s">
        <v>75</v>
      </c>
      <c r="C4" s="3"/>
      <c r="D4" s="3"/>
      <c r="E4" s="2"/>
    </row>
    <row r="5" spans="2:5" ht="20.100000000000001" customHeight="1">
      <c r="B5" s="4" t="s">
        <v>1</v>
      </c>
      <c r="C5" s="10"/>
      <c r="D5" s="16" t="s">
        <v>4</v>
      </c>
      <c r="E5" s="2"/>
    </row>
    <row r="6" spans="2:5" ht="30" customHeight="1">
      <c r="B6" s="5" t="s">
        <v>6</v>
      </c>
      <c r="C6" s="11" t="s">
        <v>8</v>
      </c>
      <c r="D6" s="17">
        <v>0</v>
      </c>
      <c r="E6" s="2"/>
    </row>
    <row r="7" spans="2:5" ht="30" customHeight="1">
      <c r="B7" s="5"/>
      <c r="C7" s="12" t="s">
        <v>9</v>
      </c>
      <c r="D7" s="18">
        <v>0</v>
      </c>
      <c r="E7" s="2"/>
    </row>
    <row r="8" spans="2:5" ht="30" customHeight="1">
      <c r="B8" s="5"/>
      <c r="C8" s="12" t="s">
        <v>10</v>
      </c>
      <c r="D8" s="18">
        <v>0</v>
      </c>
      <c r="E8" s="2"/>
    </row>
    <row r="9" spans="2:5" ht="30" customHeight="1">
      <c r="B9" s="5"/>
      <c r="C9" s="12"/>
      <c r="D9" s="18"/>
      <c r="E9" s="2"/>
    </row>
    <row r="10" spans="2:5" ht="30" customHeight="1">
      <c r="B10" s="5"/>
      <c r="C10" s="12"/>
      <c r="D10" s="18"/>
      <c r="E10" s="2"/>
    </row>
    <row r="11" spans="2:5" ht="30" customHeight="1">
      <c r="B11" s="5"/>
      <c r="C11" s="12"/>
      <c r="D11" s="18"/>
      <c r="E11" s="2"/>
    </row>
    <row r="12" spans="2:5" ht="30" customHeight="1">
      <c r="B12" s="5"/>
      <c r="C12" s="12"/>
      <c r="D12" s="18"/>
      <c r="E12" s="2"/>
    </row>
    <row r="13" spans="2:5" ht="30" customHeight="1">
      <c r="B13" s="5"/>
      <c r="C13" s="12"/>
      <c r="D13" s="18"/>
      <c r="E13" s="2"/>
    </row>
    <row r="14" spans="2:5" ht="30" customHeight="1">
      <c r="B14" s="5"/>
      <c r="C14" s="13" t="s">
        <v>14</v>
      </c>
      <c r="D14" s="18">
        <f>SUM(D6:D13)</f>
        <v>0</v>
      </c>
      <c r="E14" s="2"/>
    </row>
    <row r="15" spans="2:5" ht="30" customHeight="1">
      <c r="B15" s="6" t="s">
        <v>81</v>
      </c>
      <c r="C15" s="12" t="s">
        <v>7</v>
      </c>
      <c r="D15" s="18">
        <v>0</v>
      </c>
      <c r="E15" s="2"/>
    </row>
    <row r="16" spans="2:5" ht="30" customHeight="1">
      <c r="B16" s="7"/>
      <c r="C16" s="12" t="s">
        <v>16</v>
      </c>
      <c r="D16" s="18">
        <v>0</v>
      </c>
      <c r="E16" s="2"/>
    </row>
    <row r="17" spans="2:5" ht="30" customHeight="1">
      <c r="B17" s="7"/>
      <c r="C17" s="12" t="s">
        <v>19</v>
      </c>
      <c r="D17" s="18">
        <v>0</v>
      </c>
      <c r="E17" s="2"/>
    </row>
    <row r="18" spans="2:5" ht="30" customHeight="1">
      <c r="B18" s="7"/>
      <c r="C18" s="12" t="s">
        <v>45</v>
      </c>
      <c r="D18" s="18">
        <v>0</v>
      </c>
      <c r="E18" s="2"/>
    </row>
    <row r="19" spans="2:5" ht="30" customHeight="1">
      <c r="B19" s="7"/>
      <c r="C19" s="12" t="s">
        <v>22</v>
      </c>
      <c r="D19" s="18">
        <v>0</v>
      </c>
      <c r="E19" s="2"/>
    </row>
    <row r="20" spans="2:5" ht="30" customHeight="1">
      <c r="B20" s="7"/>
      <c r="C20" s="12" t="s">
        <v>87</v>
      </c>
      <c r="D20" s="18">
        <v>0</v>
      </c>
      <c r="E20" s="2"/>
    </row>
    <row r="21" spans="2:5" ht="30" customHeight="1">
      <c r="B21" s="7"/>
      <c r="C21" s="12" t="s">
        <v>69</v>
      </c>
      <c r="D21" s="18">
        <v>0</v>
      </c>
      <c r="E21" s="2"/>
    </row>
    <row r="22" spans="2:5" ht="30" customHeight="1">
      <c r="B22" s="7"/>
      <c r="C22" s="12" t="s">
        <v>69</v>
      </c>
      <c r="D22" s="18">
        <v>0</v>
      </c>
      <c r="E22" s="2"/>
    </row>
    <row r="23" spans="2:5" ht="30" customHeight="1">
      <c r="B23" s="8"/>
      <c r="C23" s="14" t="s">
        <v>14</v>
      </c>
      <c r="D23" s="19">
        <f>SUM(D15:D22)</f>
        <v>0</v>
      </c>
      <c r="E23" s="2"/>
    </row>
    <row r="24" spans="2:5" ht="30" customHeight="1">
      <c r="B24" s="9" t="s">
        <v>23</v>
      </c>
      <c r="C24" s="15"/>
      <c r="D24" s="20">
        <f>SUM(D14-D23)</f>
        <v>0</v>
      </c>
      <c r="E24" s="21" t="s">
        <v>28</v>
      </c>
    </row>
  </sheetData>
  <mergeCells count="6">
    <mergeCell ref="B4:D4"/>
    <mergeCell ref="B5:C5"/>
    <mergeCell ref="B24:C24"/>
    <mergeCell ref="B1:D2"/>
    <mergeCell ref="B6:B14"/>
    <mergeCell ref="B15:B23"/>
  </mergeCells>
  <phoneticPr fontId="2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6"/>
  <sheetViews>
    <sheetView workbookViewId="0">
      <selection sqref="A1:O1"/>
    </sheetView>
  </sheetViews>
  <sheetFormatPr defaultRowHeight="13"/>
  <cols>
    <col min="2" max="15" width="8.6640625" customWidth="1"/>
  </cols>
  <sheetData>
    <row r="1" spans="1:15" ht="30" customHeight="1">
      <c r="A1" s="22" t="s">
        <v>90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20.100000000000001" customHeight="1">
      <c r="A2" s="2" t="s">
        <v>50</v>
      </c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4.9" customHeight="1">
      <c r="A3" s="23" t="s">
        <v>47</v>
      </c>
      <c r="B3" s="35"/>
      <c r="C3" s="10" t="s">
        <v>51</v>
      </c>
      <c r="D3" s="10" t="s">
        <v>52</v>
      </c>
      <c r="E3" s="10" t="s">
        <v>0</v>
      </c>
      <c r="F3" s="10" t="s">
        <v>29</v>
      </c>
      <c r="G3" s="10" t="s">
        <v>53</v>
      </c>
      <c r="H3" s="10" t="s">
        <v>35</v>
      </c>
      <c r="I3" s="10" t="s">
        <v>20</v>
      </c>
      <c r="J3" s="10" t="s">
        <v>55</v>
      </c>
      <c r="K3" s="10" t="s">
        <v>56</v>
      </c>
      <c r="L3" s="10" t="s">
        <v>13</v>
      </c>
      <c r="M3" s="10" t="s">
        <v>58</v>
      </c>
      <c r="N3" s="70" t="s">
        <v>60</v>
      </c>
      <c r="O3" s="74" t="s">
        <v>39</v>
      </c>
    </row>
    <row r="4" spans="1:15" ht="24.9" customHeight="1">
      <c r="A4" s="24" t="s">
        <v>27</v>
      </c>
      <c r="B4" s="36"/>
      <c r="C4" s="46">
        <v>0</v>
      </c>
      <c r="D4" s="46">
        <v>0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0</v>
      </c>
      <c r="M4" s="46">
        <v>0</v>
      </c>
      <c r="N4" s="71">
        <v>0</v>
      </c>
      <c r="O4" s="75">
        <f>SUM(C4:N4)</f>
        <v>0</v>
      </c>
    </row>
    <row r="5" spans="1:15" ht="24.9" customHeight="1">
      <c r="A5" s="24" t="s">
        <v>67</v>
      </c>
      <c r="B5" s="36"/>
      <c r="C5" s="46">
        <v>0</v>
      </c>
      <c r="D5" s="46">
        <v>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6">
        <v>0</v>
      </c>
      <c r="N5" s="71">
        <v>0</v>
      </c>
      <c r="O5" s="75">
        <f>SUM(C5:N5)</f>
        <v>0</v>
      </c>
    </row>
    <row r="6" spans="1:15" ht="24.9" customHeight="1">
      <c r="A6" s="24" t="s">
        <v>17</v>
      </c>
      <c r="B6" s="36"/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71">
        <v>0</v>
      </c>
      <c r="O6" s="75">
        <f>SUM(C6:N6)</f>
        <v>0</v>
      </c>
    </row>
    <row r="7" spans="1:15" ht="24.9" customHeight="1">
      <c r="A7" s="24"/>
      <c r="B7" s="3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72"/>
      <c r="O7" s="76"/>
    </row>
    <row r="8" spans="1:15" ht="24.9" customHeight="1">
      <c r="A8" s="25" t="s">
        <v>61</v>
      </c>
      <c r="B8" s="37"/>
      <c r="C8" s="47">
        <f t="shared" ref="C8:O8" si="0">SUM(C4:C7)</f>
        <v>0</v>
      </c>
      <c r="D8" s="47">
        <f t="shared" si="0"/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0</v>
      </c>
      <c r="I8" s="47">
        <f t="shared" si="0"/>
        <v>0</v>
      </c>
      <c r="J8" s="47">
        <f t="shared" si="0"/>
        <v>0</v>
      </c>
      <c r="K8" s="47">
        <f t="shared" si="0"/>
        <v>0</v>
      </c>
      <c r="L8" s="47">
        <f t="shared" si="0"/>
        <v>0</v>
      </c>
      <c r="M8" s="47">
        <f t="shared" si="0"/>
        <v>0</v>
      </c>
      <c r="N8" s="73">
        <f t="shared" si="0"/>
        <v>0</v>
      </c>
      <c r="O8" s="77">
        <f t="shared" si="0"/>
        <v>0</v>
      </c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20.100000000000001" customHeight="1">
      <c r="A10" s="2" t="s">
        <v>21</v>
      </c>
      <c r="B10" s="2" t="s">
        <v>32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4.9" customHeight="1">
      <c r="A11" s="26" t="s">
        <v>76</v>
      </c>
      <c r="B11" s="38"/>
      <c r="C11" s="38"/>
      <c r="D11" s="5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24.9" customHeight="1">
      <c r="A12" s="4" t="s">
        <v>2</v>
      </c>
      <c r="B12" s="10"/>
      <c r="C12" s="10" t="s">
        <v>71</v>
      </c>
      <c r="D12" s="10"/>
      <c r="E12" s="56" t="s">
        <v>63</v>
      </c>
      <c r="F12" s="63"/>
      <c r="G12" s="63"/>
      <c r="H12" s="63"/>
      <c r="I12" s="63"/>
      <c r="J12" s="63"/>
      <c r="K12" s="63"/>
      <c r="L12" s="63"/>
      <c r="M12" s="63"/>
      <c r="N12" s="63"/>
      <c r="O12" s="78"/>
    </row>
    <row r="13" spans="1:15" ht="24.9" customHeight="1">
      <c r="A13" s="27" t="s">
        <v>74</v>
      </c>
      <c r="B13" s="39"/>
      <c r="C13" s="48">
        <v>0</v>
      </c>
      <c r="D13" s="48"/>
      <c r="E13" s="57"/>
      <c r="F13" s="64"/>
      <c r="G13" s="64"/>
      <c r="H13" s="64"/>
      <c r="I13" s="64"/>
      <c r="J13" s="64"/>
      <c r="K13" s="64"/>
      <c r="L13" s="64"/>
      <c r="M13" s="64"/>
      <c r="N13" s="64"/>
      <c r="O13" s="79"/>
    </row>
    <row r="14" spans="1:15" ht="24.9" customHeight="1">
      <c r="A14" s="28" t="s">
        <v>64</v>
      </c>
      <c r="B14" s="40"/>
      <c r="C14" s="49">
        <v>0</v>
      </c>
      <c r="D14" s="49"/>
      <c r="E14" s="58"/>
      <c r="F14" s="65"/>
      <c r="G14" s="65"/>
      <c r="H14" s="65"/>
      <c r="I14" s="65"/>
      <c r="J14" s="65"/>
      <c r="K14" s="65"/>
      <c r="L14" s="65"/>
      <c r="M14" s="65"/>
      <c r="N14" s="65"/>
      <c r="O14" s="80"/>
    </row>
    <row r="15" spans="1:15" ht="24.9" customHeight="1">
      <c r="A15" s="29" t="s">
        <v>72</v>
      </c>
      <c r="B15" s="41"/>
      <c r="C15" s="50">
        <v>0</v>
      </c>
      <c r="D15" s="50"/>
      <c r="E15" s="59"/>
      <c r="F15" s="66"/>
      <c r="G15" s="66"/>
      <c r="H15" s="66"/>
      <c r="I15" s="66"/>
      <c r="J15" s="66"/>
      <c r="K15" s="66"/>
      <c r="L15" s="66"/>
      <c r="M15" s="66"/>
      <c r="N15" s="66"/>
      <c r="O15" s="81"/>
    </row>
    <row r="16" spans="1:15" ht="24.9" customHeight="1">
      <c r="A16" s="30" t="s">
        <v>73</v>
      </c>
      <c r="B16" s="42"/>
      <c r="C16" s="51">
        <v>0</v>
      </c>
      <c r="D16" s="51"/>
      <c r="E16" s="60"/>
      <c r="F16" s="67"/>
      <c r="G16" s="67"/>
      <c r="H16" s="67"/>
      <c r="I16" s="67"/>
      <c r="J16" s="67"/>
      <c r="K16" s="67"/>
      <c r="L16" s="67"/>
      <c r="M16" s="67"/>
      <c r="N16" s="67"/>
      <c r="O16" s="82"/>
    </row>
    <row r="17" spans="1:15" ht="24.9" customHeight="1">
      <c r="A17" s="31" t="s">
        <v>88</v>
      </c>
      <c r="B17" s="43"/>
      <c r="C17" s="52">
        <v>0</v>
      </c>
      <c r="D17" s="52"/>
      <c r="E17" s="61"/>
      <c r="F17" s="68"/>
      <c r="G17" s="68"/>
      <c r="H17" s="68"/>
      <c r="I17" s="68"/>
      <c r="J17" s="68"/>
      <c r="K17" s="68"/>
      <c r="L17" s="68"/>
      <c r="M17" s="68"/>
      <c r="N17" s="68"/>
      <c r="O17" s="83"/>
    </row>
    <row r="18" spans="1:15" ht="24.9" customHeight="1">
      <c r="A18" s="31" t="s">
        <v>19</v>
      </c>
      <c r="B18" s="43"/>
      <c r="C18" s="52">
        <v>0</v>
      </c>
      <c r="D18" s="52"/>
      <c r="E18" s="61"/>
      <c r="F18" s="68"/>
      <c r="G18" s="68"/>
      <c r="H18" s="68"/>
      <c r="I18" s="68"/>
      <c r="J18" s="68"/>
      <c r="K18" s="68"/>
      <c r="L18" s="68"/>
      <c r="M18" s="68"/>
      <c r="N18" s="68"/>
      <c r="O18" s="83"/>
    </row>
    <row r="19" spans="1:15" ht="24.9" customHeight="1">
      <c r="A19" s="31" t="s">
        <v>45</v>
      </c>
      <c r="B19" s="43"/>
      <c r="C19" s="52">
        <v>0</v>
      </c>
      <c r="D19" s="52"/>
      <c r="E19" s="61"/>
      <c r="F19" s="68"/>
      <c r="G19" s="68"/>
      <c r="H19" s="68"/>
      <c r="I19" s="68"/>
      <c r="J19" s="68"/>
      <c r="K19" s="68"/>
      <c r="L19" s="68"/>
      <c r="M19" s="68"/>
      <c r="N19" s="68"/>
      <c r="O19" s="83"/>
    </row>
    <row r="20" spans="1:15" ht="24.9" customHeight="1">
      <c r="A20" s="32" t="s">
        <v>22</v>
      </c>
      <c r="B20" s="44"/>
      <c r="C20" s="52">
        <v>0</v>
      </c>
      <c r="D20" s="52"/>
      <c r="E20" s="61"/>
      <c r="F20" s="68"/>
      <c r="G20" s="68"/>
      <c r="H20" s="68"/>
      <c r="I20" s="68"/>
      <c r="J20" s="68"/>
      <c r="K20" s="68"/>
      <c r="L20" s="68"/>
      <c r="M20" s="68"/>
      <c r="N20" s="68"/>
      <c r="O20" s="83"/>
    </row>
    <row r="21" spans="1:15" ht="24.9" customHeight="1">
      <c r="A21" s="31" t="s">
        <v>87</v>
      </c>
      <c r="B21" s="43"/>
      <c r="C21" s="52">
        <v>0</v>
      </c>
      <c r="D21" s="52"/>
      <c r="E21" s="61"/>
      <c r="F21" s="68"/>
      <c r="G21" s="68"/>
      <c r="H21" s="68"/>
      <c r="I21" s="68"/>
      <c r="J21" s="68"/>
      <c r="K21" s="68"/>
      <c r="L21" s="68"/>
      <c r="M21" s="68"/>
      <c r="N21" s="68"/>
      <c r="O21" s="83"/>
    </row>
    <row r="22" spans="1:15" ht="24.9" customHeight="1">
      <c r="A22" s="31" t="s">
        <v>11</v>
      </c>
      <c r="B22" s="43"/>
      <c r="C22" s="52">
        <v>0</v>
      </c>
      <c r="D22" s="52"/>
      <c r="E22" s="61"/>
      <c r="F22" s="69"/>
      <c r="G22" s="69"/>
      <c r="H22" s="69"/>
      <c r="I22" s="69"/>
      <c r="J22" s="69"/>
      <c r="K22" s="69"/>
      <c r="L22" s="69"/>
      <c r="M22" s="69"/>
      <c r="N22" s="69"/>
      <c r="O22" s="84"/>
    </row>
    <row r="23" spans="1:15" ht="24.9" customHeight="1">
      <c r="A23" s="31" t="s">
        <v>11</v>
      </c>
      <c r="B23" s="43"/>
      <c r="C23" s="52">
        <v>0</v>
      </c>
      <c r="D23" s="52"/>
      <c r="E23" s="61"/>
      <c r="F23" s="68"/>
      <c r="G23" s="68"/>
      <c r="H23" s="68"/>
      <c r="I23" s="68"/>
      <c r="J23" s="68"/>
      <c r="K23" s="68"/>
      <c r="L23" s="68"/>
      <c r="M23" s="68"/>
      <c r="N23" s="68"/>
      <c r="O23" s="83"/>
    </row>
    <row r="24" spans="1:15" ht="24.9" customHeight="1">
      <c r="A24" s="31" t="s">
        <v>11</v>
      </c>
      <c r="B24" s="43"/>
      <c r="C24" s="52">
        <v>0</v>
      </c>
      <c r="D24" s="5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85"/>
    </row>
    <row r="25" spans="1:15" ht="24.9" customHeight="1">
      <c r="A25" s="33" t="s">
        <v>14</v>
      </c>
      <c r="B25" s="45"/>
      <c r="C25" s="53">
        <f>(C13+C17+C18+C19+C20+C21+C22+C23+C24)</f>
        <v>0</v>
      </c>
      <c r="D25" s="5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34"/>
      <c r="B26" s="3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</sheetData>
  <mergeCells count="49">
    <mergeCell ref="A1:O1"/>
    <mergeCell ref="A3:B3"/>
    <mergeCell ref="A4:B4"/>
    <mergeCell ref="A5:B5"/>
    <mergeCell ref="A6:B6"/>
    <mergeCell ref="A7:B7"/>
    <mergeCell ref="A8:B8"/>
    <mergeCell ref="A11:D11"/>
    <mergeCell ref="A12:B12"/>
    <mergeCell ref="C12:D12"/>
    <mergeCell ref="E12:O12"/>
    <mergeCell ref="A13:B13"/>
    <mergeCell ref="C13:D13"/>
    <mergeCell ref="E13:O13"/>
    <mergeCell ref="A14:B14"/>
    <mergeCell ref="C14:D14"/>
    <mergeCell ref="E14:O14"/>
    <mergeCell ref="A15:B15"/>
    <mergeCell ref="C15:D15"/>
    <mergeCell ref="E15:O15"/>
    <mergeCell ref="A16:B16"/>
    <mergeCell ref="C16:D16"/>
    <mergeCell ref="E16:O16"/>
    <mergeCell ref="A17:B17"/>
    <mergeCell ref="C17:D17"/>
    <mergeCell ref="E17:O17"/>
    <mergeCell ref="A18:B18"/>
    <mergeCell ref="C18:D18"/>
    <mergeCell ref="E18:O18"/>
    <mergeCell ref="C19:D19"/>
    <mergeCell ref="E19:O19"/>
    <mergeCell ref="A20:B20"/>
    <mergeCell ref="C20:D20"/>
    <mergeCell ref="E20:O20"/>
    <mergeCell ref="A21:B21"/>
    <mergeCell ref="C21:D21"/>
    <mergeCell ref="E21:O21"/>
    <mergeCell ref="A22:B22"/>
    <mergeCell ref="C22:D22"/>
    <mergeCell ref="E22:O22"/>
    <mergeCell ref="A23:B23"/>
    <mergeCell ref="C23:D23"/>
    <mergeCell ref="E23:O23"/>
    <mergeCell ref="A24:B24"/>
    <mergeCell ref="C24:D24"/>
    <mergeCell ref="E24:O24"/>
    <mergeCell ref="A25:B25"/>
    <mergeCell ref="C25:D25"/>
    <mergeCell ref="A26:B26"/>
  </mergeCells>
  <phoneticPr fontId="2"/>
  <pageMargins left="0.70866141732283472" right="0.70866141732283472" top="0.55118110236220474" bottom="0.55118110236220474" header="0.31496062992125984" footer="0.31496062992125984"/>
  <pageSetup paperSize="9" fitToWidth="1" fitToHeight="1" orientation="landscape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18"/>
  <sheetViews>
    <sheetView workbookViewId="0">
      <selection sqref="A1:M1"/>
    </sheetView>
  </sheetViews>
  <sheetFormatPr defaultRowHeight="13"/>
  <cols>
    <col min="1" max="1" width="13.33203125" customWidth="1"/>
  </cols>
  <sheetData>
    <row r="1" spans="1:14" ht="35.1" customHeight="1">
      <c r="A1" s="86" t="s">
        <v>26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2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0.100000000000001" customHeight="1">
      <c r="A4" s="87"/>
      <c r="B4" s="92" t="s">
        <v>15</v>
      </c>
      <c r="C4" s="101" t="s">
        <v>48</v>
      </c>
      <c r="D4" s="101" t="s">
        <v>48</v>
      </c>
      <c r="E4" s="101" t="s">
        <v>48</v>
      </c>
      <c r="F4" s="101" t="s">
        <v>48</v>
      </c>
      <c r="G4" s="101" t="s">
        <v>48</v>
      </c>
      <c r="H4" s="101" t="s">
        <v>15</v>
      </c>
      <c r="I4" s="101" t="s">
        <v>48</v>
      </c>
      <c r="J4" s="101" t="s">
        <v>48</v>
      </c>
      <c r="K4" s="101" t="s">
        <v>48</v>
      </c>
      <c r="L4" s="101" t="s">
        <v>48</v>
      </c>
      <c r="M4" s="118" t="s">
        <v>48</v>
      </c>
      <c r="N4" s="2"/>
    </row>
    <row r="5" spans="1:14" ht="20.100000000000001" customHeight="1">
      <c r="A5" s="88"/>
      <c r="B5" s="93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19"/>
      <c r="N5" s="2"/>
    </row>
    <row r="6" spans="1:14" ht="20.100000000000001" customHeight="1">
      <c r="A6" s="5" t="s">
        <v>31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120"/>
      <c r="N6" s="2" t="s">
        <v>34</v>
      </c>
    </row>
    <row r="7" spans="1:14" ht="20.100000000000001" customHeight="1">
      <c r="A7" s="5" t="s">
        <v>24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120"/>
      <c r="N7" s="2" t="s">
        <v>37</v>
      </c>
    </row>
    <row r="8" spans="1:14" ht="20.100000000000001" customHeight="1">
      <c r="A8" s="5" t="s">
        <v>70</v>
      </c>
      <c r="B8" s="95">
        <v>0</v>
      </c>
      <c r="C8" s="95">
        <v>0</v>
      </c>
      <c r="D8" s="95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121">
        <v>0</v>
      </c>
      <c r="N8" s="2" t="s">
        <v>38</v>
      </c>
    </row>
    <row r="9" spans="1:14" ht="20.100000000000001" customHeight="1">
      <c r="A9" s="89" t="s">
        <v>12</v>
      </c>
      <c r="B9" s="95">
        <v>0</v>
      </c>
      <c r="C9" s="95">
        <v>0</v>
      </c>
      <c r="D9" s="95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122">
        <v>0</v>
      </c>
      <c r="N9" s="2" t="s">
        <v>40</v>
      </c>
    </row>
    <row r="10" spans="1:14" ht="20.100000000000001" customHeight="1">
      <c r="A10" s="90" t="s">
        <v>41</v>
      </c>
      <c r="B10" s="96">
        <f t="shared" ref="B10:M10" si="0">SUM(B6*B7*B8*B9)</f>
        <v>0</v>
      </c>
      <c r="C10" s="96">
        <f t="shared" si="0"/>
        <v>0</v>
      </c>
      <c r="D10" s="96">
        <f t="shared" si="0"/>
        <v>0</v>
      </c>
      <c r="E10" s="96">
        <f t="shared" si="0"/>
        <v>0</v>
      </c>
      <c r="F10" s="96">
        <f t="shared" si="0"/>
        <v>0</v>
      </c>
      <c r="G10" s="96">
        <f t="shared" si="0"/>
        <v>0</v>
      </c>
      <c r="H10" s="96">
        <f t="shared" si="0"/>
        <v>0</v>
      </c>
      <c r="I10" s="96">
        <f t="shared" si="0"/>
        <v>0</v>
      </c>
      <c r="J10" s="96">
        <f t="shared" si="0"/>
        <v>0</v>
      </c>
      <c r="K10" s="96">
        <f t="shared" si="0"/>
        <v>0</v>
      </c>
      <c r="L10" s="96">
        <f t="shared" si="0"/>
        <v>0</v>
      </c>
      <c r="M10" s="123">
        <f t="shared" si="0"/>
        <v>0</v>
      </c>
      <c r="N10" s="2" t="s">
        <v>34</v>
      </c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3.75">
      <c r="A12" s="3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20.100000000000001" customHeight="1">
      <c r="A13" s="2"/>
      <c r="B13" s="2"/>
      <c r="C13" s="2"/>
      <c r="D13" s="2"/>
      <c r="E13" s="2"/>
      <c r="F13" s="2"/>
      <c r="G13" s="2"/>
      <c r="H13" s="2"/>
      <c r="I13" s="2"/>
      <c r="J13" s="116" t="s">
        <v>42</v>
      </c>
      <c r="K13" s="116"/>
      <c r="L13" s="117">
        <f>SUM(B10:M10)</f>
        <v>0</v>
      </c>
      <c r="M13" s="116"/>
      <c r="N13" s="2" t="s">
        <v>77</v>
      </c>
    </row>
    <row r="14" spans="1:14">
      <c r="A14" s="2"/>
      <c r="B14" s="97" t="s">
        <v>78</v>
      </c>
      <c r="C14" s="103"/>
      <c r="D14" s="103"/>
      <c r="E14" s="2"/>
      <c r="F14" s="97" t="s">
        <v>3</v>
      </c>
      <c r="G14" s="103"/>
      <c r="H14" s="103"/>
      <c r="I14" s="2"/>
      <c r="J14" s="2"/>
      <c r="K14" s="2"/>
      <c r="L14" s="2"/>
      <c r="M14" s="2"/>
      <c r="N14" s="2"/>
    </row>
    <row r="15" spans="1:14" ht="13.75">
      <c r="A15" s="34"/>
      <c r="B15" s="98"/>
      <c r="C15" s="98"/>
      <c r="D15" s="98"/>
      <c r="E15" s="2"/>
      <c r="F15" s="98"/>
      <c r="G15" s="98"/>
      <c r="H15" s="98"/>
      <c r="I15" s="2"/>
      <c r="J15" s="2"/>
      <c r="K15" s="2"/>
      <c r="L15" s="2"/>
      <c r="M15" s="2"/>
      <c r="N15" s="2"/>
    </row>
    <row r="16" spans="1:14" ht="20.100000000000001" customHeight="1">
      <c r="A16" s="34"/>
      <c r="B16" s="99" t="s">
        <v>68</v>
      </c>
      <c r="C16" s="104"/>
      <c r="D16" s="106"/>
      <c r="E16" s="108" t="s">
        <v>44</v>
      </c>
      <c r="F16" s="110" t="s">
        <v>46</v>
      </c>
      <c r="G16" s="112"/>
      <c r="H16" s="113"/>
      <c r="I16" s="2"/>
      <c r="J16" s="2"/>
      <c r="K16" s="2"/>
      <c r="L16" s="2"/>
      <c r="M16" s="2"/>
      <c r="N16" s="2"/>
    </row>
    <row r="17" spans="1:14" ht="20.100000000000001" customHeight="1">
      <c r="A17" s="2"/>
      <c r="B17" s="100">
        <f>収支予算書!D24</f>
        <v>0</v>
      </c>
      <c r="C17" s="105"/>
      <c r="D17" s="107" t="s">
        <v>34</v>
      </c>
      <c r="E17" s="109"/>
      <c r="F17" s="111">
        <f>L13</f>
        <v>0</v>
      </c>
      <c r="G17" s="105"/>
      <c r="H17" s="114" t="s">
        <v>34</v>
      </c>
      <c r="I17" s="115"/>
      <c r="J17" s="2"/>
      <c r="K17" s="2"/>
      <c r="L17" s="2"/>
      <c r="M17" s="2"/>
      <c r="N17" s="2"/>
    </row>
    <row r="18" spans="1:14" ht="1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4"/>
    </row>
  </sheetData>
  <mergeCells count="23">
    <mergeCell ref="A1:M1"/>
    <mergeCell ref="J13:K13"/>
    <mergeCell ref="L13:M13"/>
    <mergeCell ref="B16:D16"/>
    <mergeCell ref="F16:H16"/>
    <mergeCell ref="B17:C17"/>
    <mergeCell ref="F17:G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14:D15"/>
    <mergeCell ref="F14:H15"/>
    <mergeCell ref="E16:E17"/>
  </mergeCells>
  <phoneticPr fontId="2"/>
  <pageMargins left="0.7" right="0.7" top="0.75" bottom="0.75" header="0.3" footer="0.3"/>
  <pageSetup paperSize="9" fitToWidth="1" fitToHeight="1" orientation="landscape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16"/>
  <sheetViews>
    <sheetView workbookViewId="0">
      <selection sqref="A1:M1"/>
    </sheetView>
  </sheetViews>
  <sheetFormatPr defaultRowHeight="13"/>
  <cols>
    <col min="1" max="1" width="13.33203125" customWidth="1"/>
  </cols>
  <sheetData>
    <row r="1" spans="1:14" ht="35.1" customHeight="1">
      <c r="A1" s="86" t="s">
        <v>83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2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0.100000000000001" customHeight="1">
      <c r="A4" s="87"/>
      <c r="B4" s="92" t="s">
        <v>15</v>
      </c>
      <c r="C4" s="101" t="s">
        <v>48</v>
      </c>
      <c r="D4" s="101" t="s">
        <v>48</v>
      </c>
      <c r="E4" s="101" t="s">
        <v>48</v>
      </c>
      <c r="F4" s="101" t="s">
        <v>48</v>
      </c>
      <c r="G4" s="101" t="s">
        <v>48</v>
      </c>
      <c r="H4" s="101" t="s">
        <v>15</v>
      </c>
      <c r="I4" s="101" t="s">
        <v>48</v>
      </c>
      <c r="J4" s="101" t="s">
        <v>48</v>
      </c>
      <c r="K4" s="101" t="s">
        <v>48</v>
      </c>
      <c r="L4" s="101" t="s">
        <v>48</v>
      </c>
      <c r="M4" s="118" t="s">
        <v>48</v>
      </c>
      <c r="N4" s="2"/>
    </row>
    <row r="5" spans="1:14" ht="20.100000000000001" customHeight="1">
      <c r="A5" s="88"/>
      <c r="B5" s="93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19"/>
      <c r="N5" s="2"/>
    </row>
    <row r="6" spans="1:14" ht="20.100000000000001" customHeight="1">
      <c r="A6" s="5" t="s">
        <v>82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124"/>
      <c r="N6" s="2" t="s">
        <v>34</v>
      </c>
    </row>
    <row r="7" spans="1:14" ht="20.100000000000001" customHeight="1">
      <c r="A7" s="89" t="s">
        <v>12</v>
      </c>
      <c r="B7" s="95">
        <v>0</v>
      </c>
      <c r="C7" s="95">
        <v>0</v>
      </c>
      <c r="D7" s="95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121">
        <v>0</v>
      </c>
      <c r="N7" s="2" t="s">
        <v>40</v>
      </c>
    </row>
    <row r="8" spans="1:14" ht="20.100000000000001" customHeight="1">
      <c r="A8" s="90" t="s">
        <v>41</v>
      </c>
      <c r="B8" s="96">
        <f t="shared" ref="B8:M8" si="0">SUM(B6*B7)</f>
        <v>0</v>
      </c>
      <c r="C8" s="96">
        <f t="shared" si="0"/>
        <v>0</v>
      </c>
      <c r="D8" s="96">
        <f t="shared" si="0"/>
        <v>0</v>
      </c>
      <c r="E8" s="96">
        <f t="shared" si="0"/>
        <v>0</v>
      </c>
      <c r="F8" s="96">
        <f t="shared" si="0"/>
        <v>0</v>
      </c>
      <c r="G8" s="96">
        <f t="shared" si="0"/>
        <v>0</v>
      </c>
      <c r="H8" s="96">
        <f t="shared" si="0"/>
        <v>0</v>
      </c>
      <c r="I8" s="96">
        <f t="shared" si="0"/>
        <v>0</v>
      </c>
      <c r="J8" s="96">
        <f t="shared" si="0"/>
        <v>0</v>
      </c>
      <c r="K8" s="96">
        <f t="shared" si="0"/>
        <v>0</v>
      </c>
      <c r="L8" s="96">
        <f t="shared" si="0"/>
        <v>0</v>
      </c>
      <c r="M8" s="125">
        <f t="shared" si="0"/>
        <v>0</v>
      </c>
      <c r="N8" s="2" t="s">
        <v>34</v>
      </c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3.75">
      <c r="A10" s="3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20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116" t="s">
        <v>86</v>
      </c>
      <c r="K11" s="116"/>
      <c r="L11" s="117">
        <f>SUM(B8:M8)</f>
        <v>0</v>
      </c>
      <c r="M11" s="116"/>
      <c r="N11" s="2" t="s">
        <v>77</v>
      </c>
    </row>
    <row r="12" spans="1:14">
      <c r="A12" s="2"/>
      <c r="B12" s="97" t="s">
        <v>78</v>
      </c>
      <c r="C12" s="103"/>
      <c r="D12" s="103"/>
      <c r="E12" s="2"/>
      <c r="F12" s="97" t="s">
        <v>84</v>
      </c>
      <c r="G12" s="103"/>
      <c r="H12" s="103"/>
      <c r="I12" s="2"/>
      <c r="J12" s="2"/>
      <c r="K12" s="2"/>
      <c r="L12" s="2"/>
      <c r="M12" s="2"/>
      <c r="N12" s="2"/>
    </row>
    <row r="13" spans="1:14" ht="13.75">
      <c r="A13" s="34"/>
      <c r="B13" s="98"/>
      <c r="C13" s="98"/>
      <c r="D13" s="98"/>
      <c r="E13" s="2"/>
      <c r="F13" s="98"/>
      <c r="G13" s="98"/>
      <c r="H13" s="98"/>
      <c r="I13" s="2"/>
      <c r="J13" s="2"/>
      <c r="K13" s="2"/>
      <c r="L13" s="2"/>
      <c r="M13" s="2"/>
      <c r="N13" s="2"/>
    </row>
    <row r="14" spans="1:14" ht="20.100000000000001" customHeight="1">
      <c r="A14" s="34"/>
      <c r="B14" s="99" t="s">
        <v>68</v>
      </c>
      <c r="C14" s="104"/>
      <c r="D14" s="106"/>
      <c r="E14" s="108" t="s">
        <v>44</v>
      </c>
      <c r="F14" s="110" t="s">
        <v>85</v>
      </c>
      <c r="G14" s="112"/>
      <c r="H14" s="113"/>
      <c r="I14" s="2"/>
      <c r="J14" s="2"/>
      <c r="K14" s="2"/>
      <c r="L14" s="2"/>
      <c r="M14" s="2"/>
      <c r="N14" s="2"/>
    </row>
    <row r="15" spans="1:14" ht="20.100000000000001" customHeight="1">
      <c r="A15" s="2"/>
      <c r="B15" s="100">
        <f>収支予算書!D24</f>
        <v>0</v>
      </c>
      <c r="C15" s="105"/>
      <c r="D15" s="107" t="s">
        <v>34</v>
      </c>
      <c r="E15" s="109"/>
      <c r="F15" s="111">
        <f>L11</f>
        <v>0</v>
      </c>
      <c r="G15" s="105"/>
      <c r="H15" s="114" t="s">
        <v>34</v>
      </c>
      <c r="I15" s="115"/>
      <c r="J15" s="2"/>
      <c r="K15" s="2"/>
      <c r="L15" s="2"/>
      <c r="M15" s="2"/>
      <c r="N15" s="2"/>
    </row>
    <row r="16" spans="1:14" ht="1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4"/>
    </row>
  </sheetData>
  <mergeCells count="23">
    <mergeCell ref="A1:M1"/>
    <mergeCell ref="J11:K11"/>
    <mergeCell ref="L11:M11"/>
    <mergeCell ref="B14:D14"/>
    <mergeCell ref="F14:H14"/>
    <mergeCell ref="B15:C15"/>
    <mergeCell ref="F15:G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12:D13"/>
    <mergeCell ref="F12:H13"/>
    <mergeCell ref="E14:E15"/>
  </mergeCells>
  <phoneticPr fontId="2"/>
  <pageMargins left="0.7" right="0.7" top="0.75" bottom="0.75" header="0.3" footer="0.3"/>
  <pageSetup paperSize="9" fitToWidth="1" fitToHeight="1" orientation="landscape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22"/>
  <sheetViews>
    <sheetView workbookViewId="0">
      <selection activeCell="A5" sqref="A5:C5"/>
    </sheetView>
  </sheetViews>
  <sheetFormatPr defaultRowHeight="13"/>
  <sheetData>
    <row r="1" spans="1:10" ht="35.1" customHeight="1">
      <c r="A1" s="22" t="s">
        <v>18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30" customHeight="1">
      <c r="A2" s="61" t="s">
        <v>66</v>
      </c>
      <c r="B2" s="68"/>
      <c r="C2" s="68"/>
      <c r="D2" s="129"/>
      <c r="E2" s="2"/>
      <c r="F2" s="2"/>
      <c r="G2" s="2"/>
      <c r="H2" s="2"/>
      <c r="I2" s="2"/>
      <c r="J2" s="2"/>
    </row>
    <row r="3" spans="1:10" ht="35.1" customHeight="1">
      <c r="A3" s="13" t="s">
        <v>57</v>
      </c>
      <c r="B3" s="13"/>
      <c r="C3" s="13"/>
      <c r="D3" s="13" t="s">
        <v>79</v>
      </c>
      <c r="E3" s="13"/>
      <c r="F3" s="13"/>
      <c r="G3" s="13"/>
      <c r="H3" s="13"/>
      <c r="I3" s="13"/>
      <c r="J3" s="13"/>
    </row>
    <row r="4" spans="1:10" ht="35.1" customHeight="1">
      <c r="A4" s="126" t="s">
        <v>49</v>
      </c>
      <c r="B4" s="126"/>
      <c r="C4" s="126"/>
      <c r="D4" s="13"/>
      <c r="E4" s="13"/>
      <c r="F4" s="13"/>
      <c r="G4" s="13"/>
      <c r="H4" s="13"/>
      <c r="I4" s="13"/>
      <c r="J4" s="13"/>
    </row>
    <row r="5" spans="1:10" ht="35.1" customHeight="1">
      <c r="A5" s="13" t="s">
        <v>25</v>
      </c>
      <c r="B5" s="13"/>
      <c r="C5" s="13"/>
      <c r="D5" s="13" t="s">
        <v>5</v>
      </c>
      <c r="E5" s="13"/>
      <c r="F5" s="13"/>
      <c r="G5" s="13"/>
      <c r="H5" s="13"/>
      <c r="I5" s="13"/>
      <c r="J5" s="13"/>
    </row>
    <row r="6" spans="1:10" ht="35.1" customHeight="1">
      <c r="A6" s="127" t="s">
        <v>43</v>
      </c>
      <c r="B6" s="127"/>
      <c r="C6" s="127"/>
      <c r="D6" s="130" t="s">
        <v>62</v>
      </c>
      <c r="E6" s="130"/>
      <c r="F6" s="130"/>
      <c r="G6" s="130"/>
      <c r="H6" s="130"/>
      <c r="I6" s="130"/>
      <c r="J6" s="130"/>
    </row>
    <row r="7" spans="1:10" ht="35.1" customHeight="1">
      <c r="A7" s="13" t="s">
        <v>30</v>
      </c>
      <c r="B7" s="13"/>
      <c r="C7" s="13"/>
      <c r="D7" s="13" t="s">
        <v>36</v>
      </c>
      <c r="E7" s="13"/>
      <c r="F7" s="13"/>
      <c r="G7" s="13"/>
      <c r="H7" s="13"/>
      <c r="I7" s="13"/>
      <c r="J7" s="13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30" customHeight="1">
      <c r="A10" s="61" t="s">
        <v>66</v>
      </c>
      <c r="B10" s="68"/>
      <c r="C10" s="68"/>
      <c r="D10" s="129"/>
      <c r="E10" s="2"/>
      <c r="F10" s="2"/>
      <c r="G10" s="2"/>
      <c r="H10" s="2"/>
      <c r="I10" s="2"/>
      <c r="J10" s="2"/>
    </row>
    <row r="11" spans="1:10" ht="30" customHeight="1">
      <c r="A11" s="13" t="s">
        <v>57</v>
      </c>
      <c r="B11" s="13"/>
      <c r="C11" s="13"/>
      <c r="D11" s="13" t="s">
        <v>33</v>
      </c>
      <c r="E11" s="13"/>
      <c r="F11" s="13"/>
      <c r="G11" s="13"/>
      <c r="H11" s="13"/>
      <c r="I11" s="13"/>
      <c r="J11" s="13"/>
    </row>
    <row r="12" spans="1:10" ht="30" customHeight="1">
      <c r="A12" s="126" t="s">
        <v>49</v>
      </c>
      <c r="B12" s="126"/>
      <c r="C12" s="126"/>
      <c r="D12" s="13"/>
      <c r="E12" s="13"/>
      <c r="F12" s="13"/>
      <c r="G12" s="13"/>
      <c r="H12" s="13"/>
      <c r="I12" s="13"/>
      <c r="J12" s="13"/>
    </row>
    <row r="13" spans="1:10" ht="30" customHeight="1">
      <c r="A13" s="13" t="s">
        <v>30</v>
      </c>
      <c r="B13" s="13"/>
      <c r="C13" s="13"/>
      <c r="D13" s="13" t="s">
        <v>36</v>
      </c>
      <c r="E13" s="13"/>
      <c r="F13" s="13"/>
      <c r="G13" s="13"/>
      <c r="H13" s="13"/>
      <c r="I13" s="13"/>
      <c r="J13" s="13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0" customHeight="1">
      <c r="A16" s="67" t="s">
        <v>66</v>
      </c>
      <c r="B16" s="67"/>
      <c r="C16" s="67"/>
      <c r="D16" s="67"/>
      <c r="E16" s="67"/>
      <c r="F16" s="2"/>
      <c r="G16" s="2"/>
      <c r="H16" s="2"/>
      <c r="I16" s="2"/>
      <c r="J16" s="2"/>
    </row>
    <row r="17" spans="1:10" ht="30" customHeight="1">
      <c r="A17" s="13" t="s">
        <v>57</v>
      </c>
      <c r="B17" s="13"/>
      <c r="C17" s="13"/>
      <c r="D17" s="13" t="s">
        <v>59</v>
      </c>
      <c r="E17" s="13"/>
      <c r="F17" s="13"/>
      <c r="G17" s="13"/>
      <c r="H17" s="13"/>
      <c r="I17" s="13"/>
      <c r="J17" s="13"/>
    </row>
    <row r="18" spans="1:10" ht="30" customHeight="1">
      <c r="A18" s="126" t="s">
        <v>49</v>
      </c>
      <c r="B18" s="126"/>
      <c r="C18" s="126"/>
      <c r="D18" s="13"/>
      <c r="E18" s="13"/>
      <c r="F18" s="13"/>
      <c r="G18" s="13"/>
      <c r="H18" s="13"/>
      <c r="I18" s="13"/>
      <c r="J18" s="13"/>
    </row>
    <row r="19" spans="1:10" ht="30" customHeight="1">
      <c r="A19" s="61" t="s">
        <v>65</v>
      </c>
      <c r="B19" s="68"/>
      <c r="C19" s="129"/>
      <c r="D19" s="61" t="s">
        <v>80</v>
      </c>
      <c r="E19" s="68"/>
      <c r="F19" s="68"/>
      <c r="G19" s="68"/>
      <c r="H19" s="68"/>
      <c r="I19" s="68"/>
      <c r="J19" s="129"/>
    </row>
    <row r="20" spans="1:10" ht="30" customHeight="1">
      <c r="A20" s="13" t="s">
        <v>30</v>
      </c>
      <c r="B20" s="13"/>
      <c r="C20" s="13"/>
      <c r="D20" s="13" t="s">
        <v>36</v>
      </c>
      <c r="E20" s="13"/>
      <c r="F20" s="13"/>
      <c r="G20" s="13"/>
      <c r="H20" s="13"/>
      <c r="I20" s="13"/>
      <c r="J20" s="13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0" customHeight="1">
      <c r="A22" s="128" t="s">
        <v>54</v>
      </c>
      <c r="B22" s="128"/>
      <c r="C22" s="128"/>
      <c r="D22" s="128"/>
      <c r="E22" s="128"/>
      <c r="F22" s="128"/>
      <c r="G22" s="128"/>
      <c r="H22" s="128"/>
      <c r="I22" s="128"/>
      <c r="J22" s="128"/>
    </row>
  </sheetData>
  <mergeCells count="29">
    <mergeCell ref="A1:J1"/>
    <mergeCell ref="A2:D2"/>
    <mergeCell ref="A3:C3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10:D10"/>
    <mergeCell ref="A11:C11"/>
    <mergeCell ref="D11:J11"/>
    <mergeCell ref="A12:C12"/>
    <mergeCell ref="D12:J12"/>
    <mergeCell ref="A13:C13"/>
    <mergeCell ref="D13:J13"/>
    <mergeCell ref="A16:E16"/>
    <mergeCell ref="A17:C17"/>
    <mergeCell ref="D17:J17"/>
    <mergeCell ref="A18:C18"/>
    <mergeCell ref="D18:J18"/>
    <mergeCell ref="A19:C19"/>
    <mergeCell ref="D19:J19"/>
    <mergeCell ref="A20:C20"/>
    <mergeCell ref="D20:J20"/>
    <mergeCell ref="A22:J22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収支予算書</vt:lpstr>
      <vt:lpstr>積算根拠</vt:lpstr>
      <vt:lpstr>利用者賃金（就労A）</vt:lpstr>
      <vt:lpstr>利用者工賃(就労Ｂ)</vt:lpstr>
      <vt:lpstr>具体的な事業内容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吹田市</dc:creator>
  <cp:lastModifiedBy>松田　直之(手動)</cp:lastModifiedBy>
  <cp:lastPrinted>2026-01-30T08:30:45Z</cp:lastPrinted>
  <dcterms:created xsi:type="dcterms:W3CDTF">2017-07-04T02:01:02Z</dcterms:created>
  <dcterms:modified xsi:type="dcterms:W3CDTF">2026-05-19T06:50:39Z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2026-05-19T06:50:39Z</vt:filetime>
  </property>
</Properties>
</file>