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820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1" r:id="rId12"/>
    <sheet name="別添４" sheetId="28" r:id="rId13"/>
    <sheet name="Sheet1" sheetId="30" r:id="rId14"/>
  </sheets>
  <definedNames>
    <definedName name="_xlnm.Print_Area" localSheetId="0">#REF!</definedName>
    <definedName name="_xlnm.Print_Area" localSheetId="8">'10その他'!$A$1:$L$45</definedName>
    <definedName name="_xlnm.Print_Area" localSheetId="1">'１事業主体　２事業概要'!$A$1:$I$45</definedName>
    <definedName name="_xlnm.Print_Area" localSheetId="2">'３建物概要'!$A$1:$L$37</definedName>
    <definedName name="_xlnm.Print_Area" localSheetId="3">'４サービス内容'!$A$1:$J$116</definedName>
    <definedName name="_xlnm.Print_Area" localSheetId="4">'５職員体制'!$A$1:$N$70</definedName>
    <definedName name="_xlnm.Print_Area" localSheetId="5">'６利用料金'!$A$1:$N$68</definedName>
    <definedName name="_xlnm.Print_Area" localSheetId="6">'７入居者状況'!$A$1:$L$39</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別添３!$A$1:$N$36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<sst xmlns="http://schemas.openxmlformats.org/spreadsheetml/2006/main" xmlns:r="http://schemas.openxmlformats.org/officeDocument/2006/relationships" count="701" uniqueCount="701">
  <si>
    <t>記入年月日</t>
    <rPh sb="0" eb="2">
      <t>キニュウ</t>
    </rPh>
    <rPh sb="2" eb="5">
      <t>ネンガッピ</t>
    </rPh>
    <phoneticPr fontId="19"/>
  </si>
  <si>
    <t>体験入居</t>
    <rPh sb="0" eb="2">
      <t>タイケン</t>
    </rPh>
    <rPh sb="2" eb="4">
      <t>ニュウキョ</t>
    </rPh>
    <phoneticPr fontId="19"/>
  </si>
  <si>
    <t>２</t>
    <phoneticPr fontId="19"/>
  </si>
  <si>
    <t>通所介護事業所の名称</t>
    <rPh sb="0" eb="1">
      <t>ツウ</t>
    </rPh>
    <rPh sb="1" eb="2">
      <t>ショ</t>
    </rPh>
    <rPh sb="2" eb="4">
      <t>カイゴ</t>
    </rPh>
    <rPh sb="4" eb="7">
      <t>ジギョウショ</t>
    </rPh>
    <rPh sb="8" eb="10">
      <t>メイショウ</t>
    </rPh>
    <phoneticPr fontId="19"/>
  </si>
  <si>
    <t>調理員</t>
    <rPh sb="0" eb="3">
      <t>チョウリイン</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</si>
  <si>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</si>
  <si>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</si>
  <si>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主な実施事業</t>
    <rPh sb="0" eb="1">
      <t>オモ</t>
    </rPh>
    <rPh sb="2" eb="4">
      <t>ジッシ</t>
    </rPh>
    <rPh sb="4" eb="6">
      <t>ジギョウ</t>
    </rPh>
    <phoneticPr fontId="19"/>
  </si>
  <si>
    <t>介護老人福祉施設</t>
    <rPh sb="0" eb="2">
      <t>カイゴ</t>
    </rPh>
    <rPh sb="2" eb="4">
      <t>ロウジン</t>
    </rPh>
    <rPh sb="4" eb="6">
      <t>フクシ</t>
    </rPh>
    <rPh sb="6" eb="8">
      <t>シセツ</t>
    </rPh>
    <phoneticPr fontId="19"/>
  </si>
  <si>
    <t>※医療サービス等　：医療、歯科医療、あん摩マッサージ指圧、はり、きゅう、柔道整復等</t>
    <rPh sb="40" eb="41">
      <t>トウ</t>
    </rPh>
    <phoneticPr fontId="42"/>
  </si>
  <si>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</si>
  <si>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</si>
  <si>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管理規程</t>
    <rPh sb="0" eb="2">
      <t>カンリ</t>
    </rPh>
    <rPh sb="2" eb="4">
      <t>キテイ</t>
    </rPh>
    <phoneticPr fontId="19"/>
  </si>
  <si>
    <t>ＦＡＸ番号</t>
    <rPh sb="3" eb="5">
      <t>バンゴウ</t>
    </rPh>
    <phoneticPr fontId="19"/>
  </si>
  <si>
    <t>延床面積</t>
    <rPh sb="0" eb="4">
      <t>ノベユカメンセキ</t>
    </rPh>
    <phoneticPr fontId="19"/>
  </si>
  <si>
    <t>男性</t>
    <rPh sb="0" eb="2">
      <t>ダンセイ</t>
    </rPh>
    <phoneticPr fontId="19"/>
  </si>
  <si>
    <t>様式第1号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</si>
  <si>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</si>
  <si>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</si>
  <si>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</si>
  <si>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栄養スクリーニング加算</t>
    <rPh sb="0" eb="2">
      <t>エイヨウ</t>
    </rPh>
    <rPh sb="9" eb="11">
      <t>カサン</t>
    </rPh>
    <phoneticPr fontId="19"/>
  </si>
  <si>
    <t>退去先別の人数</t>
    <rPh sb="0" eb="2">
      <t>タイキョ</t>
    </rPh>
    <rPh sb="2" eb="3">
      <t>サキ</t>
    </rPh>
    <rPh sb="3" eb="4">
      <t>ベツ</t>
    </rPh>
    <rPh sb="5" eb="7">
      <t>ニンズウ</t>
    </rPh>
    <phoneticPr fontId="19"/>
  </si>
  <si>
    <t>電話番号</t>
    <rPh sb="0" eb="2">
      <t>デンワ</t>
    </rPh>
    <rPh sb="2" eb="4">
      <t>バンゴウ</t>
    </rPh>
    <phoneticPr fontId="19"/>
  </si>
  <si>
    <t>その他運営に関する重要事項</t>
    <phoneticPr fontId="19"/>
  </si>
  <si>
    <t>記入者名</t>
    <rPh sb="0" eb="2">
      <t>キニュウ</t>
    </rPh>
    <rPh sb="2" eb="3">
      <t>シャ</t>
    </rPh>
    <rPh sb="3" eb="4">
      <t>メイ</t>
    </rPh>
    <phoneticPr fontId="19"/>
  </si>
  <si>
    <t>介護職員処遇改善加算
（Ⅰ）～（Ⅴ）</t>
    <phoneticPr fontId="19"/>
  </si>
  <si>
    <t>所属・職名</t>
    <rPh sb="0" eb="2">
      <t>ショゾク</t>
    </rPh>
    <rPh sb="3" eb="5">
      <t>ショクメイ</t>
    </rPh>
    <phoneticPr fontId="19"/>
  </si>
  <si>
    <t>要介護2</t>
  </si>
  <si>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</si>
  <si>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</si>
  <si>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認知症専門ケア加算</t>
    <rPh sb="0" eb="2">
      <t>ニンチ</t>
    </rPh>
    <rPh sb="2" eb="3">
      <t>ショウ</t>
    </rPh>
    <rPh sb="3" eb="5">
      <t>センモン</t>
    </rPh>
    <rPh sb="7" eb="9">
      <t>カサン</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</si>
  <si>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</si>
  <si>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</si>
  <si>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</si>
  <si>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072-727-3548</t>
  </si>
  <si>
    <t>特定施設入居者生活介護
介護保険事業者番号</t>
    <rPh sb="12" eb="14">
      <t>カイゴ</t>
    </rPh>
    <rPh sb="14" eb="16">
      <t>ホケン</t>
    </rPh>
    <rPh sb="16" eb="18">
      <t>ジギョウ</t>
    </rPh>
    <rPh sb="18" eb="19">
      <t>シャ</t>
    </rPh>
    <rPh sb="19" eb="21">
      <t>バンゴウ</t>
    </rPh>
    <phoneticPr fontId="19"/>
  </si>
  <si>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</si>
  <si>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入院中の見舞い訪問</t>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</si>
  <si>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</si>
  <si>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</si>
  <si>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</si>
  <si>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</si>
  <si>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４</t>
    <phoneticPr fontId="19"/>
  </si>
  <si>
    <t>１ 事業主体概要</t>
    <rPh sb="2" eb="4">
      <t>ジギョウ</t>
    </rPh>
    <rPh sb="4" eb="6">
      <t>シュタイ</t>
    </rPh>
    <rPh sb="6" eb="8">
      <t>ガイヨウ</t>
    </rPh>
    <phoneticPr fontId="19"/>
  </si>
  <si>
    <t>（ふりがな）</t>
    <phoneticPr fontId="19"/>
  </si>
  <si>
    <t>健康診断の定期検診</t>
    <rPh sb="0" eb="2">
      <t>ケンコウ</t>
    </rPh>
    <rPh sb="2" eb="4">
      <t>シンダン</t>
    </rPh>
    <rPh sb="5" eb="7">
      <t>テイキ</t>
    </rPh>
    <rPh sb="7" eb="9">
      <t>ケンシン</t>
    </rPh>
    <phoneticPr fontId="19"/>
  </si>
  <si>
    <t>要介護状態に応じた金額設定</t>
    <rPh sb="0" eb="3">
      <t>ヨウカイゴ</t>
    </rPh>
    <rPh sb="3" eb="5">
      <t>ジョウタイ</t>
    </rPh>
    <rPh sb="6" eb="7">
      <t>オウ</t>
    </rPh>
    <rPh sb="9" eb="11">
      <t>キンガク</t>
    </rPh>
    <rPh sb="11" eb="13">
      <t>セッテイ</t>
    </rPh>
    <phoneticPr fontId="19"/>
  </si>
  <si>
    <t>契約の自動更新</t>
    <rPh sb="0" eb="2">
      <t>ケイヤク</t>
    </rPh>
    <rPh sb="3" eb="5">
      <t>ジドウ</t>
    </rPh>
    <rPh sb="5" eb="7">
      <t>コウシン</t>
    </rPh>
    <phoneticPr fontId="19"/>
  </si>
  <si>
    <t>主たる事務所の所在地</t>
    <rPh sb="0" eb="1">
      <t>シュ</t>
    </rPh>
    <rPh sb="3" eb="6">
      <t>ジムショ</t>
    </rPh>
    <rPh sb="7" eb="10">
      <t>ショザイチ</t>
    </rPh>
    <phoneticPr fontId="19"/>
  </si>
  <si>
    <t>有料老人ホーム事業開始日／届出受理日・登録日（登録番号）</t>
    <rPh sb="0" eb="2">
      <t>ユウリョウ</t>
    </rPh>
    <rPh sb="2" eb="4">
      <t>ロウジン</t>
    </rPh>
    <phoneticPr fontId="19"/>
  </si>
  <si>
    <t>１年以上
３年未満</t>
    <rPh sb="1" eb="4">
      <t>ネンイジョウ</t>
    </rPh>
    <rPh sb="6" eb="7">
      <t>ネン</t>
    </rPh>
    <rPh sb="7" eb="9">
      <t>ミマン</t>
    </rPh>
    <phoneticPr fontId="19"/>
  </si>
  <si>
    <t>〒</t>
    <phoneticPr fontId="19"/>
  </si>
  <si>
    <t>2級地</t>
    <rPh sb="1" eb="2">
      <t>キュウ</t>
    </rPh>
    <rPh sb="2" eb="3">
      <t>チ</t>
    </rPh>
    <phoneticPr fontId="19"/>
  </si>
  <si>
    <t>電話番号／ＦＡＸ番号</t>
    <rPh sb="0" eb="2">
      <t>デンワ</t>
    </rPh>
    <rPh sb="2" eb="4">
      <t>バンゴウ</t>
    </rPh>
    <phoneticPr fontId="19"/>
  </si>
  <si>
    <t>メールアドレス</t>
    <phoneticPr fontId="19"/>
  </si>
  <si>
    <t>常勤</t>
    <rPh sb="0" eb="2">
      <t>ジョウキン</t>
    </rPh>
    <phoneticPr fontId="19"/>
  </si>
  <si>
    <t>結果の開示</t>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</si>
  <si>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</si>
  <si>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ホームページアドレス</t>
    <phoneticPr fontId="19"/>
  </si>
  <si>
    <t>診療科目</t>
    <rPh sb="0" eb="2">
      <t>シンリョウ</t>
    </rPh>
    <rPh sb="2" eb="4">
      <t>カモク</t>
    </rPh>
    <phoneticPr fontId="19"/>
  </si>
  <si>
    <t>http://</t>
    <phoneticPr fontId="19"/>
  </si>
  <si>
    <t>その他</t>
    <rPh sb="2" eb="3">
      <t>タ</t>
    </rPh>
    <phoneticPr fontId="19"/>
  </si>
  <si>
    <t>３　建物概要</t>
    <rPh sb="2" eb="4">
      <t>タテモノ</t>
    </rPh>
    <rPh sb="4" eb="6">
      <t>ガイヨウ</t>
    </rPh>
    <phoneticPr fontId="19"/>
  </si>
  <si>
    <t>代表者（職名／氏名）</t>
    <rPh sb="0" eb="3">
      <t>ダイヒョウシャ</t>
    </rPh>
    <phoneticPr fontId="19"/>
  </si>
  <si>
    <t>生前解約の状況</t>
    <rPh sb="0" eb="2">
      <t>セイゼン</t>
    </rPh>
    <rPh sb="2" eb="4">
      <t>カイヤク</t>
    </rPh>
    <rPh sb="5" eb="7">
      <t>ジョウキョウ</t>
    </rPh>
    <phoneticPr fontId="19"/>
  </si>
  <si>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19"/>
  </si>
  <si>
    <t>その他の変更</t>
    <rPh sb="2" eb="3">
      <t>タ</t>
    </rPh>
    <rPh sb="4" eb="6">
      <t>ヘンコウ</t>
    </rPh>
    <phoneticPr fontId="19"/>
  </si>
  <si>
    <t>／</t>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</si>
  <si>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</si>
  <si>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</si>
  <si>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</si>
  <si>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</si>
  <si>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</si>
  <si>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</si>
  <si>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</si>
  <si>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</si>
  <si>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phoneticPr fontId="19"/>
  </si>
  <si>
    <t>（資格を有している介護職員の人数）</t>
    <rPh sb="1" eb="3">
      <t>シカク</t>
    </rPh>
    <rPh sb="4" eb="5">
      <t>ユウ</t>
    </rPh>
    <rPh sb="9" eb="11">
      <t>カイゴ</t>
    </rPh>
    <rPh sb="11" eb="13">
      <t>ショクイン</t>
    </rPh>
    <rPh sb="14" eb="16">
      <t>ニンズウ</t>
    </rPh>
    <phoneticPr fontId="19"/>
  </si>
  <si>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</si>
  <si>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</si>
  <si>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実施日</t>
    <phoneticPr fontId="19"/>
  </si>
  <si>
    <t>（住まいの概要）</t>
    <rPh sb="1" eb="2">
      <t>ス</t>
    </rPh>
    <rPh sb="5" eb="7">
      <t>ガイヨウ</t>
    </rPh>
    <phoneticPr fontId="19"/>
  </si>
  <si>
    <t>1回につき（6月に1回を限度）</t>
  </si>
  <si>
    <t>届出・登録の区分</t>
    <rPh sb="0" eb="2">
      <t>トドケデ</t>
    </rPh>
    <rPh sb="3" eb="5">
      <t>トウロク</t>
    </rPh>
    <rPh sb="6" eb="8">
      <t>クブン</t>
    </rPh>
    <phoneticPr fontId="19"/>
  </si>
  <si>
    <t>６</t>
    <phoneticPr fontId="19"/>
  </si>
  <si>
    <t>前払金</t>
    <rPh sb="0" eb="2">
      <t>マエバラ</t>
    </rPh>
    <rPh sb="2" eb="3">
      <t>キン</t>
    </rPh>
    <phoneticPr fontId="19"/>
  </si>
  <si>
    <t>所在地</t>
    <rPh sb="0" eb="3">
      <t>ショザイチ</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</si>
  <si>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</si>
  <si>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</si>
  <si>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</si>
  <si>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</si>
  <si>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（特定施設入居者生活介護の指定）</t>
    <phoneticPr fontId="19"/>
  </si>
  <si>
    <t>（解約事由の例）</t>
    <rPh sb="1" eb="3">
      <t>カイヤク</t>
    </rPh>
    <rPh sb="3" eb="5">
      <t>ジユウ</t>
    </rPh>
    <rPh sb="6" eb="7">
      <t>レイ</t>
    </rPh>
    <phoneticPr fontId="19"/>
  </si>
  <si>
    <t>なしの場合
（改善予定時期）</t>
    <rPh sb="9" eb="11">
      <t>ヨテイ</t>
    </rPh>
    <rPh sb="11" eb="13">
      <t>ジキ</t>
    </rPh>
    <phoneticPr fontId="19"/>
  </si>
  <si>
    <t>所管している自治体名</t>
    <rPh sb="0" eb="2">
      <t>ショカン</t>
    </rPh>
    <phoneticPr fontId="19"/>
  </si>
  <si>
    <t>特定施設入居者生活介護指定日</t>
    <rPh sb="0" eb="2">
      <t>トクテイ</t>
    </rPh>
    <rPh sb="2" eb="4">
      <t>シセツ</t>
    </rPh>
    <rPh sb="4" eb="7">
      <t>ニュウキョシャ</t>
    </rPh>
    <rPh sb="7" eb="9">
      <t>セイカツ</t>
    </rPh>
    <rPh sb="9" eb="11">
      <t>カイゴ</t>
    </rPh>
    <phoneticPr fontId="19"/>
  </si>
  <si>
    <t>介護予防
特定施設入居者生活介護
介護保険事業者番号</t>
    <phoneticPr fontId="19"/>
  </si>
  <si>
    <t>８５歳以上</t>
    <rPh sb="2" eb="5">
      <t>サイイジョウ</t>
    </rPh>
    <phoneticPr fontId="19"/>
  </si>
  <si>
    <t>若年性認知症入居受入加算</t>
    <rPh sb="0" eb="3">
      <t>ジャクネンセイ</t>
    </rPh>
    <rPh sb="3" eb="6">
      <t>ニンチショウ</t>
    </rPh>
    <rPh sb="6" eb="8">
      <t>ニュウキョ</t>
    </rPh>
    <rPh sb="8" eb="10">
      <t>ウケイレ</t>
    </rPh>
    <rPh sb="10" eb="12">
      <t>カサン</t>
    </rPh>
    <phoneticPr fontId="19"/>
  </si>
  <si>
    <t>所管している自治体名</t>
    <phoneticPr fontId="19"/>
  </si>
  <si>
    <t>建物概要</t>
    <rPh sb="0" eb="2">
      <t>タテモノ</t>
    </rPh>
    <rPh sb="2" eb="4">
      <t>ガイヨウ</t>
    </rPh>
    <phoneticPr fontId="19"/>
  </si>
  <si>
    <t>窓口の名称（設置者）</t>
    <rPh sb="0" eb="2">
      <t>マドグチ</t>
    </rPh>
    <rPh sb="3" eb="5">
      <t>メイショウ</t>
    </rPh>
    <phoneticPr fontId="19"/>
  </si>
  <si>
    <t>服薬介助</t>
    <rPh sb="0" eb="2">
      <t>フクヤク</t>
    </rPh>
    <rPh sb="2" eb="4">
      <t>カイジョ</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</si>
  <si>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</si>
  <si>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</si>
  <si>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抵当権</t>
    <rPh sb="0" eb="3">
      <t>テイトウケン</t>
    </rPh>
    <phoneticPr fontId="19"/>
  </si>
  <si>
    <r>
      <t>特</t>
    </r>
    <r>
      <rPr>
        <sz val="11"/>
        <color auto="1"/>
        <rFont val="ＭＳ 明朝"/>
      </rPr>
      <t>定施設入居者生活介護</t>
    </r>
    <r>
      <rPr>
        <sz val="9"/>
        <color auto="1"/>
        <rFont val="ＭＳ 明朝"/>
      </rPr>
      <t>※</t>
    </r>
    <r>
      <rPr>
        <sz val="11"/>
        <color auto="1"/>
        <rFont val="ＭＳ 明朝"/>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</si>
  <si>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</si>
  <si>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</si>
  <si>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phoneticPr fontId="19"/>
  </si>
  <si>
    <t>㎡</t>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</si>
  <si>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</si>
  <si>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</si>
  <si>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</si>
  <si>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　㎡）</t>
    <phoneticPr fontId="19"/>
  </si>
  <si>
    <t>竣工日</t>
    <rPh sb="0" eb="2">
      <t>シュンコウ</t>
    </rPh>
    <rPh sb="2" eb="3">
      <t>ビ</t>
    </rPh>
    <phoneticPr fontId="19"/>
  </si>
  <si>
    <t>＜居宅介護予防サービス＞</t>
    <rPh sb="1" eb="3">
      <t>キョタク</t>
    </rPh>
    <rPh sb="3" eb="5">
      <t>カイゴ</t>
    </rPh>
    <rPh sb="5" eb="7">
      <t>ヨボウ</t>
    </rPh>
    <phoneticPr fontId="19"/>
  </si>
  <si>
    <t>用途区分</t>
    <rPh sb="0" eb="2">
      <t>ヨウト</t>
    </rPh>
    <rPh sb="2" eb="4">
      <t>クブン</t>
    </rPh>
    <phoneticPr fontId="19"/>
  </si>
  <si>
    <t>時間</t>
    <rPh sb="0" eb="2">
      <t>ジカン</t>
    </rPh>
    <phoneticPr fontId="19"/>
  </si>
  <si>
    <t>性別</t>
    <rPh sb="0" eb="2">
      <t>セイベツ</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</si>
  <si>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</si>
  <si>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</si>
  <si>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phoneticPr fontId="19"/>
  </si>
  <si>
    <t>常勤換算人数</t>
    <rPh sb="0" eb="2">
      <t>ジョウキン</t>
    </rPh>
    <rPh sb="2" eb="4">
      <t>カンサン</t>
    </rPh>
    <rPh sb="4" eb="6">
      <t>ニンズウ</t>
    </rPh>
    <phoneticPr fontId="19"/>
  </si>
  <si>
    <t>・1ヶ月は30日で計算しています。</t>
    <phoneticPr fontId="19"/>
  </si>
  <si>
    <t>構造</t>
    <phoneticPr fontId="19"/>
  </si>
  <si>
    <t>室数</t>
    <rPh sb="0" eb="1">
      <t>シツ</t>
    </rPh>
    <rPh sb="1" eb="2">
      <t>スウ</t>
    </rPh>
    <phoneticPr fontId="19"/>
  </si>
  <si>
    <t>階数</t>
    <rPh sb="0" eb="2">
      <t>カイスウ</t>
    </rPh>
    <phoneticPr fontId="19"/>
  </si>
  <si>
    <t>階</t>
    <rPh sb="0" eb="1">
      <t>カイ</t>
    </rPh>
    <phoneticPr fontId="19"/>
  </si>
  <si>
    <t>（地上</t>
    <phoneticPr fontId="19"/>
  </si>
  <si>
    <t>サービス提供体制強化加算</t>
    <rPh sb="4" eb="6">
      <t>テイキョウ</t>
    </rPh>
    <rPh sb="6" eb="8">
      <t>タイセイ</t>
    </rPh>
    <rPh sb="8" eb="10">
      <t>キョウカ</t>
    </rPh>
    <rPh sb="10" eb="12">
      <t>カサン</t>
    </rPh>
    <phoneticPr fontId="19"/>
  </si>
  <si>
    <t>入居継続</t>
    <rPh sb="0" eb="2">
      <t>ニュウキョ</t>
    </rPh>
    <rPh sb="2" eb="4">
      <t>ケイゾク</t>
    </rPh>
    <phoneticPr fontId="19"/>
  </si>
  <si>
    <t>階、地階</t>
    <phoneticPr fontId="19"/>
  </si>
  <si>
    <t>平均人数</t>
    <rPh sb="0" eb="2">
      <t>ヘイキン</t>
    </rPh>
    <rPh sb="2" eb="3">
      <t>ニン</t>
    </rPh>
    <rPh sb="3" eb="4">
      <t>カズ</t>
    </rPh>
    <phoneticPr fontId="19"/>
  </si>
  <si>
    <t>階）</t>
    <phoneticPr fontId="19"/>
  </si>
  <si>
    <t>理美容師による理美容サービス</t>
    <phoneticPr fontId="19"/>
  </si>
  <si>
    <t>サ高住に登録している場合、登録基準への適合性</t>
    <rPh sb="4" eb="6">
      <t>トウロク</t>
    </rPh>
    <rPh sb="10" eb="12">
      <t>バアイ</t>
    </rPh>
    <rPh sb="19" eb="22">
      <t>テキゴウセイ</t>
    </rPh>
    <phoneticPr fontId="19"/>
  </si>
  <si>
    <t>夜間看護体制加算</t>
    <rPh sb="0" eb="2">
      <t>ヤカン</t>
    </rPh>
    <rPh sb="2" eb="4">
      <t>カンゴ</t>
    </rPh>
    <rPh sb="4" eb="6">
      <t>タイセイ</t>
    </rPh>
    <rPh sb="6" eb="8">
      <t>カサン</t>
    </rPh>
    <phoneticPr fontId="19"/>
  </si>
  <si>
    <t>（要介護度に応じた1日の単位数から10%減算）</t>
    <rPh sb="1" eb="2">
      <t>ヨウ</t>
    </rPh>
    <phoneticPr fontId="19"/>
  </si>
  <si>
    <t>留意事項</t>
    <rPh sb="0" eb="2">
      <t>リュウイ</t>
    </rPh>
    <rPh sb="2" eb="4">
      <t>ジコウ</t>
    </rPh>
    <phoneticPr fontId="19"/>
  </si>
  <si>
    <t>居室の
状況</t>
    <rPh sb="0" eb="2">
      <t>キョシツ</t>
    </rPh>
    <rPh sb="4" eb="6">
      <t>ジョウキョウ</t>
    </rPh>
    <phoneticPr fontId="19"/>
  </si>
  <si>
    <t>生活機能向上連携加算</t>
    <rPh sb="0" eb="2">
      <t>セイカツ</t>
    </rPh>
    <rPh sb="2" eb="4">
      <t>キノウ</t>
    </rPh>
    <rPh sb="4" eb="6">
      <t>コウジョウ</t>
    </rPh>
    <rPh sb="6" eb="8">
      <t>レンケイ</t>
    </rPh>
    <rPh sb="8" eb="10">
      <t>カサン</t>
    </rPh>
    <phoneticPr fontId="19"/>
  </si>
  <si>
    <t>総戸数</t>
    <rPh sb="0" eb="3">
      <t>ソウコスウ</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</si>
  <si>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</si>
  <si>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</si>
  <si>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</si>
  <si>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</si>
  <si>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</si>
  <si>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</si>
  <si>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届出又は登録（指定）をした室数</t>
    <rPh sb="0" eb="2">
      <t>トドケデ</t>
    </rPh>
    <rPh sb="2" eb="3">
      <t>マタ</t>
    </rPh>
    <rPh sb="7" eb="9">
      <t>シテイ</t>
    </rPh>
    <rPh sb="13" eb="14">
      <t>シツ</t>
    </rPh>
    <rPh sb="14" eb="15">
      <t>スウ</t>
    </rPh>
    <phoneticPr fontId="19"/>
  </si>
  <si>
    <t>ｍ</t>
    <phoneticPr fontId="19"/>
  </si>
  <si>
    <t>（　　　）</t>
    <phoneticPr fontId="19"/>
  </si>
  <si>
    <t>（入居者）</t>
    <rPh sb="1" eb="4">
      <t>ニュウキョシャ</t>
    </rPh>
    <phoneticPr fontId="19"/>
  </si>
  <si>
    <t>部屋タイプ</t>
    <rPh sb="0" eb="2">
      <t>ヘヤ</t>
    </rPh>
    <phoneticPr fontId="19"/>
  </si>
  <si>
    <t>トイレ</t>
    <phoneticPr fontId="19"/>
  </si>
  <si>
    <t>居宅介護支援</t>
    <rPh sb="0" eb="2">
      <t>キョタク</t>
    </rPh>
    <rPh sb="2" eb="4">
      <t>カイゴ</t>
    </rPh>
    <rPh sb="4" eb="6">
      <t>シエン</t>
    </rPh>
    <phoneticPr fontId="19"/>
  </si>
  <si>
    <t>算定の有無等</t>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</si>
  <si>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</si>
  <si>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</si>
  <si>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</si>
  <si>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</si>
  <si>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要介護4</t>
  </si>
  <si>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</si>
  <si>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</si>
  <si>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</si>
  <si>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うち男女別の対応が可能なトイレ</t>
    <phoneticPr fontId="19"/>
  </si>
  <si>
    <t>箕面市有料老人ホーム設置運営指導指針に基づく指導を受けている場合は、入居希望者に対して丁寧かつ理解しやすいよう説明すること。</t>
  </si>
  <si>
    <t>薄緑色の色帯のある項目はプルダウンリストから選択すること。（選択肢が当該リストにない場合は、新たに入力すること。）</t>
  </si>
  <si>
    <t>共用施設</t>
    <rPh sb="0" eb="2">
      <t>キョウヨウ</t>
    </rPh>
    <rPh sb="2" eb="4">
      <t>シセツ</t>
    </rPh>
    <phoneticPr fontId="19"/>
  </si>
  <si>
    <t>共用トイレ</t>
    <rPh sb="0" eb="2">
      <t>キョウヨウ</t>
    </rPh>
    <phoneticPr fontId="19"/>
  </si>
  <si>
    <t>その他：</t>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</si>
  <si>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</si>
  <si>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</si>
  <si>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</si>
  <si>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ヶ所</t>
    <rPh sb="1" eb="2">
      <t>ショ</t>
    </rPh>
    <phoneticPr fontId="19"/>
  </si>
  <si>
    <t>介護予防訪問入浴介護</t>
    <rPh sb="0" eb="2">
      <t>カイゴ</t>
    </rPh>
    <rPh sb="2" eb="4">
      <t>ヨボウ</t>
    </rPh>
    <rPh sb="4" eb="6">
      <t>ホウモン</t>
    </rPh>
    <rPh sb="6" eb="8">
      <t>ニュウヨク</t>
    </rPh>
    <rPh sb="8" eb="10">
      <t>カイゴ</t>
    </rPh>
    <phoneticPr fontId="19"/>
  </si>
  <si>
    <t>ヶ所</t>
    <phoneticPr fontId="19"/>
  </si>
  <si>
    <t>その他職員</t>
    <rPh sb="2" eb="3">
      <t>タ</t>
    </rPh>
    <rPh sb="3" eb="5">
      <t>ショクイン</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</si>
  <si>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</si>
  <si>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</si>
  <si>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</si>
  <si>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</si>
  <si>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</si>
  <si>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19"/>
  </si>
  <si>
    <t>中廊下</t>
    <rPh sb="0" eb="1">
      <t>ナカ</t>
    </rPh>
    <rPh sb="1" eb="3">
      <t>ロウカ</t>
    </rPh>
    <phoneticPr fontId="19"/>
  </si>
  <si>
    <t>食堂</t>
    <rPh sb="0" eb="2">
      <t>ショクドウ</t>
    </rPh>
    <phoneticPr fontId="19"/>
  </si>
  <si>
    <t>（入居者の属性）</t>
    <rPh sb="1" eb="4">
      <t>ニュウキョシャ</t>
    </rPh>
    <rPh sb="5" eb="7">
      <t>ゾクセイ</t>
    </rPh>
    <phoneticPr fontId="19"/>
  </si>
  <si>
    <t>入居者や家族が利用できる調理設備</t>
    <phoneticPr fontId="19"/>
  </si>
  <si>
    <t>機能訓練室</t>
    <rPh sb="0" eb="2">
      <t>キノウ</t>
    </rPh>
    <rPh sb="2" eb="4">
      <t>クンレン</t>
    </rPh>
    <rPh sb="4" eb="5">
      <t>シツ</t>
    </rPh>
    <phoneticPr fontId="19"/>
  </si>
  <si>
    <t>エレベーター</t>
    <phoneticPr fontId="19"/>
  </si>
  <si>
    <t>廊下</t>
    <rPh sb="0" eb="2">
      <t>ロウカ</t>
    </rPh>
    <phoneticPr fontId="19"/>
  </si>
  <si>
    <t>窓口の名称（所在市町村（保険者））</t>
    <rPh sb="0" eb="2">
      <t>マドグチ</t>
    </rPh>
    <rPh sb="3" eb="5">
      <t>メイショウ</t>
    </rPh>
    <rPh sb="6" eb="8">
      <t>ショザイ</t>
    </rPh>
    <rPh sb="8" eb="11">
      <t>シチョウソン</t>
    </rPh>
    <rPh sb="12" eb="14">
      <t>ホケン</t>
    </rPh>
    <rPh sb="14" eb="15">
      <t>ジャ</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</si>
  <si>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</si>
  <si>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</si>
  <si>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</si>
  <si>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</si>
  <si>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</si>
  <si>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</si>
  <si>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緊急通報装置</t>
    <rPh sb="0" eb="2">
      <t>キンキュウ</t>
    </rPh>
    <rPh sb="2" eb="4">
      <t>ツウホウ</t>
    </rPh>
    <rPh sb="4" eb="6">
      <t>ソウチ</t>
    </rPh>
    <phoneticPr fontId="19"/>
  </si>
  <si>
    <t>はり師</t>
    <rPh sb="2" eb="3">
      <t>シ</t>
    </rPh>
    <phoneticPr fontId="19"/>
  </si>
  <si>
    <t>居室</t>
    <rPh sb="0" eb="2">
      <t>キョシツ</t>
    </rPh>
    <phoneticPr fontId="19"/>
  </si>
  <si>
    <t>脱衣室</t>
    <rPh sb="0" eb="3">
      <t>ダツイシツ</t>
    </rPh>
    <phoneticPr fontId="19"/>
  </si>
  <si>
    <t>消防用
設備等</t>
    <rPh sb="0" eb="3">
      <t>ショウボウヨウ</t>
    </rPh>
    <rPh sb="4" eb="7">
      <t>セツビトウ</t>
    </rPh>
    <phoneticPr fontId="19"/>
  </si>
  <si>
    <t>職員数（実人数）</t>
    <rPh sb="0" eb="3">
      <t>ショクインスウ</t>
    </rPh>
    <rPh sb="4" eb="5">
      <t>ジツ</t>
    </rPh>
    <rPh sb="5" eb="7">
      <t>ニンズウ</t>
    </rPh>
    <phoneticPr fontId="19"/>
  </si>
  <si>
    <t>消火器</t>
    <rPh sb="0" eb="3">
      <t>ショウカキ</t>
    </rPh>
    <phoneticPr fontId="19"/>
  </si>
  <si>
    <t>自動火災報知設備</t>
    <rPh sb="0" eb="2">
      <t>ジドウ</t>
    </rPh>
    <rPh sb="2" eb="4">
      <t>カサイ</t>
    </rPh>
    <rPh sb="4" eb="6">
      <t>ホウチ</t>
    </rPh>
    <rPh sb="6" eb="8">
      <t>セツビ</t>
    </rPh>
    <phoneticPr fontId="19"/>
  </si>
  <si>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</si>
  <si>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開示の方法</t>
    <rPh sb="0" eb="2">
      <t>カイジ</t>
    </rPh>
    <rPh sb="3" eb="5">
      <t>ホウホウ</t>
    </rPh>
    <phoneticPr fontId="19"/>
  </si>
  <si>
    <t>火災通報設備</t>
    <phoneticPr fontId="19"/>
  </si>
  <si>
    <t>スプリンクラー</t>
    <phoneticPr fontId="19"/>
  </si>
  <si>
    <t>その他のサービス利用料</t>
    <rPh sb="2" eb="3">
      <t>タ</t>
    </rPh>
    <rPh sb="8" eb="11">
      <t>リヨウリョウ</t>
    </rPh>
    <phoneticPr fontId="19"/>
  </si>
  <si>
    <t>金銭・貯金管理</t>
    <phoneticPr fontId="19"/>
  </si>
  <si>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</si>
  <si>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</si>
  <si>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</si>
  <si>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</si>
  <si>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</si>
  <si>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看取り介護加算
（死亡日）</t>
    <rPh sb="0" eb="2">
      <t>ミト</t>
    </rPh>
    <rPh sb="3" eb="5">
      <t>カイゴ</t>
    </rPh>
    <rPh sb="5" eb="7">
      <t>カサン</t>
    </rPh>
    <rPh sb="9" eb="11">
      <t>シボウ</t>
    </rPh>
    <rPh sb="11" eb="12">
      <t>ビ</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</si>
  <si>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</si>
  <si>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</si>
  <si>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</si>
  <si>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</si>
  <si>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</si>
  <si>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</si>
  <si>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</si>
  <si>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</si>
  <si>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</si>
  <si>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</si>
  <si>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１０年以上</t>
    <rPh sb="2" eb="3">
      <t>ネン</t>
    </rPh>
    <rPh sb="3" eb="5">
      <t>イジョウ</t>
    </rPh>
    <phoneticPr fontId="19"/>
  </si>
  <si>
    <t>食事の提供</t>
    <rPh sb="0" eb="2">
      <t>ショクジ</t>
    </rPh>
    <rPh sb="3" eb="5">
      <t>テイキョウ</t>
    </rPh>
    <phoneticPr fontId="19"/>
  </si>
  <si>
    <t>（ふりがな）</t>
  </si>
  <si>
    <t>調理、洗濯、掃除等の家事の供与</t>
    <rPh sb="0" eb="2">
      <t>チョウリ</t>
    </rPh>
    <rPh sb="3" eb="5">
      <t>センタク</t>
    </rPh>
    <rPh sb="6" eb="9">
      <t>ソウジトウ</t>
    </rPh>
    <rPh sb="10" eb="12">
      <t>カジ</t>
    </rPh>
    <rPh sb="13" eb="15">
      <t>キョウヨ</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</si>
  <si>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</si>
  <si>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</si>
  <si>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</si>
  <si>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</si>
  <si>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ホームの職員数</t>
    <rPh sb="4" eb="7">
      <t>ショクインスウ</t>
    </rPh>
    <phoneticPr fontId="19"/>
  </si>
  <si>
    <t>要介護5</t>
  </si>
  <si>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</si>
  <si>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</si>
  <si>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phoneticPr fontId="19"/>
  </si>
  <si>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</si>
  <si>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</si>
  <si>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</si>
  <si>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</si>
  <si>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身体的拘束</t>
    <rPh sb="0" eb="3">
      <t>シンタイテキ</t>
    </rPh>
    <rPh sb="3" eb="5">
      <t>コウソク</t>
    </rPh>
    <phoneticPr fontId="19"/>
  </si>
  <si>
    <r>
      <rPr>
        <sz val="10"/>
        <color auto="1"/>
        <rFont val="ＭＳ 明朝"/>
      </rPr>
      <t>看取り介護加算</t>
    </r>
    <r>
      <rPr>
        <sz val="9"/>
        <color auto="1"/>
        <rFont val="ＭＳ 明朝"/>
      </rPr>
      <t xml:space="preserve">
</t>
    </r>
    <r>
      <rPr>
        <sz val="8"/>
        <color auto="1"/>
        <rFont val="ＭＳ 明朝"/>
      </rPr>
      <t>（死亡日以前4日以上30日以下）</t>
    </r>
    <rPh sb="0" eb="2">
      <t>ミト</t>
    </rPh>
    <rPh sb="3" eb="5">
      <t>カイゴ</t>
    </rPh>
    <rPh sb="5" eb="7">
      <t>カサン</t>
    </rPh>
    <rPh sb="9" eb="11">
      <t>シボウ</t>
    </rPh>
    <rPh sb="11" eb="12">
      <t>ビ</t>
    </rPh>
    <rPh sb="12" eb="14">
      <t>イゼン</t>
    </rPh>
    <rPh sb="16" eb="18">
      <t>イジョウ</t>
    </rPh>
    <rPh sb="21" eb="23">
      <t>イカ</t>
    </rPh>
    <phoneticPr fontId="19"/>
  </si>
  <si>
    <t>　</t>
    <phoneticPr fontId="19"/>
  </si>
  <si>
    <t>（介護サービスの内容）</t>
    <rPh sb="1" eb="3">
      <t>カイゴ</t>
    </rPh>
    <phoneticPr fontId="19"/>
  </si>
  <si>
    <t>特定施設サービス計画及び介護予防特定施設サービス計画等の作成</t>
    <phoneticPr fontId="19"/>
  </si>
  <si>
    <t>不適合の場合
の内容</t>
    <rPh sb="0" eb="3">
      <t>フテキゴウ</t>
    </rPh>
    <rPh sb="4" eb="6">
      <t>バアイ</t>
    </rPh>
    <rPh sb="8" eb="10">
      <t>ナイヨウ</t>
    </rPh>
    <phoneticPr fontId="19"/>
  </si>
  <si>
    <t>サービス付き高齢者向け住宅において、「重要事項説明書」を「重要事項説明書兼登録事項等についての説明（高齢者住まい法第17条関係）」と表記して構わない。</t>
  </si>
  <si>
    <t>提携ホームへの移行</t>
    <rPh sb="0" eb="2">
      <t>テイケイ</t>
    </rPh>
    <rPh sb="7" eb="9">
      <t>イコウ</t>
    </rPh>
    <phoneticPr fontId="19"/>
  </si>
  <si>
    <t>日常生活上の世話</t>
    <rPh sb="0" eb="2">
      <t>ニチジョウ</t>
    </rPh>
    <rPh sb="2" eb="4">
      <t>セイカツ</t>
    </rPh>
    <rPh sb="4" eb="5">
      <t>ジョウ</t>
    </rPh>
    <rPh sb="6" eb="8">
      <t>セワ</t>
    </rPh>
    <phoneticPr fontId="19"/>
  </si>
  <si>
    <t>食事の提供及び介助</t>
    <rPh sb="0" eb="2">
      <t>ショクジ</t>
    </rPh>
    <rPh sb="3" eb="5">
      <t>テイキョウ</t>
    </rPh>
    <rPh sb="5" eb="6">
      <t>オヨ</t>
    </rPh>
    <rPh sb="7" eb="9">
      <t>カイジョ</t>
    </rPh>
    <phoneticPr fontId="19"/>
  </si>
  <si>
    <t>入浴の提供及び介助</t>
    <rPh sb="0" eb="2">
      <t>ニュウヨク</t>
    </rPh>
    <rPh sb="3" eb="5">
      <t>テイキョウ</t>
    </rPh>
    <rPh sb="5" eb="6">
      <t>オヨ</t>
    </rPh>
    <rPh sb="7" eb="9">
      <t>カイジョ</t>
    </rPh>
    <phoneticPr fontId="19"/>
  </si>
  <si>
    <t>（介護・看護職員の配置率）</t>
    <rPh sb="1" eb="3">
      <t>カイゴ</t>
    </rPh>
    <rPh sb="4" eb="6">
      <t>カンゴ</t>
    </rPh>
    <rPh sb="6" eb="8">
      <t>ショクイン</t>
    </rPh>
    <rPh sb="9" eb="11">
      <t>ハイチ</t>
    </rPh>
    <rPh sb="11" eb="12">
      <t>リツ</t>
    </rPh>
    <phoneticPr fontId="19"/>
  </si>
  <si>
    <t>＜介護保険施設＞</t>
    <rPh sb="1" eb="3">
      <t>カイゴ</t>
    </rPh>
    <rPh sb="3" eb="5">
      <t>ホケン</t>
    </rPh>
    <rPh sb="5" eb="7">
      <t>シセツ</t>
    </rPh>
    <phoneticPr fontId="19"/>
  </si>
  <si>
    <t>排泄介助</t>
    <rPh sb="0" eb="2">
      <t>ハイセツ</t>
    </rPh>
    <rPh sb="2" eb="4">
      <t>カイジョ</t>
    </rPh>
    <phoneticPr fontId="19"/>
  </si>
  <si>
    <t>加入内容</t>
    <rPh sb="0" eb="2">
      <t>カニュウ</t>
    </rPh>
    <rPh sb="2" eb="4">
      <t>ナイヨウ</t>
    </rPh>
    <phoneticPr fontId="19"/>
  </si>
  <si>
    <t>更衣介助</t>
    <rPh sb="0" eb="2">
      <t>コウイ</t>
    </rPh>
    <rPh sb="2" eb="4">
      <t>カイジョ</t>
    </rPh>
    <phoneticPr fontId="19"/>
  </si>
  <si>
    <t>退院・退所</t>
    <rPh sb="0" eb="2">
      <t>タイイン</t>
    </rPh>
    <rPh sb="3" eb="5">
      <t>タイショ</t>
    </rPh>
    <phoneticPr fontId="19"/>
  </si>
  <si>
    <t>移動・移乗介助</t>
    <rPh sb="0" eb="2">
      <t>イドウ</t>
    </rPh>
    <rPh sb="3" eb="5">
      <t>イジョウ</t>
    </rPh>
    <rPh sb="5" eb="7">
      <t>カイジョ</t>
    </rPh>
    <phoneticPr fontId="19"/>
  </si>
  <si>
    <t>機能訓練</t>
    <rPh sb="0" eb="2">
      <t>キノウ</t>
    </rPh>
    <rPh sb="2" eb="4">
      <t>クンレン</t>
    </rPh>
    <phoneticPr fontId="19"/>
  </si>
  <si>
    <t>居宅療養管理指導</t>
    <rPh sb="0" eb="2">
      <t>キョタク</t>
    </rPh>
    <rPh sb="2" eb="4">
      <t>リョウヨウ</t>
    </rPh>
    <rPh sb="4" eb="6">
      <t>カンリ</t>
    </rPh>
    <rPh sb="6" eb="8">
      <t>シドウ</t>
    </rPh>
    <phoneticPr fontId="19"/>
  </si>
  <si>
    <t>日常生活動作を通じた訓練</t>
    <rPh sb="0" eb="2">
      <t>ニチジョウ</t>
    </rPh>
    <rPh sb="2" eb="4">
      <t>セイカツ</t>
    </rPh>
    <rPh sb="4" eb="6">
      <t>ドウサ</t>
    </rPh>
    <rPh sb="7" eb="8">
      <t>ツウ</t>
    </rPh>
    <rPh sb="10" eb="12">
      <t>クンレン</t>
    </rPh>
    <phoneticPr fontId="19"/>
  </si>
  <si>
    <t>別添２</t>
    <rPh sb="0" eb="2">
      <t>ベッテン</t>
    </rPh>
    <phoneticPr fontId="19"/>
  </si>
  <si>
    <t>月</t>
    <rPh sb="0" eb="1">
      <t>ツキ</t>
    </rPh>
    <phoneticPr fontId="19"/>
  </si>
  <si>
    <t>介護予防居宅療養管理指導</t>
    <rPh sb="0" eb="2">
      <t>カイゴ</t>
    </rPh>
    <rPh sb="2" eb="4">
      <t>ヨボウ</t>
    </rPh>
    <rPh sb="4" eb="6">
      <t>キョタク</t>
    </rPh>
    <rPh sb="6" eb="8">
      <t>リョウヨウ</t>
    </rPh>
    <rPh sb="8" eb="10">
      <t>カンリ</t>
    </rPh>
    <rPh sb="10" eb="12">
      <t>シドウ</t>
    </rPh>
    <phoneticPr fontId="19"/>
  </si>
  <si>
    <t>レクリエーションを通じた訓練</t>
    <rPh sb="9" eb="10">
      <t>ツウ</t>
    </rPh>
    <rPh sb="12" eb="14">
      <t>クンレン</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</si>
  <si>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19"/>
  </si>
  <si>
    <t>器具等を使用した訓練</t>
    <rPh sb="0" eb="2">
      <t>キグ</t>
    </rPh>
    <rPh sb="2" eb="3">
      <t>トウ</t>
    </rPh>
    <rPh sb="4" eb="6">
      <t>シヨウ</t>
    </rPh>
    <rPh sb="8" eb="10">
      <t>クンレン</t>
    </rPh>
    <phoneticPr fontId="19"/>
  </si>
  <si>
    <t>７５歳以上８５歳未満</t>
    <rPh sb="2" eb="5">
      <t>サイイジョウ</t>
    </rPh>
    <rPh sb="7" eb="8">
      <t>サイ</t>
    </rPh>
    <rPh sb="8" eb="10">
      <t>ミマン</t>
    </rPh>
    <phoneticPr fontId="19"/>
  </si>
  <si>
    <t>その他</t>
    <phoneticPr fontId="19"/>
  </si>
  <si>
    <t>＜居宅サービス＞</t>
    <rPh sb="1" eb="3">
      <t>キョタク</t>
    </rPh>
    <phoneticPr fontId="19"/>
  </si>
  <si>
    <t>創作活動など</t>
    <rPh sb="0" eb="2">
      <t>ソウサク</t>
    </rPh>
    <rPh sb="2" eb="4">
      <t>カツドウ</t>
    </rPh>
    <phoneticPr fontId="19"/>
  </si>
  <si>
    <t>健康管理</t>
    <rPh sb="0" eb="2">
      <t>ケンコウ</t>
    </rPh>
    <rPh sb="2" eb="4">
      <t>カンリ</t>
    </rPh>
    <phoneticPr fontId="19"/>
  </si>
  <si>
    <t>入居継続支援加算</t>
    <rPh sb="0" eb="2">
      <t>ニュウキョ</t>
    </rPh>
    <rPh sb="2" eb="4">
      <t>ケイゾク</t>
    </rPh>
    <rPh sb="4" eb="6">
      <t>シエン</t>
    </rPh>
    <rPh sb="6" eb="8">
      <t>カサン</t>
    </rPh>
    <phoneticPr fontId="19"/>
  </si>
  <si>
    <t>入院中の洗濯物交換・買い物</t>
    <phoneticPr fontId="19"/>
  </si>
  <si>
    <t>施設の利用に当たっての留意事項</t>
    <phoneticPr fontId="19"/>
  </si>
  <si>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19"/>
  </si>
  <si>
    <t>面積の増減</t>
    <rPh sb="0" eb="2">
      <t>メンセキ</t>
    </rPh>
    <rPh sb="3" eb="5">
      <t>ゾウゲン</t>
    </rPh>
    <phoneticPr fontId="19"/>
  </si>
  <si>
    <t xml:space="preserve"> </t>
    <phoneticPr fontId="19"/>
  </si>
  <si>
    <t>個別機能訓練加算</t>
    <rPh sb="0" eb="2">
      <t>コベツ</t>
    </rPh>
    <rPh sb="2" eb="4">
      <t>キノウ</t>
    </rPh>
    <rPh sb="4" eb="6">
      <t>クンレン</t>
    </rPh>
    <rPh sb="6" eb="8">
      <t>カサン</t>
    </rPh>
    <phoneticPr fontId="19"/>
  </si>
  <si>
    <t>医療機関連携加算</t>
    <rPh sb="0" eb="2">
      <t>イリョウ</t>
    </rPh>
    <rPh sb="2" eb="4">
      <t>キカン</t>
    </rPh>
    <rPh sb="4" eb="6">
      <t>レンケイ</t>
    </rPh>
    <rPh sb="6" eb="8">
      <t>カサン</t>
    </rPh>
    <phoneticPr fontId="19"/>
  </si>
  <si>
    <t>５</t>
    <phoneticPr fontId="19"/>
  </si>
  <si>
    <t>看取り介護加算</t>
    <rPh sb="0" eb="2">
      <t>ミト</t>
    </rPh>
    <rPh sb="3" eb="5">
      <t>カイゴ</t>
    </rPh>
    <rPh sb="5" eb="7">
      <t>カサン</t>
    </rPh>
    <phoneticPr fontId="19"/>
  </si>
  <si>
    <t>介護職員等特定処遇改善加算
（Ⅰ）～（Ⅱ）</t>
    <rPh sb="4" eb="5">
      <t>ナド</t>
    </rPh>
    <rPh sb="5" eb="7">
      <t>トクテイ</t>
    </rPh>
    <phoneticPr fontId="19"/>
  </si>
  <si>
    <t>介護職員処遇改善加算</t>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</si>
  <si>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</si>
  <si>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19"/>
  </si>
  <si>
    <t>若年性認知症入居者受入加算</t>
    <rPh sb="0" eb="3">
      <t>ジャクネンセイ</t>
    </rPh>
    <rPh sb="3" eb="6">
      <t>ニンチショウ</t>
    </rPh>
    <rPh sb="6" eb="8">
      <t>ニュウキョ</t>
    </rPh>
    <rPh sb="8" eb="9">
      <t>モノ</t>
    </rPh>
    <rPh sb="9" eb="11">
      <t>ウケイレ</t>
    </rPh>
    <rPh sb="11" eb="13">
      <t>カサン</t>
    </rPh>
    <phoneticPr fontId="19"/>
  </si>
  <si>
    <t>１０年以上</t>
    <rPh sb="2" eb="5">
      <t>ネンイジョウ</t>
    </rPh>
    <phoneticPr fontId="19"/>
  </si>
  <si>
    <t>利用料</t>
    <rPh sb="0" eb="3">
      <t>リヨウリョウ</t>
    </rPh>
    <phoneticPr fontId="19"/>
  </si>
  <si>
    <t>口腔衛生管理体制加算</t>
    <rPh sb="0" eb="2">
      <t>コウクウ</t>
    </rPh>
    <rPh sb="2" eb="4">
      <t>エイセイ</t>
    </rPh>
    <rPh sb="4" eb="6">
      <t>カンリ</t>
    </rPh>
    <rPh sb="6" eb="8">
      <t>タイセイ</t>
    </rPh>
    <rPh sb="8" eb="10">
      <t>カサン</t>
    </rPh>
    <phoneticPr fontId="19"/>
  </si>
  <si>
    <t>退院・退所時連携加算</t>
    <rPh sb="0" eb="2">
      <t>タイイン</t>
    </rPh>
    <rPh sb="3" eb="5">
      <t>タイショ</t>
    </rPh>
    <rPh sb="5" eb="6">
      <t>トキ</t>
    </rPh>
    <rPh sb="6" eb="8">
      <t>レンケイ</t>
    </rPh>
    <rPh sb="8" eb="10">
      <t>カサン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</si>
  <si>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</si>
  <si>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人員配置が手厚い介護サービスの実施</t>
    <rPh sb="0" eb="2">
      <t>ジンイン</t>
    </rPh>
    <rPh sb="2" eb="4">
      <t>ハイチ</t>
    </rPh>
    <rPh sb="5" eb="7">
      <t>テアツ</t>
    </rPh>
    <rPh sb="8" eb="10">
      <t>カイゴ</t>
    </rPh>
    <rPh sb="15" eb="17">
      <t>ジッシ</t>
    </rPh>
    <phoneticPr fontId="19"/>
  </si>
  <si>
    <t>1月につき</t>
    <phoneticPr fontId="19"/>
  </si>
  <si>
    <t>：　1</t>
    <phoneticPr fontId="19"/>
  </si>
  <si>
    <t>第三者による評価の実施状況</t>
    <rPh sb="0" eb="1">
      <t>ダイ</t>
    </rPh>
    <rPh sb="1" eb="3">
      <t>サンシャ</t>
    </rPh>
    <rPh sb="6" eb="8">
      <t>ヒョウカ</t>
    </rPh>
    <rPh sb="9" eb="11">
      <t>ジッシ</t>
    </rPh>
    <rPh sb="11" eb="13">
      <t>ジョウキョウ</t>
    </rPh>
    <phoneticPr fontId="19"/>
  </si>
  <si>
    <t>以上</t>
    <rPh sb="0" eb="2">
      <t>イジョウ</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</si>
  <si>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</si>
  <si>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介護職員処遇改善加算</t>
    <rPh sb="0" eb="2">
      <t>カイゴ</t>
    </rPh>
    <rPh sb="2" eb="4">
      <t>ショクイン</t>
    </rPh>
    <rPh sb="4" eb="6">
      <t>ショグウ</t>
    </rPh>
    <rPh sb="6" eb="8">
      <t>カイゼン</t>
    </rPh>
    <rPh sb="8" eb="10">
      <t>カサン</t>
    </rPh>
    <phoneticPr fontId="19"/>
  </si>
  <si>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</si>
  <si>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【併設している高齢者居宅生活支援事業者がない場合は省略】</t>
    <phoneticPr fontId="19"/>
  </si>
  <si>
    <t>１週間のうち、常勤の従業者が勤務すべき時間数</t>
    <rPh sb="1" eb="3">
      <t>シュウカン</t>
    </rPh>
    <rPh sb="7" eb="9">
      <t>ジョウキン</t>
    </rPh>
    <rPh sb="10" eb="13">
      <t>ジュウギョウシャ</t>
    </rPh>
    <rPh sb="14" eb="16">
      <t>キンム</t>
    </rPh>
    <rPh sb="19" eb="22">
      <t>ジカンスウ</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</si>
  <si>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</si>
  <si>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</si>
  <si>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</si>
  <si>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phoneticPr fontId="19"/>
  </si>
  <si>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9"/>
  </si>
  <si>
    <t>【連携及び協力している高齢者居宅生活支援事業者の提供を行っていない場合は省略】</t>
    <phoneticPr fontId="19"/>
  </si>
  <si>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</si>
  <si>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</si>
  <si>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</si>
  <si>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</si>
  <si>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</si>
  <si>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</si>
  <si>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3級地</t>
    <rPh sb="1" eb="2">
      <t>キュウ</t>
    </rPh>
    <rPh sb="2" eb="3">
      <t>チ</t>
    </rPh>
    <phoneticPr fontId="19"/>
  </si>
  <si>
    <t>協力歯科医療機関</t>
    <rPh sb="0" eb="2">
      <t>キョウリョク</t>
    </rPh>
    <rPh sb="2" eb="4">
      <t>シカ</t>
    </rPh>
    <rPh sb="4" eb="6">
      <t>イリョウ</t>
    </rPh>
    <rPh sb="6" eb="8">
      <t>キカン</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</si>
  <si>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</si>
  <si>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入居後に居室を住み替える場合</t>
    <rPh sb="0" eb="2">
      <t>ニュウキョ</t>
    </rPh>
    <rPh sb="2" eb="3">
      <t>ゴ</t>
    </rPh>
    <rPh sb="4" eb="6">
      <t>キョシツ</t>
    </rPh>
    <rPh sb="7" eb="8">
      <t>ス</t>
    </rPh>
    <rPh sb="9" eb="10">
      <t>カ</t>
    </rPh>
    <rPh sb="12" eb="14">
      <t>バアイ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</si>
  <si>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</si>
  <si>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</si>
  <si>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</si>
  <si>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</si>
  <si>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</si>
  <si>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</si>
  <si>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</si>
  <si>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</si>
  <si>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</si>
  <si>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</si>
  <si>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</si>
  <si>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</si>
  <si>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072-727-3539</t>
  </si>
  <si>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</si>
  <si>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</si>
  <si>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</si>
  <si>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</si>
  <si>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</si>
  <si>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</si>
  <si>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</si>
  <si>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　　　　　別添３（特定施設入居者生活介護等に関する利用料金表）</t>
    <rPh sb="5" eb="7">
      <t>ベッテン</t>
    </rPh>
    <rPh sb="20" eb="21">
      <t>トウ</t>
    </rPh>
    <rPh sb="29" eb="30">
      <t>ヒョウ</t>
    </rPh>
    <phoneticPr fontId="19"/>
  </si>
  <si>
    <t>単位数</t>
    <rPh sb="0" eb="3">
      <t>タンイスウ</t>
    </rPh>
    <phoneticPr fontId="19"/>
  </si>
  <si>
    <t>事業主体から解約を求める場合</t>
    <rPh sb="0" eb="2">
      <t>ジギョウ</t>
    </rPh>
    <rPh sb="2" eb="4">
      <t>シュタイ</t>
    </rPh>
    <rPh sb="6" eb="8">
      <t>カイヤク</t>
    </rPh>
    <rPh sb="9" eb="10">
      <t>モト</t>
    </rPh>
    <rPh sb="12" eb="14">
      <t>バアイ</t>
    </rPh>
    <phoneticPr fontId="19"/>
  </si>
  <si>
    <t>窓口の名称
（大阪府国民健康保険団体連合会）</t>
    <rPh sb="0" eb="2">
      <t>マドグチ</t>
    </rPh>
    <rPh sb="3" eb="5">
      <t>メイショウ</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</si>
  <si>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</si>
  <si>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</si>
  <si>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</si>
  <si>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19"/>
  </si>
  <si>
    <t>入居者からの解約予告期間</t>
    <rPh sb="0" eb="3">
      <t>ニュウキョシャ</t>
    </rPh>
    <rPh sb="6" eb="8">
      <t>カイヤク</t>
    </rPh>
    <rPh sb="8" eb="10">
      <t>ヨコク</t>
    </rPh>
    <rPh sb="10" eb="12">
      <t>キカン</t>
    </rPh>
    <phoneticPr fontId="19"/>
  </si>
  <si>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</si>
  <si>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ヶ月</t>
    <phoneticPr fontId="19"/>
  </si>
  <si>
    <t>内容</t>
    <rPh sb="0" eb="2">
      <t>ナイヨウ</t>
    </rPh>
    <phoneticPr fontId="19"/>
  </si>
  <si>
    <t>サ提強化</t>
    <rPh sb="1" eb="2">
      <t>ツツミ</t>
    </rPh>
    <rPh sb="2" eb="4">
      <t>キョウカ</t>
    </rPh>
    <phoneticPr fontId="19"/>
  </si>
  <si>
    <t>入居定員</t>
    <rPh sb="0" eb="2">
      <t>ニュウキョ</t>
    </rPh>
    <rPh sb="2" eb="4">
      <t>テイイン</t>
    </rPh>
    <phoneticPr fontId="19"/>
  </si>
  <si>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</si>
  <si>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</si>
  <si>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</si>
  <si>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</si>
  <si>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</si>
  <si>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</si>
  <si>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</si>
  <si>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</si>
  <si>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</si>
  <si>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</si>
  <si>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あり</t>
  </si>
  <si>
    <t>個別機能</t>
    <rPh sb="0" eb="2">
      <t>コベツ</t>
    </rPh>
    <rPh sb="2" eb="4">
      <t>キノウ</t>
    </rPh>
    <phoneticPr fontId="19"/>
  </si>
  <si>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</si>
  <si>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</si>
  <si>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</si>
  <si>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機能訓練指導員</t>
    <rPh sb="0" eb="2">
      <t>キノウ</t>
    </rPh>
    <rPh sb="2" eb="4">
      <t>クンレン</t>
    </rPh>
    <rPh sb="4" eb="7">
      <t>シドウイン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</si>
  <si>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</si>
  <si>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</si>
  <si>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</si>
  <si>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作業療法士</t>
    <rPh sb="0" eb="2">
      <t>サギョウ</t>
    </rPh>
    <rPh sb="2" eb="5">
      <t>リョウホウシ</t>
    </rPh>
    <phoneticPr fontId="19"/>
  </si>
  <si>
    <t>言語聴覚士</t>
    <rPh sb="0" eb="2">
      <t>ゲンゴ</t>
    </rPh>
    <rPh sb="2" eb="4">
      <t>チョウカク</t>
    </rPh>
    <rPh sb="4" eb="5">
      <t>シ</t>
    </rPh>
    <phoneticPr fontId="19"/>
  </si>
  <si>
    <t>要介護３</t>
    <rPh sb="0" eb="3">
      <t>ヨウカイゴ</t>
    </rPh>
    <phoneticPr fontId="19"/>
  </si>
  <si>
    <t>あん摩マッサージ指圧師</t>
    <rPh sb="2" eb="3">
      <t>マ</t>
    </rPh>
    <rPh sb="8" eb="10">
      <t>シアツ</t>
    </rPh>
    <rPh sb="10" eb="11">
      <t>シ</t>
    </rPh>
    <phoneticPr fontId="19"/>
  </si>
  <si>
    <t>サービス費用</t>
    <rPh sb="4" eb="6">
      <t>ヒヨウ</t>
    </rPh>
    <phoneticPr fontId="19"/>
  </si>
  <si>
    <t>きゅう師</t>
    <rPh sb="3" eb="4">
      <t>シ</t>
    </rPh>
    <phoneticPr fontId="19"/>
  </si>
  <si>
    <t>介護予防通所リハビリテーション</t>
    <rPh sb="0" eb="2">
      <t>カイゴ</t>
    </rPh>
    <rPh sb="2" eb="4">
      <t>ヨボウ</t>
    </rPh>
    <rPh sb="4" eb="6">
      <t>ツウショ</t>
    </rPh>
    <phoneticPr fontId="19"/>
  </si>
  <si>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19"/>
  </si>
  <si>
    <t>構成員</t>
    <phoneticPr fontId="19"/>
  </si>
  <si>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</si>
  <si>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</si>
  <si>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夜勤帯の設定時間（  時～  時）</t>
    <rPh sb="0" eb="2">
      <t>ヤキン</t>
    </rPh>
    <rPh sb="2" eb="3">
      <t>タイ</t>
    </rPh>
    <rPh sb="4" eb="6">
      <t>セッテイ</t>
    </rPh>
    <rPh sb="6" eb="8">
      <t>ジカン</t>
    </rPh>
    <rPh sb="11" eb="12">
      <t>ジ</t>
    </rPh>
    <rPh sb="15" eb="16">
      <t>ジ</t>
    </rPh>
    <phoneticPr fontId="19"/>
  </si>
  <si>
    <t>人</t>
    <phoneticPr fontId="19"/>
  </si>
  <si>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19"/>
  </si>
  <si>
    <t>契約上の職員配置比率　</t>
    <rPh sb="0" eb="2">
      <t>ケイヤク</t>
    </rPh>
    <rPh sb="2" eb="3">
      <t>ジョウ</t>
    </rPh>
    <rPh sb="4" eb="6">
      <t>ショクイン</t>
    </rPh>
    <rPh sb="6" eb="8">
      <t>ハイチ</t>
    </rPh>
    <rPh sb="8" eb="10">
      <t>ヒリツ</t>
    </rPh>
    <phoneticPr fontId="19"/>
  </si>
  <si>
    <t>２</t>
  </si>
  <si>
    <t>居室清掃</t>
    <phoneticPr fontId="19"/>
  </si>
  <si>
    <t>実際の配置比率</t>
    <rPh sb="0" eb="2">
      <t>ジッサイ</t>
    </rPh>
    <rPh sb="3" eb="5">
      <t>ハイチ</t>
    </rPh>
    <rPh sb="5" eb="7">
      <t>ヒリツ</t>
    </rPh>
    <phoneticPr fontId="19"/>
  </si>
  <si>
    <t>移送サービス</t>
    <phoneticPr fontId="19"/>
  </si>
  <si>
    <t>：1</t>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</si>
  <si>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</si>
  <si>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基本費用</t>
    <rPh sb="0" eb="2">
      <t>キホン</t>
    </rPh>
    <rPh sb="2" eb="4">
      <t>ヒヨウ</t>
    </rPh>
    <phoneticPr fontId="19"/>
  </si>
  <si>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19"/>
  </si>
  <si>
    <t>届出している有料老人ホーム及び当該事業者を総称して「有料」という。</t>
  </si>
  <si>
    <t>口腔衛生</t>
    <rPh sb="0" eb="2">
      <t>コウクウ</t>
    </rPh>
    <rPh sb="2" eb="4">
      <t>エイセイ</t>
    </rPh>
    <phoneticPr fontId="19"/>
  </si>
  <si>
    <t>訪問介護事業所の名称</t>
    <rPh sb="0" eb="2">
      <t>ホウモン</t>
    </rPh>
    <rPh sb="2" eb="4">
      <t>カイゴ</t>
    </rPh>
    <rPh sb="4" eb="7">
      <t>ジギョウショ</t>
    </rPh>
    <rPh sb="8" eb="10">
      <t>メイショウ</t>
    </rPh>
    <phoneticPr fontId="19"/>
  </si>
  <si>
    <t>運営懇談会</t>
    <phoneticPr fontId="19"/>
  </si>
  <si>
    <t>訪問看護事業所の名称</t>
    <rPh sb="0" eb="2">
      <t>ホウモン</t>
    </rPh>
    <rPh sb="2" eb="4">
      <t>カンゴ</t>
    </rPh>
    <rPh sb="4" eb="7">
      <t>ジギョウショ</t>
    </rPh>
    <rPh sb="8" eb="10">
      <t>メイショウ</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</si>
  <si>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</si>
  <si>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</si>
  <si>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箕面市有料老人ホーム設置運営指導指針に基づく指導を受けている場合及び当該指針で不適合事項がある場合は、重要事項説明書等にその旨を記載すること。</t>
  </si>
  <si>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</si>
  <si>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</si>
  <si>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</si>
  <si>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</si>
  <si>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１年未満</t>
    <rPh sb="1" eb="2">
      <t>ネン</t>
    </rPh>
    <rPh sb="2" eb="4">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</si>
  <si>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</si>
  <si>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</si>
  <si>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</si>
  <si>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</si>
  <si>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</si>
  <si>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</si>
  <si>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　その他のサービス：金銭管理、理髪等</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</si>
  <si>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</si>
  <si>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</si>
  <si>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リネン交換</t>
    <phoneticPr fontId="19"/>
  </si>
  <si>
    <t>介護予防短期入所療養介護</t>
    <rPh sb="0" eb="2">
      <t>カイゴ</t>
    </rPh>
    <rPh sb="2" eb="4">
      <t>ヨボウ</t>
    </rPh>
    <rPh sb="4" eb="6">
      <t>タンキ</t>
    </rPh>
    <rPh sb="6" eb="8">
      <t>ニュウショ</t>
    </rPh>
    <rPh sb="8" eb="10">
      <t>リョウヨウ</t>
    </rPh>
    <rPh sb="10" eb="12">
      <t>カイゴ</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</si>
  <si>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</si>
  <si>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（１）</t>
  </si>
  <si>
    <t>個別の利用料で実施するサービス</t>
    <rPh sb="0" eb="2">
      <t>コベツ</t>
    </rPh>
    <rPh sb="3" eb="5">
      <t>リヨウ</t>
    </rPh>
    <rPh sb="5" eb="6">
      <t>リョウ</t>
    </rPh>
    <rPh sb="7" eb="9">
      <t>ジッシ</t>
    </rPh>
    <phoneticPr fontId="19"/>
  </si>
  <si>
    <t>手続き</t>
    <rPh sb="0" eb="2">
      <t>テツヅキ</t>
    </rPh>
    <phoneticPr fontId="19"/>
  </si>
  <si>
    <t>プラン１</t>
    <phoneticPr fontId="19"/>
  </si>
  <si>
    <t>窓口の名称（有料老人ホーム所管庁）</t>
    <rPh sb="0" eb="2">
      <t>マドグチ</t>
    </rPh>
    <rPh sb="3" eb="5">
      <t>メイショウ</t>
    </rPh>
    <rPh sb="6" eb="13">
      <t>ユ</t>
    </rPh>
    <rPh sb="13" eb="15">
      <t>ショカン</t>
    </rPh>
    <rPh sb="15" eb="16">
      <t>チョウ</t>
    </rPh>
    <phoneticPr fontId="19"/>
  </si>
  <si>
    <t>プラン２</t>
    <phoneticPr fontId="19"/>
  </si>
  <si>
    <t>１</t>
  </si>
  <si>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</si>
  <si>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</si>
  <si>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</si>
  <si>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</si>
  <si>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</si>
  <si>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t>
  </si>
  <si>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</si>
  <si>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</si>
  <si>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</si>
  <si>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</si>
  <si>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</si>
  <si>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　介護予防・地域密着型の場合を含む。</t>
    <rPh sb="2" eb="4">
      <t>カイゴ</t>
    </rPh>
    <rPh sb="4" eb="6">
      <t>ヨボウ</t>
    </rPh>
    <rPh sb="7" eb="9">
      <t>チイキ</t>
    </rPh>
    <rPh sb="9" eb="12">
      <t>ミッチャクガタ</t>
    </rPh>
    <rPh sb="13" eb="15">
      <t>バアイ</t>
    </rPh>
    <rPh sb="16" eb="17">
      <t>フク</t>
    </rPh>
    <phoneticPr fontId="19"/>
  </si>
  <si>
    <t>特定施設入居者生活介護※の費用</t>
    <rPh sb="0" eb="2">
      <t>トクテイ</t>
    </rPh>
    <rPh sb="2" eb="4">
      <t>シセツ</t>
    </rPh>
    <rPh sb="4" eb="7">
      <t>ニュウキョシャ</t>
    </rPh>
    <rPh sb="7" eb="9">
      <t>セイカツ</t>
    </rPh>
    <rPh sb="9" eb="11">
      <t>カイゴ</t>
    </rPh>
    <rPh sb="13" eb="15">
      <t>ヒヨウ</t>
    </rPh>
    <phoneticPr fontId="19"/>
  </si>
  <si>
    <t>介護保険外</t>
    <rPh sb="0" eb="2">
      <t>カイゴ</t>
    </rPh>
    <rPh sb="2" eb="4">
      <t>ホケン</t>
    </rPh>
    <rPh sb="4" eb="5">
      <t>ガイ</t>
    </rPh>
    <phoneticPr fontId="19"/>
  </si>
  <si>
    <t>食費</t>
    <rPh sb="0" eb="2">
      <t>ショクヒ</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</si>
  <si>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</si>
  <si>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r>
      <t>備</t>
    </r>
    <r>
      <rPr>
        <sz val="11"/>
        <color auto="1"/>
        <rFont val="ＭＳ 明朝"/>
      </rPr>
      <t>考　介護保険費用１割又は２割の利用者負担（利用者の所得等に応じて負担割合が変わる。）
　　　※介護予防・地域密着型の場合を含む。詳細は別添３及び４のとおりです。
　</t>
    </r>
    <r>
      <rPr>
        <sz val="10"/>
        <color auto="1"/>
        <rFont val="ＭＳ 明朝"/>
      </rPr>
      <t>　　</t>
    </r>
    <rPh sb="0" eb="2">
      <t>ビコウ</t>
    </rPh>
    <rPh sb="48" eb="50">
      <t>カイゴ</t>
    </rPh>
    <rPh sb="50" eb="52">
      <t>ヨボウ</t>
    </rPh>
    <rPh sb="53" eb="55">
      <t>チイキ</t>
    </rPh>
    <rPh sb="55" eb="58">
      <t>ミッチャクガタ</t>
    </rPh>
    <rPh sb="59" eb="61">
      <t>バアイ</t>
    </rPh>
    <rPh sb="62" eb="63">
      <t>フク</t>
    </rPh>
    <rPh sb="65" eb="67">
      <t>ショウサイ</t>
    </rPh>
    <rPh sb="68" eb="70">
      <t>ベッテン</t>
    </rPh>
    <rPh sb="71" eb="72">
      <t>オヨ</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</si>
  <si>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</si>
  <si>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</si>
  <si>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phoneticPr fontId="19"/>
  </si>
  <si>
    <t>解約時の対応</t>
    <rPh sb="0" eb="2">
      <t>カイヤク</t>
    </rPh>
    <rPh sb="2" eb="3">
      <t>ジ</t>
    </rPh>
    <rPh sb="4" eb="6">
      <t>タイオウ</t>
    </rPh>
    <phoneticPr fontId="19"/>
  </si>
  <si>
    <t>状況把握及び生活相談サービス費</t>
    <phoneticPr fontId="19"/>
  </si>
  <si>
    <t>介護保険外費用</t>
    <rPh sb="0" eb="2">
      <t>カイゴ</t>
    </rPh>
    <rPh sb="2" eb="4">
      <t>ホケン</t>
    </rPh>
    <rPh sb="4" eb="5">
      <t>ガイ</t>
    </rPh>
    <rPh sb="5" eb="7">
      <t>ヒヨウ</t>
    </rPh>
    <phoneticPr fontId="19"/>
  </si>
  <si>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9"/>
  </si>
  <si>
    <r>
      <t>特</t>
    </r>
    <r>
      <rPr>
        <sz val="11"/>
        <color auto="1"/>
        <rFont val="ＭＳ 明朝"/>
      </rPr>
      <t>定施設入居者生活介護</t>
    </r>
    <r>
      <rPr>
        <sz val="9"/>
        <color auto="1"/>
        <rFont val="ＭＳ 明朝"/>
      </rPr>
      <t>※</t>
    </r>
    <r>
      <rPr>
        <sz val="11"/>
        <color auto="1"/>
        <rFont val="ＭＳ 明朝"/>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</si>
  <si>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</si>
  <si>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</si>
  <si>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当施設の地域区分単価</t>
    <rPh sb="0" eb="1">
      <t>トウ</t>
    </rPh>
    <rPh sb="1" eb="3">
      <t>シセツ</t>
    </rPh>
    <rPh sb="4" eb="6">
      <t>チイキ</t>
    </rPh>
    <rPh sb="6" eb="8">
      <t>クブン</t>
    </rPh>
    <rPh sb="8" eb="10">
      <t>タンカ</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</si>
  <si>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</si>
  <si>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</si>
  <si>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</si>
  <si>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</si>
  <si>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</si>
  <si>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</si>
  <si>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回</t>
    <phoneticPr fontId="19"/>
  </si>
  <si>
    <t>要介護５</t>
    <phoneticPr fontId="19"/>
  </si>
  <si>
    <t>入居後３月を超えた契約終了</t>
    <rPh sb="0" eb="2">
      <t>ニュウキョ</t>
    </rPh>
    <rPh sb="2" eb="3">
      <t>ゴ</t>
    </rPh>
    <rPh sb="4" eb="5">
      <t>ツキ</t>
    </rPh>
    <rPh sb="6" eb="7">
      <t>コ</t>
    </rPh>
    <rPh sb="9" eb="11">
      <t>ケイヤク</t>
    </rPh>
    <rPh sb="11" eb="13">
      <t>シュウリョウ</t>
    </rPh>
    <phoneticPr fontId="19"/>
  </si>
  <si>
    <t>入居者等が理解しやすいよう丁寧な表現に努めること。</t>
  </si>
  <si>
    <t>７</t>
    <phoneticPr fontId="19"/>
  </si>
  <si>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</si>
  <si>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</si>
  <si>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</si>
  <si>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</si>
  <si>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</si>
  <si>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夜間</t>
    <rPh sb="0" eb="2">
      <t>ヤカン</t>
    </rPh>
    <phoneticPr fontId="19"/>
  </si>
  <si>
    <t>自立</t>
    <rPh sb="0" eb="2">
      <t>ジリツ</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</si>
  <si>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</si>
  <si>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要支援１</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</si>
  <si>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</si>
  <si>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</si>
  <si>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備　　　　考</t>
    <rPh sb="0" eb="1">
      <t>ソナエ</t>
    </rPh>
    <rPh sb="5" eb="6">
      <t>コウ</t>
    </rPh>
    <phoneticPr fontId="19"/>
  </si>
  <si>
    <t>要介護１</t>
    <rPh sb="0" eb="3">
      <t>ヨウカイゴ</t>
    </rPh>
    <phoneticPr fontId="19"/>
  </si>
  <si>
    <t>要介護２</t>
    <rPh sb="0" eb="3">
      <t>ヨウカイゴ</t>
    </rPh>
    <phoneticPr fontId="19"/>
  </si>
  <si>
    <t>年</t>
    <rPh sb="0" eb="1">
      <t>ネン</t>
    </rPh>
    <phoneticPr fontId="19"/>
  </si>
  <si>
    <t>072-724-6860
072-727-9505</t>
  </si>
  <si>
    <t xml:space="preserve">入退院時の同行 </t>
    <phoneticPr fontId="19"/>
  </si>
  <si>
    <t>入居期間別</t>
    <rPh sb="0" eb="2">
      <t>ニュウキョ</t>
    </rPh>
    <rPh sb="2" eb="4">
      <t>キカン</t>
    </rPh>
    <rPh sb="4" eb="5">
      <t>ベツ</t>
    </rPh>
    <phoneticPr fontId="19"/>
  </si>
  <si>
    <t>訪問看護</t>
    <rPh sb="0" eb="2">
      <t>ホウモン</t>
    </rPh>
    <rPh sb="2" eb="4">
      <t>カンゴ</t>
    </rPh>
    <phoneticPr fontId="19"/>
  </si>
  <si>
    <t>６か月未満</t>
    <rPh sb="2" eb="3">
      <t>ゲツ</t>
    </rPh>
    <rPh sb="3" eb="5">
      <t>ミマン</t>
    </rPh>
    <phoneticPr fontId="19"/>
  </si>
  <si>
    <t>食事介助</t>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</si>
  <si>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</si>
  <si>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要介護１</t>
    <rPh sb="0" eb="1">
      <t>ヨウ</t>
    </rPh>
    <rPh sb="1" eb="3">
      <t>カイゴ</t>
    </rPh>
    <phoneticPr fontId="19"/>
  </si>
  <si>
    <t>人　　／</t>
    <rPh sb="0" eb="1">
      <t>ニン</t>
    </rPh>
    <phoneticPr fontId="19"/>
  </si>
  <si>
    <t>入居者数</t>
    <rPh sb="0" eb="3">
      <t>ニュウキョシャ</t>
    </rPh>
    <rPh sb="3" eb="4">
      <t>スウ</t>
    </rPh>
    <phoneticPr fontId="19"/>
  </si>
  <si>
    <t>女性</t>
    <rPh sb="0" eb="2">
      <t>ジョセイ</t>
    </rPh>
    <phoneticPr fontId="19"/>
  </si>
  <si>
    <t>男女比率</t>
    <rPh sb="0" eb="2">
      <t>ダンジョ</t>
    </rPh>
    <rPh sb="2" eb="4">
      <t>ヒリツ</t>
    </rPh>
    <phoneticPr fontId="19"/>
  </si>
  <si>
    <t>ありの場合の提携ホーム名</t>
    <rPh sb="3" eb="5">
      <t>バアイ</t>
    </rPh>
    <rPh sb="6" eb="8">
      <t>テイケイ</t>
    </rPh>
    <rPh sb="11" eb="12">
      <t>メイ</t>
    </rPh>
    <phoneticPr fontId="19"/>
  </si>
  <si>
    <t>死亡日以前2日又は3日</t>
    <phoneticPr fontId="19"/>
  </si>
  <si>
    <t>％</t>
    <phoneticPr fontId="19"/>
  </si>
  <si>
    <t>入居率</t>
    <rPh sb="0" eb="2">
      <t>ニュウキョ</t>
    </rPh>
    <rPh sb="2" eb="3">
      <t>リツ</t>
    </rPh>
    <phoneticPr fontId="19"/>
  </si>
  <si>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</si>
  <si>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</si>
  <si>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</si>
  <si>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</si>
  <si>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</si>
  <si>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施設側の申し出</t>
    <rPh sb="0" eb="2">
      <t>シセツ</t>
    </rPh>
    <rPh sb="2" eb="3">
      <t>ガワ</t>
    </rPh>
    <rPh sb="4" eb="5">
      <t>モウ</t>
    </rPh>
    <rPh sb="6" eb="7">
      <t>デ</t>
    </rPh>
    <phoneticPr fontId="19"/>
  </si>
  <si>
    <t>８</t>
    <phoneticPr fontId="19"/>
  </si>
  <si>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</si>
  <si>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</si>
  <si>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</si>
  <si>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</si>
  <si>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</si>
  <si>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</si>
  <si>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r>
      <rPr>
        <sz val="11"/>
        <color auto="1"/>
        <rFont val="ＭＳ 明朝"/>
      </rPr>
      <t>料金</t>
    </r>
    <r>
      <rPr>
        <sz val="9"/>
        <color auto="1"/>
        <rFont val="ＭＳ 明朝"/>
      </rPr>
      <t>※（税抜）</t>
    </r>
    <rPh sb="0" eb="2">
      <t>リョウキン</t>
    </rPh>
    <rPh sb="4" eb="6">
      <t>ゼイヌキ</t>
    </rPh>
    <phoneticPr fontId="19"/>
  </si>
  <si>
    <t>定休日</t>
    <rPh sb="0" eb="3">
      <t>テイキュウビ</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</si>
  <si>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</si>
  <si>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</si>
  <si>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</si>
  <si>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</si>
  <si>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栄養スク</t>
    <rPh sb="0" eb="2">
      <t>エイヨウ</t>
    </rPh>
    <phoneticPr fontId="19"/>
  </si>
  <si>
    <t>賠償すべき事故が発生したときの対応</t>
    <rPh sb="0" eb="2">
      <t>バイショウ</t>
    </rPh>
    <rPh sb="5" eb="7">
      <t>ジコ</t>
    </rPh>
    <rPh sb="8" eb="10">
      <t>ハッセイ</t>
    </rPh>
    <rPh sb="15" eb="17">
      <t>タイオウ</t>
    </rPh>
    <phoneticPr fontId="19"/>
  </si>
  <si>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19"/>
  </si>
  <si>
    <t>7級地</t>
    <rPh sb="1" eb="2">
      <t>キュウ</t>
    </rPh>
    <rPh sb="2" eb="3">
      <t>チ</t>
    </rPh>
    <phoneticPr fontId="19"/>
  </si>
  <si>
    <t>事故対応及びその予防のための指針</t>
    <rPh sb="0" eb="2">
      <t>ジコ</t>
    </rPh>
    <rPh sb="2" eb="4">
      <t>タイオウ</t>
    </rPh>
    <rPh sb="4" eb="5">
      <t>オヨ</t>
    </rPh>
    <rPh sb="8" eb="10">
      <t>ヨボウ</t>
    </rPh>
    <rPh sb="14" eb="16">
      <t>シシン</t>
    </rPh>
    <phoneticPr fontId="19"/>
  </si>
  <si>
    <t>９</t>
    <phoneticPr fontId="19"/>
  </si>
  <si>
    <t>ありの場合</t>
    <rPh sb="3" eb="5">
      <t>バアイ</t>
    </rPh>
    <phoneticPr fontId="19"/>
  </si>
  <si>
    <t>評価機関名称</t>
    <rPh sb="0" eb="2">
      <t>ヒョウカ</t>
    </rPh>
    <rPh sb="2" eb="4">
      <t>キカン</t>
    </rPh>
    <rPh sb="4" eb="6">
      <t>メイショウ</t>
    </rPh>
    <phoneticPr fontId="19"/>
  </si>
  <si>
    <t>結果の開示</t>
    <rPh sb="0" eb="2">
      <t>ケッカ</t>
    </rPh>
    <rPh sb="3" eb="5">
      <t>カイジ</t>
    </rPh>
    <phoneticPr fontId="19"/>
  </si>
  <si>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</si>
  <si>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</si>
  <si>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開催頻度</t>
    <rPh sb="0" eb="2">
      <t>カイサイ</t>
    </rPh>
    <rPh sb="2" eb="4">
      <t>ヒンド</t>
    </rPh>
    <phoneticPr fontId="19"/>
  </si>
  <si>
    <t>年</t>
    <phoneticPr fontId="19"/>
  </si>
  <si>
    <t>なしの場合の代替措置の内容</t>
    <rPh sb="3" eb="5">
      <t>バアイ</t>
    </rPh>
    <rPh sb="11" eb="13">
      <t>ナイヨウ</t>
    </rPh>
    <phoneticPr fontId="19"/>
  </si>
  <si>
    <t>個人情報の保護</t>
    <rPh sb="0" eb="2">
      <t>コジン</t>
    </rPh>
    <rPh sb="2" eb="4">
      <t>ジョウホウ</t>
    </rPh>
    <rPh sb="5" eb="7">
      <t>ホゴ</t>
    </rPh>
    <phoneticPr fontId="19"/>
  </si>
  <si>
    <t xml:space="preserve">身辺介助（移動・着替え等） </t>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</si>
  <si>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</si>
  <si>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</si>
  <si>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介護職員等特定処遇改善加算</t>
    <rPh sb="0" eb="2">
      <t>カイゴ</t>
    </rPh>
    <rPh sb="2" eb="4">
      <t>ショクイン</t>
    </rPh>
    <rPh sb="4" eb="5">
      <t>ナド</t>
    </rPh>
    <rPh sb="5" eb="7">
      <t>トクテイ</t>
    </rPh>
    <rPh sb="7" eb="9">
      <t>ショグウ</t>
    </rPh>
    <rPh sb="9" eb="11">
      <t>カイゼン</t>
    </rPh>
    <rPh sb="11" eb="13">
      <t>カサン</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</si>
  <si>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</si>
  <si>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</si>
  <si>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要支援2</t>
  </si>
  <si>
    <t>合致しない事項の内容</t>
    <rPh sb="0" eb="2">
      <t>ガッチ</t>
    </rPh>
    <rPh sb="5" eb="7">
      <t>ジコウ</t>
    </rPh>
    <rPh sb="8" eb="10">
      <t>ナイヨウ</t>
    </rPh>
    <phoneticPr fontId="19"/>
  </si>
  <si>
    <t>（２）</t>
  </si>
  <si>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</si>
  <si>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</si>
  <si>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　　　　　別添４（介護報酬額の自己負担基準表）</t>
    <rPh sb="5" eb="7">
      <t>ベッテン</t>
    </rPh>
    <phoneticPr fontId="19"/>
  </si>
  <si>
    <t>06－6949－5418</t>
  </si>
  <si>
    <t>住　所</t>
    <rPh sb="0" eb="1">
      <t>ジュウ</t>
    </rPh>
    <rPh sb="2" eb="3">
      <t>ショ</t>
    </rPh>
    <phoneticPr fontId="19"/>
  </si>
  <si>
    <t>様</t>
    <rPh sb="0" eb="1">
      <t>サマ</t>
    </rPh>
    <phoneticPr fontId="19"/>
  </si>
  <si>
    <t>（４）</t>
  </si>
  <si>
    <t>日</t>
    <rPh sb="0" eb="1">
      <t>ヒ</t>
    </rPh>
    <phoneticPr fontId="19"/>
  </si>
  <si>
    <t>説明者署名</t>
    <rPh sb="0" eb="3">
      <t>セツメイシャ</t>
    </rPh>
    <rPh sb="3" eb="5">
      <t>ショメイ</t>
    </rPh>
    <phoneticPr fontId="19"/>
  </si>
  <si>
    <t>退院・退所時連携加算</t>
    <rPh sb="0" eb="2">
      <t>タイイン</t>
    </rPh>
    <rPh sb="3" eb="5">
      <t>タイショ</t>
    </rPh>
    <rPh sb="5" eb="6">
      <t>ジ</t>
    </rPh>
    <rPh sb="6" eb="8">
      <t>レンケイ</t>
    </rPh>
    <rPh sb="8" eb="10">
      <t>カサン</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</si>
  <si>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</si>
  <si>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</si>
  <si>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訪問入浴介護</t>
    <rPh sb="0" eb="2">
      <t>ホウモン</t>
    </rPh>
    <rPh sb="2" eb="4">
      <t>ニュウヨク</t>
    </rPh>
    <rPh sb="4" eb="6">
      <t>カイゴ</t>
    </rPh>
    <phoneticPr fontId="19"/>
  </si>
  <si>
    <t>訪問リハビリテーション</t>
    <rPh sb="0" eb="2">
      <t>ホウモン</t>
    </rPh>
    <phoneticPr fontId="19"/>
  </si>
  <si>
    <t>機能訓練</t>
    <phoneticPr fontId="19"/>
  </si>
  <si>
    <t>通所介護</t>
    <rPh sb="0" eb="2">
      <t>ツウショ</t>
    </rPh>
    <rPh sb="2" eb="4">
      <t>カイゴ</t>
    </rPh>
    <phoneticPr fontId="19"/>
  </si>
  <si>
    <t>短期入所生活介護</t>
    <rPh sb="0" eb="2">
      <t>タンキ</t>
    </rPh>
    <rPh sb="2" eb="4">
      <t>ニュウショ</t>
    </rPh>
    <rPh sb="4" eb="6">
      <t>セイカツ</t>
    </rPh>
    <rPh sb="6" eb="8">
      <t>カイゴ</t>
    </rPh>
    <phoneticPr fontId="19"/>
  </si>
  <si>
    <t>身体拘束廃止未実施減算</t>
    <rPh sb="0" eb="11">
      <t>シンタイコウソクハイシミジッシゲンサン</t>
    </rPh>
    <phoneticPr fontId="19"/>
  </si>
  <si>
    <t>短期入所療養介護</t>
    <rPh sb="0" eb="2">
      <t>タンキ</t>
    </rPh>
    <rPh sb="2" eb="4">
      <t>ニュウショ</t>
    </rPh>
    <rPh sb="4" eb="6">
      <t>リョウヨウ</t>
    </rPh>
    <rPh sb="6" eb="8">
      <t>カイゴ</t>
    </rPh>
    <phoneticPr fontId="19"/>
  </si>
  <si>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</si>
  <si>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福祉用具貸与</t>
    <rPh sb="0" eb="2">
      <t>フクシ</t>
    </rPh>
    <rPh sb="2" eb="4">
      <t>ヨウグ</t>
    </rPh>
    <rPh sb="4" eb="6">
      <t>タイヨ</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</si>
  <si>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</si>
  <si>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</si>
  <si>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</si>
  <si>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</si>
  <si>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</si>
  <si>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</si>
  <si>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</si>
  <si>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</si>
  <si>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</si>
  <si>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9：00～17：00</t>
  </si>
  <si>
    <t>介護予防短期入所生活介護</t>
    <rPh sb="0" eb="2">
      <t>カイゴ</t>
    </rPh>
    <rPh sb="2" eb="4">
      <t>ヨボウ</t>
    </rPh>
    <rPh sb="4" eb="6">
      <t>タンキ</t>
    </rPh>
    <rPh sb="6" eb="8">
      <t>ニュウショ</t>
    </rPh>
    <rPh sb="8" eb="10">
      <t>セイカツ</t>
    </rPh>
    <rPh sb="10" eb="12">
      <t>カイゴ</t>
    </rPh>
    <phoneticPr fontId="19"/>
  </si>
  <si>
    <t>6級地</t>
    <rPh sb="1" eb="2">
      <t>キュウ</t>
    </rPh>
    <rPh sb="2" eb="3">
      <t>チ</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</si>
  <si>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</si>
  <si>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</si>
  <si>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介護予防支援</t>
    <rPh sb="0" eb="2">
      <t>カイゴ</t>
    </rPh>
    <rPh sb="2" eb="4">
      <t>ヨボウ</t>
    </rPh>
    <rPh sb="4" eb="6">
      <t>シエン</t>
    </rPh>
    <phoneticPr fontId="19"/>
  </si>
  <si>
    <t>介護療養型医療施設</t>
    <rPh sb="0" eb="2">
      <t>カイゴ</t>
    </rPh>
    <rPh sb="2" eb="4">
      <t>リョウヨウ</t>
    </rPh>
    <rPh sb="4" eb="5">
      <t>ガタ</t>
    </rPh>
    <rPh sb="5" eb="7">
      <t>イリョウ</t>
    </rPh>
    <rPh sb="7" eb="9">
      <t>シセツ</t>
    </rPh>
    <phoneticPr fontId="19"/>
  </si>
  <si>
    <t>介護医療院</t>
    <rPh sb="0" eb="2">
      <t>カイゴ</t>
    </rPh>
    <rPh sb="2" eb="4">
      <t>イリョウ</t>
    </rPh>
    <rPh sb="4" eb="5">
      <t>イン</t>
    </rPh>
    <phoneticPr fontId="19"/>
  </si>
  <si>
    <t>土曜・日曜・祝日・年末年始</t>
  </si>
  <si>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19"/>
  </si>
  <si>
    <t>介護サービス</t>
    <phoneticPr fontId="19"/>
  </si>
  <si>
    <t>排せつ介助・おむつ交換</t>
    <phoneticPr fontId="19"/>
  </si>
  <si>
    <t>おむつ代</t>
    <phoneticPr fontId="19"/>
  </si>
  <si>
    <t>5級地</t>
    <rPh sb="1" eb="2">
      <t>キュウ</t>
    </rPh>
    <rPh sb="2" eb="3">
      <t>チ</t>
    </rPh>
    <phoneticPr fontId="19"/>
  </si>
  <si>
    <t>入居者の嗜好に応じた特別な食事</t>
    <phoneticPr fontId="19"/>
  </si>
  <si>
    <t>入浴（一般浴） 介助・清拭</t>
    <phoneticPr fontId="19"/>
  </si>
  <si>
    <t>特浴介助</t>
    <phoneticPr fontId="19"/>
  </si>
  <si>
    <t xml:space="preserve">通院介助 </t>
    <phoneticPr fontId="19"/>
  </si>
  <si>
    <t>生活サービス</t>
    <phoneticPr fontId="19"/>
  </si>
  <si>
    <t>日常の洗濯</t>
    <phoneticPr fontId="19"/>
  </si>
  <si>
    <t>居室配膳・下膳</t>
    <phoneticPr fontId="19"/>
  </si>
  <si>
    <t>おやつ</t>
    <phoneticPr fontId="19"/>
  </si>
  <si>
    <t xml:space="preserve">買い物代行 </t>
    <phoneticPr fontId="19"/>
  </si>
  <si>
    <t>役所手続代行</t>
    <phoneticPr fontId="19"/>
  </si>
  <si>
    <t>健康管理サービス</t>
    <phoneticPr fontId="19"/>
  </si>
  <si>
    <t>定期健康診断</t>
    <phoneticPr fontId="19"/>
  </si>
  <si>
    <t>健康相談</t>
    <phoneticPr fontId="19"/>
  </si>
  <si>
    <t>重要事項説明書等を入力するにあたっての注意事項及び記入例の解説</t>
  </si>
  <si>
    <t>生活指導・栄養指導</t>
    <phoneticPr fontId="19"/>
  </si>
  <si>
    <t>認知症専門ケア加算
（Ⅰ）～（Ⅱ）</t>
    <rPh sb="0" eb="3">
      <t>ニンチショウ</t>
    </rPh>
    <rPh sb="3" eb="5">
      <t>センモン</t>
    </rPh>
    <rPh sb="7" eb="9">
      <t>カサン</t>
    </rPh>
    <phoneticPr fontId="19"/>
  </si>
  <si>
    <t>服薬支援</t>
    <phoneticPr fontId="19"/>
  </si>
  <si>
    <t xml:space="preserve">生活リズムの記録（排便・睡眠等） </t>
    <phoneticPr fontId="19"/>
  </si>
  <si>
    <t>入退院のサービス</t>
    <rPh sb="2" eb="3">
      <t>イン</t>
    </rPh>
    <phoneticPr fontId="19"/>
  </si>
  <si>
    <t>若年性認知</t>
    <rPh sb="0" eb="2">
      <t>ジャクネン</t>
    </rPh>
    <rPh sb="2" eb="3">
      <t>セイ</t>
    </rPh>
    <rPh sb="3" eb="5">
      <t>ニンチ</t>
    </rPh>
    <phoneticPr fontId="19"/>
  </si>
  <si>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19"/>
  </si>
  <si>
    <t>（別添３）介護保険自己負担額（自動計算）</t>
    <rPh sb="1" eb="3">
      <t>ベッテン</t>
    </rPh>
    <rPh sb="15" eb="17">
      <t>ジドウ</t>
    </rPh>
    <rPh sb="17" eb="19">
      <t>ケイサン</t>
    </rPh>
    <phoneticPr fontId="19"/>
  </si>
  <si>
    <t>選択→</t>
    <rPh sb="0" eb="2">
      <t>センタク</t>
    </rPh>
    <phoneticPr fontId="19"/>
  </si>
  <si>
    <t>1級地</t>
    <rPh sb="1" eb="2">
      <t>キュウ</t>
    </rPh>
    <rPh sb="2" eb="3">
      <t>チ</t>
    </rPh>
    <phoneticPr fontId="19"/>
  </si>
  <si>
    <t>1</t>
    <phoneticPr fontId="19"/>
  </si>
  <si>
    <t>（（介護予防）特定施設入居者生活介護＋加算単位数（処遇改善加算を除く））×1.2%</t>
    <phoneticPr fontId="19"/>
  </si>
  <si>
    <t>30</t>
    <phoneticPr fontId="19"/>
  </si>
  <si>
    <t>4級地</t>
    <rPh sb="1" eb="2">
      <t>キュウ</t>
    </rPh>
    <rPh sb="2" eb="3">
      <t>チ</t>
    </rPh>
    <phoneticPr fontId="19"/>
  </si>
  <si>
    <t>利用者負担額</t>
    <rPh sb="0" eb="3">
      <t>リヨウシャ</t>
    </rPh>
    <rPh sb="3" eb="5">
      <t>フタン</t>
    </rPh>
    <rPh sb="5" eb="6">
      <t>ガク</t>
    </rPh>
    <phoneticPr fontId="19"/>
  </si>
  <si>
    <t>加算費用</t>
    <rPh sb="0" eb="2">
      <t>カサン</t>
    </rPh>
    <rPh sb="2" eb="4">
      <t>ヒヨウ</t>
    </rPh>
    <phoneticPr fontId="19"/>
  </si>
  <si>
    <t>単位数</t>
    <phoneticPr fontId="19"/>
  </si>
  <si>
    <t>算定回数等</t>
    <phoneticPr fontId="19"/>
  </si>
  <si>
    <t>看取り１</t>
    <rPh sb="0" eb="2">
      <t>ミト</t>
    </rPh>
    <phoneticPr fontId="19"/>
  </si>
  <si>
    <t>死亡日以前4日以上30日以下</t>
    <phoneticPr fontId="19"/>
  </si>
  <si>
    <t>看取り２</t>
    <rPh sb="0" eb="2">
      <t>ミト</t>
    </rPh>
    <phoneticPr fontId="19"/>
  </si>
  <si>
    <t>看取り３</t>
    <rPh sb="0" eb="2">
      <t>ミト</t>
    </rPh>
    <phoneticPr fontId="19"/>
  </si>
  <si>
    <t>死亡日</t>
    <phoneticPr fontId="19"/>
  </si>
  <si>
    <t>認知症</t>
    <rPh sb="0" eb="3">
      <t>ニンチショウ</t>
    </rPh>
    <phoneticPr fontId="19"/>
  </si>
  <si>
    <t>処遇改善</t>
    <rPh sb="0" eb="2">
      <t>ショグウ</t>
    </rPh>
    <rPh sb="2" eb="4">
      <t>カイゼン</t>
    </rPh>
    <phoneticPr fontId="19"/>
  </si>
  <si>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</si>
  <si>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</si>
  <si>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個別機能訓練加算</t>
  </si>
  <si>
    <t>特定処遇</t>
    <phoneticPr fontId="19"/>
  </si>
  <si>
    <t>身体拘束廃止未実施減算</t>
    <rPh sb="0" eb="2">
      <t>シンタイ</t>
    </rPh>
    <rPh sb="2" eb="4">
      <t>コウソク</t>
    </rPh>
    <rPh sb="4" eb="6">
      <t>ハイシ</t>
    </rPh>
    <rPh sb="6" eb="9">
      <t>ミジッシ</t>
    </rPh>
    <rPh sb="9" eb="11">
      <t>ゲンサン</t>
    </rPh>
    <phoneticPr fontId="19"/>
  </si>
  <si>
    <t>若年性認知症入居者受入加算</t>
    <rPh sb="0" eb="3">
      <t>ジャクネンセイ</t>
    </rPh>
    <rPh sb="3" eb="6">
      <t>ニンチショウ</t>
    </rPh>
    <rPh sb="6" eb="9">
      <t>ニュウキョシャ</t>
    </rPh>
    <rPh sb="9" eb="11">
      <t>ウケイレ</t>
    </rPh>
    <rPh sb="11" eb="13">
      <t>カサン</t>
    </rPh>
    <phoneticPr fontId="19"/>
  </si>
  <si>
    <t>重要事項説明書等を作成するにあたっての心構え</t>
    <rPh sb="0" eb="2">
      <t>ジュウヨウ</t>
    </rPh>
    <rPh sb="2" eb="4">
      <t>ジコウ</t>
    </rPh>
    <rPh sb="4" eb="7">
      <t>セツメイショ</t>
    </rPh>
    <rPh sb="7" eb="8">
      <t>トウ</t>
    </rPh>
    <rPh sb="9" eb="11">
      <t>サクセイ</t>
    </rPh>
    <rPh sb="19" eb="21">
      <t>ココロガマ</t>
    </rPh>
    <phoneticPr fontId="42"/>
  </si>
  <si>
    <t>身体拘束</t>
    <rPh sb="0" eb="2">
      <t>シンタイ</t>
    </rPh>
    <rPh sb="2" eb="4">
      <t>コウソク</t>
    </rPh>
    <phoneticPr fontId="19"/>
  </si>
  <si>
    <t>生活機能</t>
    <rPh sb="0" eb="2">
      <t>セイカツ</t>
    </rPh>
    <rPh sb="2" eb="4">
      <t>キノウ</t>
    </rPh>
    <phoneticPr fontId="19"/>
  </si>
  <si>
    <t>入居希望者が、入居契約内容について十分理解した上で契約を締結できるよう、契約締結前に十分な時間的余裕をもって入居契約書及び重要事項説明書等について説明を行うこと。また、入居希望者が希望する介護サービス等（医療サービス等、その他のサービス※）の利用を妨げないこととし、その際には説明を行った者及び説明を受けた者の署名を行うこと。</t>
  </si>
  <si>
    <t>（別添４）　介護保険自己負担額（参考：加算項目別報酬金額：　　級地（地域加算　　％））</t>
    <rPh sb="16" eb="18">
      <t>サンコウ</t>
    </rPh>
    <phoneticPr fontId="19"/>
  </si>
  <si>
    <t>①　介護報酬額の自己負担基準表（介護保険報酬額の１割、２割又は３割を負担していただきます。）</t>
    <rPh sb="28" eb="29">
      <t>ワリ</t>
    </rPh>
    <phoneticPr fontId="19"/>
  </si>
  <si>
    <t>単位</t>
  </si>
  <si>
    <t>介護報酬額／月</t>
  </si>
  <si>
    <t>自己負担分／月
(１割負担の場合)</t>
    <phoneticPr fontId="19"/>
  </si>
  <si>
    <t xml:space="preserve">重要事項説明書等は、老人福祉法第29条第５項の規定により、入居相談があったときに交付するほか、求めに応じ交付すること。 </t>
  </si>
  <si>
    <t>自己負担分／月
(２割負担の場合)</t>
    <phoneticPr fontId="19"/>
  </si>
  <si>
    <t>自己負担分／月
(３割負担の場合)</t>
    <phoneticPr fontId="19"/>
  </si>
  <si>
    <t>要支援1</t>
  </si>
  <si>
    <t>要介護1</t>
  </si>
  <si>
    <t>要介護3</t>
  </si>
  <si>
    <t>夜間看護体制加算</t>
  </si>
  <si>
    <t>医療機関連携加算</t>
  </si>
  <si>
    <r>
      <t>看</t>
    </r>
    <r>
      <rPr>
        <sz val="10"/>
        <color auto="1"/>
        <rFont val="ＭＳ 明朝"/>
      </rPr>
      <t xml:space="preserve">取り介護加算
</t>
    </r>
    <r>
      <rPr>
        <sz val="9"/>
        <color auto="1"/>
        <rFont val="ＭＳ 明朝"/>
      </rPr>
      <t>（死亡日以前2日又は3日）</t>
    </r>
    <rPh sb="0" eb="2">
      <t>ミト</t>
    </rPh>
    <rPh sb="3" eb="5">
      <t>カイゴ</t>
    </rPh>
    <rPh sb="5" eb="7">
      <t>カサン</t>
    </rPh>
    <rPh sb="9" eb="11">
      <t>シボウ</t>
    </rPh>
    <rPh sb="11" eb="12">
      <t>ビ</t>
    </rPh>
    <rPh sb="12" eb="14">
      <t>イゼン</t>
    </rPh>
    <rPh sb="15" eb="16">
      <t>ニチ</t>
    </rPh>
    <rPh sb="16" eb="17">
      <t>マタ</t>
    </rPh>
    <rPh sb="19" eb="20">
      <t>ニチ</t>
    </rPh>
    <phoneticPr fontId="19"/>
  </si>
  <si>
    <t>サービス提供体制強化加算
（Ⅰ）イ、（Ⅰ）ロ～（Ⅲ）</t>
    <phoneticPr fontId="19"/>
  </si>
  <si>
    <t>②要支援･要介護別介護報酬と自己負担</t>
    <phoneticPr fontId="19"/>
  </si>
  <si>
    <t>介護報酬</t>
  </si>
  <si>
    <t>要支援１</t>
  </si>
  <si>
    <t>要支援２</t>
    <rPh sb="0" eb="1">
      <t>ヨウ</t>
    </rPh>
    <rPh sb="1" eb="3">
      <t>シエン</t>
    </rPh>
    <phoneticPr fontId="19"/>
  </si>
  <si>
    <t>要介護２</t>
    <phoneticPr fontId="19"/>
  </si>
  <si>
    <t>要介護３</t>
    <phoneticPr fontId="19"/>
  </si>
  <si>
    <t>要介護４</t>
  </si>
  <si>
    <t>自己負担</t>
  </si>
  <si>
    <t>（1割の場合）</t>
  </si>
  <si>
    <t>（2割の場合）</t>
    <phoneticPr fontId="19"/>
  </si>
  <si>
    <t>（3割の場合）</t>
    <phoneticPr fontId="19"/>
  </si>
  <si>
    <t>・本表は、　　　　　　　　　　　を算定の場合の例です。</t>
    <rPh sb="1" eb="2">
      <t>ホン</t>
    </rPh>
    <rPh sb="2" eb="3">
      <t>ヒョウ</t>
    </rPh>
    <rPh sb="17" eb="19">
      <t>サンテイ</t>
    </rPh>
    <rPh sb="20" eb="22">
      <t>バアイ</t>
    </rPh>
    <rPh sb="23" eb="24">
      <t>レイ</t>
    </rPh>
    <phoneticPr fontId="19"/>
  </si>
  <si>
    <t>／</t>
  </si>
  <si>
    <t>（８）</t>
  </si>
  <si>
    <t>（３）</t>
  </si>
  <si>
    <t>（５）</t>
  </si>
  <si>
    <t>（６）</t>
  </si>
  <si>
    <t>（７）</t>
  </si>
  <si>
    <t>（９）</t>
  </si>
  <si>
    <t>（10）</t>
  </si>
  <si>
    <t>（11）</t>
  </si>
  <si>
    <t>（12）</t>
  </si>
  <si>
    <t>（13）</t>
  </si>
  <si>
    <t>３</t>
  </si>
  <si>
    <t>重要事項説明書等は、入居契約に関する重要な事項を説明するためのものであり、入居者及び家族等（以下、「入居者等」という。）に誤解を与えることがないよう必要な事項を実態に即して正確に記載すること。</t>
  </si>
  <si>
    <t>別添１「事業主体が大阪府で実施する他の介護サービス」、別添２「有料老人ホーム・サービス付き高齢者向け住宅が提供するサービスの一覧表」、別添３「介護保険自己負担額」及び別添４「介護保険自己負担額」は重要事項説明書等の一部であり、別添１「事業主体が大阪府で実施する他の介護サービス」及び別添２「有料老人ホーム・サービス付き高齢者向け住宅が提供するサービスの一覧表」については、重要事項説明書等に必ず添付すること。また、別添３「介護保険自己負担額」及び別添４「介護保険自己負担額」については、入居者等が理解しやすいよう両方又はいずれか一方を選択し、重要事項説明書等に必ず添付すること。</t>
    <rPh sb="9" eb="12">
      <t>オオサカフ</t>
    </rPh>
    <rPh sb="122" eb="125">
      <t>オオサカフ</t>
    </rPh>
    <phoneticPr fontId="42"/>
  </si>
  <si>
    <t>景品表示法第５条第１項３号に基づく「有料老人ホーム等に関する不当な表示」を行わないこと。</t>
  </si>
  <si>
    <t>届出している有料老人ホーム並びにサービス付き高齢者向け住宅に登録している有料老人ホームを総称して「ホーム」という。</t>
  </si>
  <si>
    <t>サービス付き高齢者向け住宅に登録している有料老人ホーム及び当該事業者を総称して「サ高住」という。</t>
  </si>
  <si>
    <t>サ高住においては、重要事項説明書等の内容とサ高住登録の申請内容との整合性を図ること。</t>
  </si>
  <si>
    <t>大阪府国民健康保険団体連合会　介護保険室介護保険課</t>
  </si>
  <si>
    <t>「省略」と記載されている項目及び「色帯のない（背景が白色）」項目が空欄の場合は、「削除、斜線、空欄、塗りつぶし」をして構わない。それ以外の項目で削除する場合は、箕面市に確認すること。</t>
  </si>
  <si>
    <t>重要事項説明書等以外で入居者等への説明で重要かつ説明を要すると考える場合は、当該様式に項目を追加して構わない。</t>
  </si>
  <si>
    <t>薄黄色の色帯のある項目は入力すること。</t>
  </si>
  <si>
    <t>重要事項説明書等にある「生活相談員」とは、サ高住の登録を受けている場合は、国土交通省・厚生労働省関係高齢者の居住の安定確保に関する法律施行規則（平成23年厚生労働省・国土交通省令第２）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</si>
  <si>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</si>
  <si>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重要事項説明書等を入居者等に交付及び説明するにあたっての注意事項</t>
  </si>
  <si>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42"/>
  </si>
  <si>
    <t>8：45～17：15　</t>
  </si>
  <si>
    <t>土曜・日曜・祝日・年末年始</t>
    <rPh sb="0" eb="2">
      <t>ドヨウ</t>
    </rPh>
    <rPh sb="3" eb="5">
      <t>ニチヨウ</t>
    </rPh>
    <rPh sb="6" eb="8">
      <t>シュクジツ</t>
    </rPh>
    <rPh sb="9" eb="11">
      <t>ネンマツ</t>
    </rPh>
    <rPh sb="11" eb="13">
      <t>ネンシ</t>
    </rPh>
    <phoneticPr fontId="42"/>
  </si>
  <si>
    <t>072-724-6040
072-727-3539</t>
  </si>
  <si>
    <t>箕面市　市民部　介護・医療・年金室
箕面市　健康福祉部　高齢福祉室　高齢福祉グループ</t>
  </si>
  <si>
    <t>（池田市・箕面市・豊能町・能勢町）広域福祉課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</si>
  <si>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</si>
  <si>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</si>
  <si>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42"/>
  </si>
  <si>
    <t>06－6210－9711
06－6944－2675</t>
  </si>
  <si>
    <t>箕面市健康福祉部地域包括ケア室認知症対策・権利擁護グループ</t>
    <rPh sb="0" eb="3">
      <t>ミノオシ</t>
    </rPh>
    <rPh sb="3" eb="5">
      <t>ケンコウ</t>
    </rPh>
    <rPh sb="5" eb="8">
      <t>フクシブ</t>
    </rPh>
    <rPh sb="8" eb="10">
      <t>チイキ</t>
    </rPh>
    <rPh sb="10" eb="12">
      <t>ホウカツ</t>
    </rPh>
    <rPh sb="14" eb="15">
      <t>シツ</t>
    </rPh>
    <rPh sb="15" eb="18">
      <t>ニンチショウ</t>
    </rPh>
    <rPh sb="18" eb="20">
      <t>タイサク</t>
    </rPh>
    <rPh sb="21" eb="23">
      <t>ケンリ</t>
    </rPh>
    <rPh sb="23" eb="25">
      <t>ヨウゴ</t>
    </rPh>
    <phoneticPr fontId="42"/>
  </si>
  <si>
    <t>06－6210－9712
06－6944－6670</t>
  </si>
</sst>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9" formatCode="&quot;その他場合：&quot;############"/>
    <numFmt numFmtId="176" formatCode="&quot;職名／氏名&quot;######"/>
    <numFmt numFmtId="185" formatCode="##&quot;分&quot;"/>
    <numFmt numFmtId="191" formatCode="##.##&quot;円&quot;"/>
    <numFmt numFmtId="187" formatCode="##0&quot;歳&quot;"/>
    <numFmt numFmtId="188" formatCode="#,##0&quot;か&quot;&quot;月&quot;"/>
    <numFmt numFmtId="190" formatCode="#,##0&quot;人&quot;"/>
    <numFmt numFmtId="186" formatCode="#,##0&quot;円&quot;"/>
    <numFmt numFmtId="183" formatCode="#,##0&quot;室&quot;"/>
    <numFmt numFmtId="181" formatCode="#,##0&quot;階&quot;"/>
    <numFmt numFmtId="182" formatCode="#,##0.0_ "/>
    <numFmt numFmtId="178" formatCode="#,##0.0_);[Red]\(#,##0.0\)"/>
    <numFmt numFmtId="189" formatCode="#,##0_ "/>
    <numFmt numFmtId="180" formatCode="0.0_ "/>
    <numFmt numFmtId="177" formatCode="0_);[Red]\(0\)"/>
    <numFmt numFmtId="192" formatCode="@&quot;日あたり（円）&quot;"/>
    <numFmt numFmtId="184" formatCode="\(#,##0&quot;室&quot;\)"/>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b/>
      <sz val="12"/>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0"/>
      <color auto="1"/>
      <name val="ＭＳ 明朝"/>
      <family val="1"/>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11"/>
      <color indexed="8"/>
      <name val="ＭＳ 明朝"/>
      <family val="1"/>
    </font>
    <font>
      <sz val="11"/>
      <color indexed="10"/>
      <name val="ＭＳ 明朝"/>
      <family val="1"/>
    </font>
    <font>
      <b/>
      <sz val="11"/>
      <color auto="1"/>
      <name val="ＭＳ 明朝"/>
      <family val="1"/>
    </font>
    <font>
      <sz val="8"/>
      <color auto="1"/>
      <name val="ＭＳ 明朝"/>
      <family val="1"/>
    </font>
    <font>
      <sz val="10"/>
      <color auto="1"/>
      <name val="ＭＳ Ｐゴシック"/>
      <family val="3"/>
    </font>
    <font>
      <sz val="9"/>
      <color auto="1"/>
      <name val="ＭＳ Ｐゴシック"/>
      <family val="3"/>
    </font>
    <font>
      <b/>
      <sz val="10"/>
      <color auto="1"/>
      <name val="ＭＳ Ｐゴシック"/>
      <family val="3"/>
    </font>
    <font>
      <sz val="11"/>
      <color theme="1"/>
      <name val="ＭＳ 明朝"/>
      <family val="1"/>
    </font>
    <font>
      <sz val="12"/>
      <color theme="1"/>
      <name val="ＭＳ 明朝"/>
      <family val="1"/>
    </font>
    <font>
      <sz val="7"/>
      <color auto="1"/>
      <name val="ＭＳ 明朝"/>
      <family val="1"/>
    </font>
    <font>
      <sz val="7"/>
      <color auto="1"/>
      <name val="ＭＳ Ｐゴシック"/>
      <family val="3"/>
    </font>
    <font>
      <sz val="6"/>
      <color auto="1"/>
      <name val="ＭＳ Ｐゴシック"/>
      <family val="3"/>
    </font>
  </fonts>
  <fills count="26">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1140">
    <xf numFmtId="0" fontId="0" fillId="0" borderId="0" xfId="0">
      <alignment vertical="center"/>
    </xf>
    <xf numFmtId="0" fontId="20" fillId="0" borderId="0" xfId="0" applyFont="1" applyAlignment="1">
      <alignment vertical="top"/>
    </xf>
    <xf numFmtId="0" fontId="20" fillId="0" borderId="0" xfId="0" applyFont="1" applyAlignment="1">
      <alignment vertical="center"/>
    </xf>
    <xf numFmtId="0" fontId="20" fillId="0" borderId="0" xfId="0" applyFont="1" applyAlignment="1">
      <alignment vertical="center" wrapText="1"/>
    </xf>
    <xf numFmtId="49" fontId="21" fillId="0" borderId="0" xfId="0" applyNumberFormat="1" applyFont="1" applyAlignment="1">
      <alignment horizontal="left" vertical="center" wrapText="1"/>
    </xf>
    <xf numFmtId="49" fontId="20" fillId="0" borderId="0" xfId="0" applyNumberFormat="1" applyFont="1" applyAlignment="1">
      <alignment horizontal="right" vertical="top"/>
    </xf>
    <xf numFmtId="49" fontId="20" fillId="0" borderId="0" xfId="0" applyNumberFormat="1" applyFont="1" applyAlignment="1">
      <alignment horizontal="right" vertical="top"/>
    </xf>
    <xf numFmtId="49" fontId="20" fillId="0" borderId="0" xfId="0" applyNumberFormat="1" applyFont="1" applyAlignment="1">
      <alignment horizontal="right" vertical="top" wrapText="1"/>
    </xf>
    <xf numFmtId="49" fontId="20" fillId="0" borderId="0" xfId="0" applyNumberFormat="1" applyFont="1" applyAlignment="1">
      <alignment horizontal="left" vertical="top"/>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0" fontId="20" fillId="0" borderId="0" xfId="0" applyFont="1">
      <alignment vertical="center"/>
    </xf>
    <xf numFmtId="0" fontId="20" fillId="0" borderId="0" xfId="0" applyFont="1" applyBorder="1">
      <alignment vertical="center"/>
    </xf>
    <xf numFmtId="0" fontId="22"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3"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3" fillId="0" borderId="0" xfId="0" applyNumberFormat="1" applyFont="1">
      <alignment vertical="center"/>
    </xf>
    <xf numFmtId="49" fontId="20" fillId="0" borderId="0" xfId="0" applyNumberFormat="1" applyFont="1">
      <alignment vertical="center"/>
    </xf>
    <xf numFmtId="0" fontId="24" fillId="0" borderId="0" xfId="0" applyFont="1" applyAlignment="1">
      <alignment horizontal="center" vertical="center"/>
    </xf>
    <xf numFmtId="0" fontId="24" fillId="0" borderId="0" xfId="0" applyFont="1" applyFill="1" applyAlignment="1">
      <alignment vertical="center" wrapText="1"/>
    </xf>
    <xf numFmtId="0" fontId="0" fillId="0" borderId="0" xfId="0" applyFont="1" applyAlignment="1">
      <alignment vertical="top" wrapText="1"/>
    </xf>
    <xf numFmtId="0" fontId="20" fillId="18" borderId="11" xfId="0" applyFont="1" applyFill="1" applyBorder="1" applyAlignment="1">
      <alignment horizontal="left" vertical="center"/>
    </xf>
    <xf numFmtId="0" fontId="20" fillId="18" borderId="12" xfId="0" applyFont="1" applyFill="1" applyBorder="1" applyAlignment="1">
      <alignment horizontal="left" vertical="center"/>
    </xf>
    <xf numFmtId="0" fontId="20" fillId="18" borderId="13" xfId="0" applyFont="1" applyFill="1" applyBorder="1" applyAlignment="1">
      <alignment horizontal="left" vertical="center" wrapText="1"/>
    </xf>
    <xf numFmtId="0" fontId="20" fillId="18" borderId="12" xfId="0" applyFont="1" applyFill="1" applyBorder="1" applyAlignment="1">
      <alignment horizontal="left" vertical="center" wrapText="1"/>
    </xf>
    <xf numFmtId="0" fontId="20" fillId="18" borderId="14" xfId="0" applyFont="1" applyFill="1" applyBorder="1" applyAlignment="1">
      <alignment horizontal="left" vertical="center" wrapText="1"/>
    </xf>
    <xf numFmtId="0" fontId="20" fillId="18" borderId="15" xfId="0" applyFont="1" applyFill="1" applyBorder="1" applyAlignment="1">
      <alignment horizontal="left" vertical="center"/>
    </xf>
    <xf numFmtId="0" fontId="20" fillId="18" borderId="16" xfId="0"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0" fillId="18" borderId="13" xfId="0" applyFont="1" applyFill="1" applyBorder="1" applyAlignment="1">
      <alignment horizontal="left" vertical="center"/>
    </xf>
    <xf numFmtId="0" fontId="20" fillId="18" borderId="15" xfId="0" applyFont="1" applyFill="1" applyBorder="1" applyAlignment="1">
      <alignment horizontal="left" vertical="center" wrapText="1"/>
    </xf>
    <xf numFmtId="0" fontId="20" fillId="18" borderId="14" xfId="0" applyFont="1" applyFill="1" applyBorder="1" applyAlignment="1">
      <alignment horizontal="left" vertical="center"/>
    </xf>
    <xf numFmtId="0" fontId="20" fillId="18"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19" borderId="18" xfId="0" applyFont="1" applyFill="1" applyBorder="1" applyAlignment="1">
      <alignment horizontal="left" vertical="center" wrapText="1"/>
    </xf>
    <xf numFmtId="0" fontId="25" fillId="19" borderId="19" xfId="0" applyFont="1" applyFill="1" applyBorder="1" applyAlignment="1">
      <alignment horizontal="left" vertical="center" wrapText="1"/>
    </xf>
    <xf numFmtId="0" fontId="20" fillId="19" borderId="15" xfId="0" applyFont="1" applyFill="1" applyBorder="1" applyAlignment="1">
      <alignment horizontal="left" vertical="center" wrapText="1"/>
    </xf>
    <xf numFmtId="0" fontId="25" fillId="19" borderId="12" xfId="0" applyFont="1" applyFill="1" applyBorder="1" applyAlignment="1">
      <alignment horizontal="left" vertical="center" wrapText="1"/>
    </xf>
    <xf numFmtId="0" fontId="25" fillId="19" borderId="16" xfId="0" applyFont="1" applyFill="1" applyBorder="1" applyAlignment="1">
      <alignment horizontal="left" vertical="center" wrapText="1"/>
    </xf>
    <xf numFmtId="0" fontId="0" fillId="0" borderId="0" xfId="0" applyFont="1" applyAlignment="1">
      <alignment vertical="center"/>
    </xf>
    <xf numFmtId="0" fontId="20" fillId="18" borderId="20" xfId="0" applyFont="1" applyFill="1" applyBorder="1" applyAlignment="1">
      <alignment horizontal="left" vertical="center"/>
    </xf>
    <xf numFmtId="0" fontId="20" fillId="18" borderId="21" xfId="0" applyFont="1" applyFill="1" applyBorder="1" applyAlignment="1">
      <alignment horizontal="left" vertical="center"/>
    </xf>
    <xf numFmtId="0" fontId="20" fillId="18" borderId="22" xfId="0" applyFont="1" applyFill="1" applyBorder="1" applyAlignment="1">
      <alignment horizontal="left" vertical="center" wrapText="1"/>
    </xf>
    <xf numFmtId="0" fontId="20" fillId="18" borderId="21" xfId="0" applyFont="1" applyFill="1" applyBorder="1" applyAlignment="1">
      <alignment horizontal="left" vertical="center" wrapText="1"/>
    </xf>
    <xf numFmtId="0" fontId="20" fillId="18" borderId="23" xfId="0" applyFont="1" applyFill="1" applyBorder="1" applyAlignment="1">
      <alignment horizontal="left" vertical="center" wrapText="1"/>
    </xf>
    <xf numFmtId="0" fontId="20" fillId="18" borderId="24" xfId="0" applyFont="1" applyFill="1" applyBorder="1" applyAlignment="1">
      <alignment horizontal="left" vertical="center"/>
    </xf>
    <xf numFmtId="0" fontId="20" fillId="18" borderId="25" xfId="0" applyFont="1" applyFill="1" applyBorder="1" applyAlignment="1">
      <alignment horizontal="left" vertical="center"/>
    </xf>
    <xf numFmtId="0" fontId="20" fillId="18" borderId="22" xfId="0" applyFont="1" applyFill="1" applyBorder="1" applyAlignment="1">
      <alignment horizontal="left" vertical="center"/>
    </xf>
    <xf numFmtId="0" fontId="20" fillId="18" borderId="23" xfId="0" applyFont="1" applyFill="1" applyBorder="1" applyAlignment="1">
      <alignment horizontal="left" vertical="center"/>
    </xf>
    <xf numFmtId="0" fontId="20" fillId="18" borderId="25" xfId="0" applyFont="1" applyFill="1" applyBorder="1" applyAlignment="1">
      <alignment horizontal="left" vertical="center" wrapText="1"/>
    </xf>
    <xf numFmtId="0" fontId="25" fillId="19" borderId="26" xfId="0" applyFont="1" applyFill="1" applyBorder="1" applyAlignment="1">
      <alignment horizontal="left" vertical="center"/>
    </xf>
    <xf numFmtId="0" fontId="20" fillId="19" borderId="24" xfId="0" applyFont="1" applyFill="1" applyBorder="1" applyAlignment="1">
      <alignment horizontal="left" vertical="center" wrapText="1"/>
    </xf>
    <xf numFmtId="0" fontId="25" fillId="19" borderId="21" xfId="0" applyFont="1" applyFill="1" applyBorder="1" applyAlignment="1">
      <alignment horizontal="left" vertical="center" wrapText="1"/>
    </xf>
    <xf numFmtId="0" fontId="25" fillId="19" borderId="25" xfId="0" applyFont="1" applyFill="1" applyBorder="1" applyAlignment="1">
      <alignment horizontal="left" vertical="center"/>
    </xf>
    <xf numFmtId="49" fontId="25" fillId="0" borderId="27" xfId="0" applyNumberFormat="1" applyFont="1" applyFill="1" applyBorder="1" applyAlignment="1">
      <alignment horizontal="left" vertical="center"/>
    </xf>
    <xf numFmtId="0" fontId="20" fillId="0" borderId="28" xfId="0" applyFont="1" applyFill="1" applyBorder="1" applyAlignment="1">
      <alignment horizontal="left" vertical="center"/>
    </xf>
    <xf numFmtId="176" fontId="26" fillId="0" borderId="29" xfId="0" applyNumberFormat="1" applyFont="1" applyFill="1" applyBorder="1" applyAlignment="1">
      <alignment horizontal="center" vertical="center"/>
    </xf>
    <xf numFmtId="0" fontId="20" fillId="18" borderId="30" xfId="0" applyFont="1" applyFill="1" applyBorder="1" applyAlignment="1">
      <alignment horizontal="left" vertical="center"/>
    </xf>
    <xf numFmtId="0" fontId="20" fillId="18" borderId="30" xfId="0" applyFont="1" applyFill="1" applyBorder="1" applyAlignment="1">
      <alignment horizontal="left" vertical="center" wrapText="1"/>
    </xf>
    <xf numFmtId="0" fontId="20" fillId="0" borderId="30" xfId="0" applyFont="1" applyFill="1" applyBorder="1" applyAlignment="1">
      <alignment horizontal="left" vertical="center"/>
    </xf>
    <xf numFmtId="0" fontId="20" fillId="20" borderId="30" xfId="0" applyFont="1" applyFill="1" applyBorder="1" applyAlignment="1">
      <alignment horizontal="center" vertical="center"/>
    </xf>
    <xf numFmtId="0" fontId="20" fillId="0" borderId="31" xfId="0" applyFont="1" applyFill="1" applyBorder="1" applyAlignment="1">
      <alignment horizontal="left" vertical="center" wrapText="1"/>
    </xf>
    <xf numFmtId="0" fontId="23" fillId="0" borderId="0" xfId="0" applyFont="1" applyAlignment="1">
      <alignment vertical="center"/>
    </xf>
    <xf numFmtId="0" fontId="20" fillId="20" borderId="30" xfId="0" applyFont="1" applyFill="1" applyBorder="1" applyAlignment="1">
      <alignment vertical="center" wrapText="1"/>
    </xf>
    <xf numFmtId="0" fontId="20" fillId="18" borderId="30" xfId="0" applyFont="1" applyFill="1" applyBorder="1" applyAlignment="1">
      <alignment vertical="center"/>
    </xf>
    <xf numFmtId="0" fontId="20" fillId="18" borderId="30" xfId="0" applyFont="1" applyFill="1" applyBorder="1" applyAlignment="1">
      <alignment vertical="center" wrapText="1"/>
    </xf>
    <xf numFmtId="0" fontId="20" fillId="20" borderId="31" xfId="0" applyFont="1" applyFill="1" applyBorder="1" applyAlignment="1">
      <alignment horizontal="center" vertical="center"/>
    </xf>
    <xf numFmtId="0" fontId="20" fillId="0" borderId="0" xfId="0" applyFont="1" applyFill="1" applyBorder="1" applyAlignment="1">
      <alignment horizontal="center" vertical="center"/>
    </xf>
    <xf numFmtId="177" fontId="26" fillId="19" borderId="32" xfId="0" applyNumberFormat="1" applyFont="1" applyFill="1" applyBorder="1" applyAlignment="1">
      <alignment horizontal="left" vertical="center"/>
    </xf>
    <xf numFmtId="0" fontId="20" fillId="19"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0" fontId="20" fillId="19" borderId="31" xfId="0" applyFont="1" applyFill="1" applyBorder="1" applyAlignment="1">
      <alignment horizontal="center" vertical="center"/>
    </xf>
    <xf numFmtId="49" fontId="25" fillId="0" borderId="17" xfId="0" applyNumberFormat="1" applyFont="1" applyFill="1" applyBorder="1" applyAlignment="1">
      <alignment horizontal="left" vertical="center"/>
    </xf>
    <xf numFmtId="0" fontId="20" fillId="0" borderId="33" xfId="0" applyFont="1" applyFill="1" applyBorder="1" applyAlignment="1">
      <alignment horizontal="left" vertical="center"/>
    </xf>
    <xf numFmtId="176" fontId="26" fillId="0" borderId="34" xfId="0" applyNumberFormat="1" applyFont="1" applyFill="1" applyBorder="1" applyAlignment="1">
      <alignment horizontal="left" vertical="center"/>
    </xf>
    <xf numFmtId="0" fontId="20" fillId="18" borderId="35" xfId="0" applyFont="1" applyFill="1" applyBorder="1" applyAlignment="1">
      <alignment horizontal="left" vertical="center"/>
    </xf>
    <xf numFmtId="0" fontId="20" fillId="18" borderId="35" xfId="0" applyFont="1" applyFill="1" applyBorder="1" applyAlignment="1">
      <alignment horizontal="left" vertical="center" wrapText="1"/>
    </xf>
    <xf numFmtId="0" fontId="20" fillId="0" borderId="35" xfId="0" applyFont="1" applyFill="1" applyBorder="1" applyAlignment="1">
      <alignment horizontal="left" vertical="center"/>
    </xf>
    <xf numFmtId="0" fontId="20" fillId="20" borderId="35" xfId="0" applyFont="1" applyFill="1" applyBorder="1" applyAlignment="1">
      <alignment horizontal="center" vertical="center"/>
    </xf>
    <xf numFmtId="0" fontId="20" fillId="0" borderId="36" xfId="0" applyFont="1" applyFill="1" applyBorder="1" applyAlignment="1">
      <alignment horizontal="left" vertical="center" wrapText="1"/>
    </xf>
    <xf numFmtId="0" fontId="20" fillId="20" borderId="35" xfId="0" applyFont="1" applyFill="1" applyBorder="1" applyAlignment="1">
      <alignment vertical="center" wrapText="1"/>
    </xf>
    <xf numFmtId="0" fontId="20" fillId="18" borderId="35" xfId="0" applyFont="1" applyFill="1" applyBorder="1" applyAlignment="1">
      <alignment vertical="center"/>
    </xf>
    <xf numFmtId="0" fontId="20" fillId="18" borderId="35" xfId="0" applyFont="1" applyFill="1" applyBorder="1" applyAlignment="1">
      <alignment vertical="center" wrapText="1"/>
    </xf>
    <xf numFmtId="0" fontId="20" fillId="20" borderId="36" xfId="0" applyFont="1" applyFill="1" applyBorder="1" applyAlignment="1">
      <alignment horizontal="center" vertical="center"/>
    </xf>
    <xf numFmtId="177" fontId="26" fillId="19" borderId="37" xfId="0" applyNumberFormat="1" applyFont="1" applyFill="1" applyBorder="1" applyAlignment="1">
      <alignment horizontal="left" vertical="center"/>
    </xf>
    <xf numFmtId="0" fontId="20" fillId="19" borderId="35" xfId="0" applyFont="1" applyFill="1" applyBorder="1" applyAlignment="1">
      <alignment horizontal="center" vertical="center"/>
    </xf>
    <xf numFmtId="49" fontId="26" fillId="19" borderId="33" xfId="0" applyNumberFormat="1" applyFont="1" applyFill="1" applyBorder="1" applyAlignment="1">
      <alignment horizontal="left" vertical="center"/>
    </xf>
    <xf numFmtId="0" fontId="20" fillId="19" borderId="36"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8" borderId="24" xfId="0" applyFont="1" applyFill="1" applyBorder="1" applyAlignment="1">
      <alignment horizontal="left" vertical="center" wrapText="1"/>
    </xf>
    <xf numFmtId="49" fontId="26" fillId="0" borderId="35" xfId="0" applyNumberFormat="1" applyFont="1" applyFill="1" applyBorder="1" applyAlignment="1">
      <alignment horizontal="left" vertical="center"/>
    </xf>
    <xf numFmtId="0" fontId="20" fillId="21" borderId="36" xfId="0" applyFont="1" applyFill="1" applyBorder="1" applyAlignment="1">
      <alignment horizontal="left" vertical="center"/>
    </xf>
    <xf numFmtId="0" fontId="23" fillId="21" borderId="17" xfId="0" applyFont="1" applyFill="1" applyBorder="1" applyAlignment="1">
      <alignment horizontal="left" vertical="center"/>
    </xf>
    <xf numFmtId="0" fontId="20" fillId="18" borderId="24" xfId="0" applyFont="1" applyFill="1" applyBorder="1" applyAlignment="1">
      <alignment vertical="center"/>
    </xf>
    <xf numFmtId="0" fontId="20" fillId="18" borderId="24" xfId="0" applyFont="1" applyFill="1" applyBorder="1" applyAlignment="1">
      <alignment vertical="center" wrapText="1"/>
    </xf>
    <xf numFmtId="49" fontId="26" fillId="0" borderId="36"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177" fontId="26" fillId="19" borderId="26" xfId="0" applyNumberFormat="1" applyFont="1" applyFill="1" applyBorder="1" applyAlignment="1">
      <alignment horizontal="left" vertical="center"/>
    </xf>
    <xf numFmtId="49" fontId="26" fillId="19" borderId="35" xfId="0" applyNumberFormat="1" applyFont="1" applyFill="1" applyBorder="1" applyAlignment="1">
      <alignment horizontal="left" vertical="center"/>
    </xf>
    <xf numFmtId="49" fontId="26" fillId="19" borderId="36" xfId="0" applyNumberFormat="1" applyFont="1" applyFill="1" applyBorder="1" applyAlignment="1">
      <alignment horizontal="left" vertical="center"/>
    </xf>
    <xf numFmtId="0" fontId="26" fillId="0" borderId="30" xfId="0" applyFont="1" applyFill="1" applyBorder="1" applyAlignment="1">
      <alignment vertical="center"/>
    </xf>
    <xf numFmtId="0" fontId="28" fillId="0" borderId="30" xfId="43" applyFont="1" applyFill="1" applyBorder="1" applyAlignment="1">
      <alignment vertical="center"/>
    </xf>
    <xf numFmtId="0" fontId="26" fillId="0" borderId="35"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6" fillId="19" borderId="0" xfId="0" applyFont="1" applyFill="1" applyBorder="1" applyAlignment="1">
      <alignment horizontal="center" vertical="center"/>
    </xf>
    <xf numFmtId="0" fontId="25" fillId="19" borderId="32" xfId="0" applyFont="1" applyFill="1" applyBorder="1" applyAlignment="1">
      <alignment horizontal="left" vertical="center"/>
    </xf>
    <xf numFmtId="0" fontId="26" fillId="19" borderId="35" xfId="0" applyFont="1" applyFill="1" applyBorder="1" applyAlignment="1">
      <alignment horizontal="center" vertical="center"/>
    </xf>
    <xf numFmtId="0" fontId="25" fillId="19" borderId="28" xfId="0" applyFont="1" applyFill="1" applyBorder="1" applyAlignment="1">
      <alignment horizontal="left" vertical="center"/>
    </xf>
    <xf numFmtId="0" fontId="26" fillId="19" borderId="36" xfId="0" applyFont="1" applyFill="1" applyBorder="1" applyAlignment="1">
      <alignment horizontal="center" vertical="center"/>
    </xf>
    <xf numFmtId="0" fontId="20" fillId="18" borderId="38" xfId="0" applyFont="1" applyFill="1" applyBorder="1" applyAlignment="1">
      <alignment vertical="center"/>
    </xf>
    <xf numFmtId="0" fontId="20" fillId="18" borderId="39" xfId="0" applyFont="1" applyFill="1" applyBorder="1" applyAlignment="1">
      <alignment vertical="center"/>
    </xf>
    <xf numFmtId="0" fontId="20" fillId="18" borderId="40" xfId="0" applyFont="1" applyFill="1" applyBorder="1" applyAlignment="1">
      <alignment vertical="center"/>
    </xf>
    <xf numFmtId="0" fontId="26" fillId="0" borderId="35" xfId="0" applyFont="1" applyFill="1" applyBorder="1" applyAlignment="1">
      <alignment vertical="center"/>
    </xf>
    <xf numFmtId="0" fontId="28" fillId="0" borderId="35" xfId="43" applyFont="1" applyFill="1" applyBorder="1" applyAlignment="1">
      <alignment horizontal="left" vertical="center"/>
    </xf>
    <xf numFmtId="0" fontId="20" fillId="19" borderId="0" xfId="0" applyFont="1" applyFill="1" applyBorder="1" applyAlignment="1">
      <alignment horizontal="center" vertical="center"/>
    </xf>
    <xf numFmtId="0" fontId="25" fillId="19" borderId="21" xfId="0" applyFont="1" applyFill="1" applyBorder="1" applyAlignment="1">
      <alignment horizontal="left" vertical="center"/>
    </xf>
    <xf numFmtId="49" fontId="26" fillId="0" borderId="41" xfId="0" applyNumberFormat="1"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49" fontId="20" fillId="0" borderId="44" xfId="0" applyNumberFormat="1" applyFont="1" applyFill="1" applyBorder="1" applyAlignment="1">
      <alignment horizontal="left" vertical="center"/>
    </xf>
    <xf numFmtId="0" fontId="20" fillId="0" borderId="45" xfId="0" applyFont="1" applyFill="1" applyBorder="1" applyAlignment="1">
      <alignment horizontal="left" vertical="center"/>
    </xf>
    <xf numFmtId="176" fontId="26" fillId="0" borderId="46" xfId="0" applyNumberFormat="1" applyFont="1" applyFill="1" applyBorder="1" applyAlignment="1">
      <alignment horizontal="left" vertical="center"/>
    </xf>
    <xf numFmtId="0" fontId="26" fillId="0" borderId="47" xfId="0" applyFont="1" applyFill="1" applyBorder="1" applyAlignment="1">
      <alignment vertical="center"/>
    </xf>
    <xf numFmtId="0" fontId="29" fillId="0" borderId="47" xfId="43" applyFont="1" applyFill="1" applyBorder="1" applyAlignment="1">
      <alignment horizontal="left" vertical="center"/>
    </xf>
    <xf numFmtId="0" fontId="20" fillId="0" borderId="47" xfId="0" applyFont="1" applyFill="1" applyBorder="1" applyAlignment="1">
      <alignment horizontal="left" vertical="center"/>
    </xf>
    <xf numFmtId="49" fontId="26" fillId="0" borderId="47" xfId="0" applyNumberFormat="1" applyFont="1" applyFill="1" applyBorder="1" applyAlignment="1">
      <alignment horizontal="left" vertical="center"/>
    </xf>
    <xf numFmtId="0" fontId="20" fillId="21" borderId="48" xfId="0" applyFont="1" applyFill="1" applyBorder="1" applyAlignment="1">
      <alignment horizontal="left" vertical="center"/>
    </xf>
    <xf numFmtId="0" fontId="20" fillId="20" borderId="47" xfId="0" applyFont="1" applyFill="1" applyBorder="1" applyAlignment="1">
      <alignment vertical="center" wrapText="1"/>
    </xf>
    <xf numFmtId="49" fontId="26" fillId="0" borderId="48" xfId="0" applyNumberFormat="1" applyFont="1" applyFill="1" applyBorder="1" applyAlignment="1">
      <alignment horizontal="left" vertical="center"/>
    </xf>
    <xf numFmtId="49" fontId="26" fillId="0" borderId="0" xfId="0" applyNumberFormat="1" applyFont="1" applyFill="1" applyBorder="1" applyAlignment="1">
      <alignment vertical="center"/>
    </xf>
    <xf numFmtId="49" fontId="26" fillId="19" borderId="0" xfId="0" applyNumberFormat="1" applyFont="1" applyFill="1" applyBorder="1" applyAlignment="1">
      <alignment horizontal="left" vertical="center"/>
    </xf>
    <xf numFmtId="0" fontId="20" fillId="19" borderId="49" xfId="0" applyFont="1" applyFill="1" applyBorder="1" applyAlignment="1">
      <alignment horizontal="left" vertical="center"/>
    </xf>
    <xf numFmtId="49" fontId="26" fillId="19" borderId="47" xfId="0" applyNumberFormat="1" applyFont="1" applyFill="1" applyBorder="1" applyAlignment="1">
      <alignment horizontal="left" vertical="center"/>
    </xf>
    <xf numFmtId="0" fontId="20" fillId="19" borderId="45" xfId="0" applyFont="1" applyFill="1" applyBorder="1" applyAlignment="1">
      <alignment horizontal="left" vertical="center"/>
    </xf>
    <xf numFmtId="49" fontId="26" fillId="19" borderId="48" xfId="0" applyNumberFormat="1" applyFont="1" applyFill="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3" fillId="0" borderId="0" xfId="0" applyFont="1" applyBorder="1" applyAlignment="1">
      <alignment horizontal="left" vertical="center"/>
    </xf>
    <xf numFmtId="0" fontId="20" fillId="18" borderId="50" xfId="0" applyFont="1" applyFill="1" applyBorder="1" applyAlignment="1">
      <alignment horizontal="left" vertical="center"/>
    </xf>
    <xf numFmtId="0" fontId="20" fillId="18" borderId="51" xfId="0" applyFont="1" applyFill="1" applyBorder="1" applyAlignment="1">
      <alignment horizontal="left" vertical="center"/>
    </xf>
    <xf numFmtId="0" fontId="20" fillId="18" borderId="52" xfId="0" applyFont="1" applyFill="1" applyBorder="1" applyAlignment="1">
      <alignment horizontal="left" vertical="center"/>
    </xf>
    <xf numFmtId="0" fontId="20" fillId="18" borderId="53" xfId="0" applyFont="1" applyFill="1" applyBorder="1" applyAlignment="1">
      <alignment horizontal="left" vertical="center"/>
    </xf>
    <xf numFmtId="0" fontId="20" fillId="18" borderId="53" xfId="0" applyFont="1" applyFill="1" applyBorder="1" applyAlignment="1">
      <alignment horizontal="left" vertical="center" wrapText="1"/>
    </xf>
    <xf numFmtId="0" fontId="20" fillId="18" borderId="51" xfId="0" applyFont="1" applyFill="1" applyBorder="1" applyAlignment="1">
      <alignment horizontal="left" vertical="center" wrapText="1"/>
    </xf>
    <xf numFmtId="0" fontId="20" fillId="18" borderId="52" xfId="0" applyFont="1" applyFill="1" applyBorder="1" applyAlignment="1">
      <alignment horizontal="left" vertical="center" wrapText="1"/>
    </xf>
    <xf numFmtId="0" fontId="20" fillId="18" borderId="54" xfId="0" applyFont="1" applyFill="1" applyBorder="1" applyAlignment="1">
      <alignment horizontal="left" vertical="center"/>
    </xf>
    <xf numFmtId="0" fontId="26" fillId="18" borderId="55" xfId="0" applyFont="1" applyFill="1" applyBorder="1" applyAlignment="1">
      <alignment horizontal="left" vertical="center"/>
    </xf>
    <xf numFmtId="0" fontId="25" fillId="18" borderId="0" xfId="0" applyFont="1" applyFill="1" applyBorder="1" applyAlignment="1">
      <alignment horizontal="left" vertical="center"/>
    </xf>
    <xf numFmtId="0" fontId="26" fillId="18" borderId="22" xfId="0" applyFont="1" applyFill="1" applyBorder="1" applyAlignment="1">
      <alignment horizontal="left" vertical="center"/>
    </xf>
    <xf numFmtId="0" fontId="26" fillId="18" borderId="56" xfId="0" applyFont="1" applyFill="1" applyBorder="1" applyAlignment="1">
      <alignment horizontal="left" vertical="center"/>
    </xf>
    <xf numFmtId="0" fontId="25" fillId="18" borderId="56" xfId="0" applyFont="1" applyFill="1" applyBorder="1" applyAlignment="1">
      <alignment horizontal="left" vertical="center"/>
    </xf>
    <xf numFmtId="0" fontId="26" fillId="18" borderId="30" xfId="0" applyFont="1" applyFill="1" applyBorder="1" applyAlignment="1">
      <alignment horizontal="left" vertical="center" wrapText="1"/>
    </xf>
    <xf numFmtId="0" fontId="26" fillId="18" borderId="24" xfId="0" applyFont="1" applyFill="1" applyBorder="1" applyAlignment="1">
      <alignment horizontal="left" vertical="center"/>
    </xf>
    <xf numFmtId="0" fontId="30" fillId="20" borderId="24" xfId="0" applyFont="1" applyFill="1" applyBorder="1" applyAlignment="1">
      <alignment horizontal="left" vertical="center" wrapText="1"/>
    </xf>
    <xf numFmtId="0" fontId="20" fillId="18" borderId="56" xfId="0" applyFont="1" applyFill="1" applyBorder="1" applyAlignment="1">
      <alignment horizontal="left" vertical="center" wrapText="1"/>
    </xf>
    <xf numFmtId="0" fontId="20" fillId="18" borderId="57" xfId="0" applyFont="1" applyFill="1" applyBorder="1" applyAlignment="1">
      <alignment horizontal="left" vertical="center" wrapText="1"/>
    </xf>
    <xf numFmtId="0" fontId="25" fillId="18" borderId="56" xfId="0" applyFont="1" applyFill="1" applyBorder="1" applyAlignment="1">
      <alignment horizontal="left" vertical="center" wrapText="1"/>
    </xf>
    <xf numFmtId="0" fontId="20" fillId="18" borderId="58" xfId="0" applyFont="1" applyFill="1" applyBorder="1" applyAlignment="1">
      <alignment horizontal="left" vertical="center"/>
    </xf>
    <xf numFmtId="0" fontId="20" fillId="18" borderId="56" xfId="0" applyFont="1" applyFill="1" applyBorder="1" applyAlignment="1">
      <alignment horizontal="left" vertical="center"/>
    </xf>
    <xf numFmtId="0" fontId="20" fillId="18" borderId="57" xfId="0" applyFont="1" applyFill="1" applyBorder="1" applyAlignment="1">
      <alignment horizontal="left" vertical="center"/>
    </xf>
    <xf numFmtId="0" fontId="20" fillId="18" borderId="59" xfId="0" applyFont="1" applyFill="1" applyBorder="1" applyAlignment="1">
      <alignment horizontal="left" vertical="center"/>
    </xf>
    <xf numFmtId="0" fontId="25" fillId="20" borderId="32" xfId="0" applyFont="1" applyFill="1" applyBorder="1" applyAlignment="1">
      <alignment horizontal="left" vertical="center"/>
    </xf>
    <xf numFmtId="0" fontId="20" fillId="20" borderId="30" xfId="0" applyFont="1" applyFill="1" applyBorder="1" applyAlignment="1">
      <alignment horizontal="left" vertical="center"/>
    </xf>
    <xf numFmtId="178" fontId="26" fillId="0" borderId="29" xfId="0" applyNumberFormat="1" applyFont="1" applyFill="1" applyBorder="1" applyAlignment="1">
      <alignment horizontal="right" vertical="center"/>
    </xf>
    <xf numFmtId="0" fontId="25" fillId="20" borderId="56" xfId="0" applyFont="1" applyFill="1" applyBorder="1" applyAlignment="1">
      <alignment horizontal="left" vertical="center"/>
    </xf>
    <xf numFmtId="178" fontId="26" fillId="0" borderId="30" xfId="0" applyNumberFormat="1" applyFont="1" applyFill="1" applyBorder="1" applyAlignment="1">
      <alignment horizontal="right" vertical="center"/>
    </xf>
    <xf numFmtId="0" fontId="20" fillId="20" borderId="30" xfId="0" applyFont="1" applyFill="1" applyBorder="1" applyAlignment="1">
      <alignment horizontal="left" vertical="center" wrapText="1"/>
    </xf>
    <xf numFmtId="0" fontId="26" fillId="0" borderId="34" xfId="0" applyFont="1" applyFill="1" applyBorder="1" applyAlignment="1">
      <alignment horizontal="right" vertical="center"/>
    </xf>
    <xf numFmtId="0" fontId="26" fillId="18" borderId="35" xfId="0" applyFont="1" applyFill="1" applyBorder="1" applyAlignment="1">
      <alignment horizontal="left" vertical="center" wrapText="1"/>
    </xf>
    <xf numFmtId="0" fontId="20" fillId="0" borderId="30" xfId="0" applyNumberFormat="1" applyFont="1" applyFill="1" applyBorder="1" applyAlignment="1">
      <alignment horizontal="right" vertical="center"/>
    </xf>
    <xf numFmtId="0" fontId="20" fillId="18" borderId="58" xfId="0" applyFont="1" applyFill="1" applyBorder="1" applyAlignment="1">
      <alignment horizontal="center" vertical="center"/>
    </xf>
    <xf numFmtId="0" fontId="20" fillId="20" borderId="56" xfId="0" applyFont="1" applyFill="1" applyBorder="1" applyAlignment="1">
      <alignment horizontal="center" vertical="center"/>
    </xf>
    <xf numFmtId="0" fontId="26" fillId="0" borderId="29" xfId="0" applyFont="1" applyFill="1" applyBorder="1" applyAlignment="1">
      <alignment horizontal="right" vertical="center"/>
    </xf>
    <xf numFmtId="0" fontId="26" fillId="0" borderId="28" xfId="0" applyFont="1" applyFill="1" applyBorder="1" applyAlignment="1">
      <alignment horizontal="right" vertical="center"/>
    </xf>
    <xf numFmtId="0" fontId="20" fillId="18" borderId="34" xfId="0" applyFont="1" applyFill="1" applyBorder="1" applyAlignment="1">
      <alignment horizontal="left" vertical="center"/>
    </xf>
    <xf numFmtId="0" fontId="26" fillId="0" borderId="30" xfId="0" applyFont="1" applyFill="1" applyBorder="1" applyAlignment="1">
      <alignment horizontal="right" vertical="center"/>
    </xf>
    <xf numFmtId="0" fontId="20" fillId="20" borderId="30" xfId="0" applyFont="1" applyFill="1" applyBorder="1" applyAlignment="1">
      <alignment vertical="center"/>
    </xf>
    <xf numFmtId="0" fontId="20" fillId="20" borderId="59" xfId="0" applyFont="1" applyFill="1" applyBorder="1" applyAlignment="1">
      <alignment vertical="center"/>
    </xf>
    <xf numFmtId="0" fontId="20" fillId="18" borderId="55" xfId="0" applyFont="1" applyFill="1" applyBorder="1" applyAlignment="1">
      <alignment horizontal="left" vertical="center"/>
    </xf>
    <xf numFmtId="178" fontId="26" fillId="0" borderId="35" xfId="0" applyNumberFormat="1" applyFont="1" applyFill="1" applyBorder="1" applyAlignment="1">
      <alignment horizontal="right" vertical="center"/>
    </xf>
    <xf numFmtId="0" fontId="20" fillId="20" borderId="24" xfId="0" applyFont="1" applyFill="1" applyBorder="1" applyAlignment="1">
      <alignment horizontal="left" vertical="center"/>
    </xf>
    <xf numFmtId="0" fontId="20" fillId="20" borderId="24" xfId="0" applyFont="1" applyFill="1" applyBorder="1" applyAlignment="1">
      <alignment horizontal="left" vertical="center" wrapText="1"/>
    </xf>
    <xf numFmtId="0" fontId="20" fillId="0" borderId="35" xfId="0" applyFont="1" applyFill="1" applyBorder="1" applyAlignment="1">
      <alignment vertical="center"/>
    </xf>
    <xf numFmtId="0" fontId="20" fillId="0" borderId="22" xfId="0" applyFont="1" applyFill="1" applyBorder="1" applyAlignment="1">
      <alignment horizontal="left" vertical="center"/>
    </xf>
    <xf numFmtId="0" fontId="20" fillId="0" borderId="21" xfId="0" applyFont="1" applyFill="1" applyBorder="1" applyAlignment="1">
      <alignment horizontal="left" vertical="center"/>
    </xf>
    <xf numFmtId="0" fontId="26" fillId="0" borderId="35" xfId="0" applyFont="1" applyFill="1" applyBorder="1" applyAlignment="1">
      <alignment horizontal="right" vertical="center"/>
    </xf>
    <xf numFmtId="0" fontId="20" fillId="0" borderId="24" xfId="0" applyFont="1" applyFill="1" applyBorder="1" applyAlignment="1">
      <alignment vertical="center"/>
    </xf>
    <xf numFmtId="0" fontId="20" fillId="20" borderId="35" xfId="0" applyFont="1" applyFill="1" applyBorder="1" applyAlignment="1">
      <alignment horizontal="left" vertical="center" wrapText="1"/>
    </xf>
    <xf numFmtId="0" fontId="25" fillId="18" borderId="56" xfId="0" applyFont="1" applyFill="1" applyBorder="1" applyAlignment="1">
      <alignment vertical="center"/>
    </xf>
    <xf numFmtId="0" fontId="25" fillId="18" borderId="56" xfId="0" applyFont="1" applyFill="1" applyBorder="1" applyAlignment="1">
      <alignment vertical="center" wrapText="1"/>
    </xf>
    <xf numFmtId="0" fontId="20" fillId="20" borderId="31"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4" xfId="0" applyFont="1" applyFill="1" applyBorder="1" applyAlignment="1">
      <alignment horizontal="left" vertical="center"/>
    </xf>
    <xf numFmtId="0" fontId="30" fillId="18" borderId="35" xfId="0" applyFont="1" applyFill="1" applyBorder="1" applyAlignment="1">
      <alignment horizontal="left" vertical="center"/>
    </xf>
    <xf numFmtId="179" fontId="20" fillId="18" borderId="35" xfId="0" applyNumberFormat="1" applyFont="1" applyFill="1" applyBorder="1" applyAlignment="1">
      <alignment horizontal="center" vertical="center"/>
    </xf>
    <xf numFmtId="0" fontId="25" fillId="18" borderId="35" xfId="0" applyFont="1" applyFill="1" applyBorder="1" applyAlignment="1">
      <alignment vertical="center"/>
    </xf>
    <xf numFmtId="0" fontId="20" fillId="20" borderId="56" xfId="0" applyFont="1" applyFill="1" applyBorder="1" applyAlignment="1">
      <alignment horizontal="center" vertical="center" wrapText="1"/>
    </xf>
    <xf numFmtId="0" fontId="20" fillId="0" borderId="24" xfId="0" applyFont="1" applyFill="1" applyBorder="1" applyAlignment="1">
      <alignment horizontal="left" vertical="center"/>
    </xf>
    <xf numFmtId="0" fontId="25" fillId="18" borderId="30" xfId="0" applyFont="1" applyFill="1" applyBorder="1" applyAlignment="1">
      <alignment vertical="center"/>
    </xf>
    <xf numFmtId="0" fontId="20" fillId="20" borderId="25" xfId="0" applyFont="1" applyFill="1" applyBorder="1" applyAlignment="1">
      <alignment horizontal="left" vertical="center"/>
    </xf>
    <xf numFmtId="0" fontId="20" fillId="18" borderId="32" xfId="0" applyFont="1" applyFill="1" applyBorder="1" applyAlignment="1">
      <alignment horizontal="left" vertical="center" wrapText="1"/>
    </xf>
    <xf numFmtId="49" fontId="26" fillId="0" borderId="24" xfId="0" applyNumberFormat="1" applyFont="1" applyFill="1" applyBorder="1" applyAlignment="1">
      <alignment horizontal="left" vertical="center"/>
    </xf>
    <xf numFmtId="180" fontId="20" fillId="0" borderId="33" xfId="0" applyNumberFormat="1" applyFont="1" applyFill="1" applyBorder="1" applyAlignment="1">
      <alignment horizontal="right" vertical="center"/>
    </xf>
    <xf numFmtId="0" fontId="25" fillId="0" borderId="35" xfId="0" applyFont="1" applyFill="1" applyBorder="1" applyAlignment="1">
      <alignment vertical="center"/>
    </xf>
    <xf numFmtId="0" fontId="25" fillId="18" borderId="30" xfId="0" applyFont="1" applyFill="1" applyBorder="1" applyAlignment="1">
      <alignment horizontal="left" vertical="center"/>
    </xf>
    <xf numFmtId="0" fontId="20" fillId="20" borderId="24" xfId="0" applyFont="1" applyFill="1" applyBorder="1" applyAlignment="1">
      <alignment vertical="center"/>
    </xf>
    <xf numFmtId="0" fontId="20" fillId="0" borderId="30" xfId="0" applyFont="1" applyFill="1" applyBorder="1" applyAlignment="1">
      <alignment vertical="center"/>
    </xf>
    <xf numFmtId="0" fontId="20" fillId="20" borderId="25" xfId="0" applyFont="1" applyFill="1" applyBorder="1" applyAlignment="1">
      <alignment vertical="center"/>
    </xf>
    <xf numFmtId="0" fontId="20" fillId="18" borderId="26" xfId="0" applyFont="1" applyFill="1" applyBorder="1" applyAlignment="1">
      <alignment horizontal="left" vertical="center" wrapText="1"/>
    </xf>
    <xf numFmtId="0" fontId="20" fillId="0" borderId="33" xfId="0" applyFont="1" applyFill="1" applyBorder="1" applyAlignment="1">
      <alignment horizontal="center" vertical="center"/>
    </xf>
    <xf numFmtId="49" fontId="26" fillId="18" borderId="30" xfId="0" applyNumberFormat="1" applyFont="1" applyFill="1" applyBorder="1" applyAlignment="1">
      <alignment horizontal="left" vertical="center"/>
    </xf>
    <xf numFmtId="179" fontId="20" fillId="0" borderId="35" xfId="0" applyNumberFormat="1" applyFont="1" applyFill="1" applyBorder="1" applyAlignment="1">
      <alignment horizontal="left" vertical="center"/>
    </xf>
    <xf numFmtId="0" fontId="25" fillId="18" borderId="35" xfId="0" applyFont="1" applyFill="1" applyBorder="1" applyAlignment="1">
      <alignment horizontal="left" vertical="center"/>
    </xf>
    <xf numFmtId="0" fontId="26" fillId="18" borderId="24" xfId="0" applyFont="1" applyFill="1" applyBorder="1" applyAlignment="1">
      <alignment horizontal="left" vertical="center" wrapText="1"/>
    </xf>
    <xf numFmtId="0" fontId="20" fillId="18" borderId="58" xfId="0" applyFont="1" applyFill="1" applyBorder="1" applyAlignment="1">
      <alignment horizontal="center" vertical="center" wrapText="1"/>
    </xf>
    <xf numFmtId="0" fontId="26" fillId="0" borderId="0" xfId="0" applyFont="1" applyFill="1" applyBorder="1" applyAlignment="1">
      <alignment horizontal="right" vertical="center"/>
    </xf>
    <xf numFmtId="181" fontId="20" fillId="0" borderId="35" xfId="0" applyNumberFormat="1" applyFont="1" applyFill="1" applyBorder="1" applyAlignment="1">
      <alignment horizontal="left" vertical="center"/>
    </xf>
    <xf numFmtId="0" fontId="26" fillId="18" borderId="56" xfId="0" applyFont="1" applyFill="1" applyBorder="1" applyAlignment="1">
      <alignment vertical="center"/>
    </xf>
    <xf numFmtId="0" fontId="20" fillId="0" borderId="31" xfId="0" applyFont="1" applyFill="1" applyBorder="1" applyAlignment="1">
      <alignment horizontal="left" vertical="center"/>
    </xf>
    <xf numFmtId="0" fontId="20" fillId="20" borderId="37" xfId="0" applyFont="1" applyFill="1" applyBorder="1" applyAlignment="1">
      <alignment horizontal="left" vertical="center"/>
    </xf>
    <xf numFmtId="0" fontId="20" fillId="20" borderId="33" xfId="0" applyFont="1" applyFill="1" applyBorder="1" applyAlignment="1">
      <alignment horizontal="left" vertical="center"/>
    </xf>
    <xf numFmtId="182" fontId="26" fillId="0" borderId="35" xfId="0" applyNumberFormat="1" applyFont="1" applyFill="1" applyBorder="1" applyAlignment="1">
      <alignment horizontal="right" vertical="center"/>
    </xf>
    <xf numFmtId="49" fontId="26" fillId="18" borderId="24" xfId="0" applyNumberFormat="1" applyFont="1" applyFill="1" applyBorder="1" applyAlignment="1">
      <alignment horizontal="left" vertical="center"/>
    </xf>
    <xf numFmtId="0" fontId="26" fillId="0" borderId="56" xfId="0" applyFont="1" applyFill="1" applyBorder="1" applyAlignment="1">
      <alignment horizontal="center" vertical="center"/>
    </xf>
    <xf numFmtId="0" fontId="31" fillId="18" borderId="29" xfId="0" applyFont="1" applyFill="1" applyBorder="1" applyAlignment="1">
      <alignment horizontal="left" vertical="center" wrapText="1"/>
    </xf>
    <xf numFmtId="0" fontId="31" fillId="18" borderId="28" xfId="0" applyFont="1" applyFill="1" applyBorder="1" applyAlignment="1">
      <alignment horizontal="left" vertical="center" wrapText="1"/>
    </xf>
    <xf numFmtId="0" fontId="26" fillId="18" borderId="30" xfId="0" applyFont="1" applyFill="1" applyBorder="1" applyAlignment="1">
      <alignment vertical="center"/>
    </xf>
    <xf numFmtId="0" fontId="20" fillId="0" borderId="36" xfId="0" applyFont="1" applyFill="1" applyBorder="1" applyAlignment="1">
      <alignment horizontal="left" vertical="center"/>
    </xf>
    <xf numFmtId="0" fontId="20" fillId="0" borderId="37" xfId="0" applyFont="1" applyFill="1" applyBorder="1" applyAlignment="1">
      <alignment horizontal="left" vertical="center"/>
    </xf>
    <xf numFmtId="49" fontId="26" fillId="0" borderId="30" xfId="0" applyNumberFormat="1" applyFont="1" applyFill="1" applyBorder="1" applyAlignment="1">
      <alignment horizontal="left" vertical="center"/>
    </xf>
    <xf numFmtId="0" fontId="25" fillId="0" borderId="35" xfId="0" applyFont="1" applyFill="1" applyBorder="1" applyAlignment="1">
      <alignment horizontal="left" vertical="center"/>
    </xf>
    <xf numFmtId="0" fontId="20" fillId="20" borderId="35" xfId="0" applyFont="1" applyFill="1" applyBorder="1" applyAlignment="1">
      <alignment horizontal="left" vertical="center"/>
    </xf>
    <xf numFmtId="183" fontId="20" fillId="0" borderId="35" xfId="0" applyNumberFormat="1" applyFont="1" applyFill="1" applyBorder="1" applyAlignment="1">
      <alignment horizontal="right" vertical="center"/>
    </xf>
    <xf numFmtId="0" fontId="31" fillId="18" borderId="22" xfId="0" applyFont="1" applyFill="1" applyBorder="1" applyAlignment="1">
      <alignment horizontal="left" vertical="center" wrapText="1"/>
    </xf>
    <xf numFmtId="0" fontId="31" fillId="18" borderId="21" xfId="0" applyFont="1" applyFill="1" applyBorder="1" applyAlignment="1">
      <alignment horizontal="left" vertical="center" wrapText="1"/>
    </xf>
    <xf numFmtId="0" fontId="26" fillId="18" borderId="30" xfId="0" applyFont="1" applyFill="1" applyBorder="1" applyAlignment="1">
      <alignment horizontal="left" vertical="center"/>
    </xf>
    <xf numFmtId="0" fontId="20" fillId="20" borderId="35" xfId="0" applyFont="1" applyFill="1" applyBorder="1" applyAlignment="1">
      <alignment vertical="center"/>
    </xf>
    <xf numFmtId="0" fontId="20" fillId="0" borderId="36" xfId="0" applyFont="1" applyFill="1" applyBorder="1" applyAlignment="1">
      <alignment vertical="center"/>
    </xf>
    <xf numFmtId="0" fontId="20" fillId="0" borderId="49" xfId="0" applyFont="1" applyFill="1" applyBorder="1" applyAlignment="1">
      <alignment horizontal="left" vertical="center"/>
    </xf>
    <xf numFmtId="0" fontId="20" fillId="0" borderId="46" xfId="0" applyFont="1" applyFill="1" applyBorder="1" applyAlignment="1">
      <alignment horizontal="left" vertical="center"/>
    </xf>
    <xf numFmtId="0" fontId="25" fillId="0" borderId="47" xfId="0" applyFont="1" applyFill="1" applyBorder="1" applyAlignment="1">
      <alignment horizontal="left" vertical="center"/>
    </xf>
    <xf numFmtId="179" fontId="20" fillId="0" borderId="47" xfId="0" applyNumberFormat="1" applyFont="1" applyFill="1" applyBorder="1" applyAlignment="1">
      <alignment horizontal="left" vertical="center"/>
    </xf>
    <xf numFmtId="179" fontId="20" fillId="0" borderId="47" xfId="0" applyNumberFormat="1" applyFont="1" applyFill="1" applyBorder="1" applyAlignment="1">
      <alignment vertical="center"/>
    </xf>
    <xf numFmtId="184" fontId="20" fillId="0" borderId="47" xfId="0" applyNumberFormat="1" applyFont="1" applyFill="1" applyBorder="1" applyAlignment="1">
      <alignment horizontal="left" vertical="center"/>
    </xf>
    <xf numFmtId="0" fontId="30" fillId="18" borderId="42" xfId="0" applyFont="1" applyFill="1" applyBorder="1" applyAlignment="1">
      <alignment vertical="center" wrapText="1"/>
    </xf>
    <xf numFmtId="0" fontId="20" fillId="0" borderId="42" xfId="0" applyFont="1" applyFill="1" applyBorder="1" applyAlignment="1">
      <alignment vertical="center"/>
    </xf>
    <xf numFmtId="0" fontId="20" fillId="0" borderId="47" xfId="0" applyFont="1" applyFill="1" applyBorder="1" applyAlignment="1">
      <alignment vertical="center"/>
    </xf>
    <xf numFmtId="0" fontId="20" fillId="0" borderId="47" xfId="0" applyFont="1" applyFill="1" applyBorder="1" applyAlignment="1">
      <alignment vertical="center" wrapText="1"/>
    </xf>
    <xf numFmtId="0" fontId="31" fillId="20" borderId="60" xfId="0" applyFont="1" applyFill="1" applyBorder="1" applyAlignment="1">
      <alignment horizontal="left" vertical="center" wrapText="1"/>
    </xf>
    <xf numFmtId="0" fontId="31" fillId="20" borderId="61" xfId="0" applyFont="1" applyFill="1" applyBorder="1" applyAlignment="1">
      <alignment horizontal="left" vertical="center" wrapText="1"/>
    </xf>
    <xf numFmtId="0" fontId="20" fillId="0" borderId="10" xfId="0" applyFont="1" applyFill="1" applyBorder="1" applyAlignment="1">
      <alignment horizontal="left" vertical="center"/>
    </xf>
    <xf numFmtId="181" fontId="20" fillId="0" borderId="47" xfId="0" applyNumberFormat="1" applyFont="1" applyFill="1" applyBorder="1" applyAlignment="1">
      <alignment horizontal="left" vertical="center"/>
    </xf>
    <xf numFmtId="0" fontId="20" fillId="20" borderId="47" xfId="0" applyFont="1" applyFill="1" applyBorder="1" applyAlignment="1">
      <alignment horizontal="left" vertical="center"/>
    </xf>
    <xf numFmtId="185" fontId="26" fillId="0" borderId="47" xfId="0" applyNumberFormat="1" applyFont="1" applyFill="1" applyBorder="1" applyAlignment="1">
      <alignment horizontal="left" vertical="center"/>
    </xf>
    <xf numFmtId="0" fontId="20" fillId="0" borderId="48"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Alignment="1">
      <alignment horizontal="left" vertical="center"/>
    </xf>
    <xf numFmtId="0" fontId="31" fillId="0" borderId="0" xfId="0" applyFont="1">
      <alignment vertical="center"/>
    </xf>
    <xf numFmtId="49" fontId="20" fillId="0" borderId="0" xfId="0" applyNumberFormat="1" applyFont="1" applyFill="1" applyAlignment="1">
      <alignment vertical="center"/>
    </xf>
    <xf numFmtId="49" fontId="31" fillId="0" borderId="0" xfId="0" applyNumberFormat="1" applyFont="1" applyFill="1" applyAlignment="1">
      <alignment vertical="center"/>
    </xf>
    <xf numFmtId="49" fontId="20" fillId="0" borderId="0" xfId="0" applyNumberFormat="1" applyFont="1" applyFill="1">
      <alignment vertical="center"/>
    </xf>
    <xf numFmtId="0" fontId="20" fillId="18" borderId="53" xfId="0" applyFont="1" applyFill="1" applyBorder="1" applyAlignment="1">
      <alignment vertical="center" wrapText="1"/>
    </xf>
    <xf numFmtId="49" fontId="20" fillId="18" borderId="51" xfId="0" applyNumberFormat="1" applyFont="1" applyFill="1" applyBorder="1" applyAlignment="1">
      <alignment vertical="center"/>
    </xf>
    <xf numFmtId="0" fontId="20" fillId="18" borderId="12" xfId="0" applyFont="1" applyFill="1" applyBorder="1" applyAlignment="1">
      <alignment vertical="center"/>
    </xf>
    <xf numFmtId="0" fontId="20" fillId="18" borderId="39" xfId="0" applyFont="1" applyFill="1" applyBorder="1" applyAlignment="1">
      <alignment vertical="center" wrapText="1"/>
    </xf>
    <xf numFmtId="0" fontId="23" fillId="19" borderId="0" xfId="0" applyFont="1" applyFill="1" applyBorder="1" applyAlignment="1">
      <alignment horizontal="left" vertical="center"/>
    </xf>
    <xf numFmtId="0" fontId="20" fillId="19" borderId="11" xfId="0" applyFont="1" applyFill="1" applyBorder="1" applyAlignment="1">
      <alignment horizontal="left" vertical="center" wrapText="1"/>
    </xf>
    <xf numFmtId="0" fontId="31" fillId="19" borderId="15" xfId="0" applyFont="1" applyFill="1" applyBorder="1" applyAlignment="1">
      <alignment horizontal="center" vertical="center" textRotation="255" wrapText="1"/>
    </xf>
    <xf numFmtId="0" fontId="31" fillId="19" borderId="14" xfId="0" applyFont="1" applyFill="1" applyBorder="1" applyAlignment="1">
      <alignment horizontal="center" vertical="center" textRotation="255" wrapText="1"/>
    </xf>
    <xf numFmtId="0" fontId="31" fillId="19" borderId="12" xfId="0" applyFont="1" applyFill="1" applyBorder="1" applyAlignment="1">
      <alignment horizontal="center" vertical="center" textRotation="255" wrapText="1"/>
    </xf>
    <xf numFmtId="0" fontId="31" fillId="19" borderId="13" xfId="0" applyFont="1" applyFill="1" applyBorder="1" applyAlignment="1">
      <alignment horizontal="center" vertical="center" textRotation="255" wrapText="1"/>
    </xf>
    <xf numFmtId="0" fontId="20" fillId="19" borderId="14" xfId="0" applyFont="1" applyFill="1" applyBorder="1" applyAlignment="1">
      <alignment horizontal="left" vertical="center" wrapText="1"/>
    </xf>
    <xf numFmtId="0" fontId="20" fillId="19"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20" fillId="19" borderId="12" xfId="0" applyFont="1" applyFill="1" applyBorder="1" applyAlignment="1">
      <alignment horizontal="left" vertical="center" wrapText="1"/>
    </xf>
    <xf numFmtId="0" fontId="20" fillId="19" borderId="16" xfId="0" applyFont="1" applyFill="1" applyBorder="1" applyAlignment="1">
      <alignment horizontal="left" vertical="center" wrapText="1"/>
    </xf>
    <xf numFmtId="0" fontId="20" fillId="18" borderId="62" xfId="0" applyFont="1" applyFill="1" applyBorder="1" applyAlignment="1">
      <alignment horizontal="left" vertical="center" wrapText="1"/>
    </xf>
    <xf numFmtId="0" fontId="20" fillId="18" borderId="19" xfId="0" applyFont="1" applyFill="1" applyBorder="1" applyAlignment="1">
      <alignment horizontal="left" vertical="center"/>
    </xf>
    <xf numFmtId="0" fontId="20" fillId="18" borderId="17" xfId="0" applyFont="1" applyFill="1" applyBorder="1" applyAlignment="1">
      <alignment horizontal="left" vertical="center"/>
    </xf>
    <xf numFmtId="0" fontId="20" fillId="18" borderId="33" xfId="0" applyFont="1" applyFill="1" applyBorder="1" applyAlignment="1">
      <alignment horizontal="left" vertical="center"/>
    </xf>
    <xf numFmtId="0" fontId="20" fillId="18" borderId="0" xfId="0" applyFont="1" applyFill="1" applyBorder="1" applyAlignment="1">
      <alignment horizontal="left" vertical="center"/>
    </xf>
    <xf numFmtId="0" fontId="20" fillId="18" borderId="56" xfId="0" applyFont="1" applyFill="1" applyBorder="1" applyAlignment="1">
      <alignment vertical="center"/>
    </xf>
    <xf numFmtId="0" fontId="20" fillId="18" borderId="56" xfId="0" applyFont="1" applyFill="1" applyBorder="1" applyAlignment="1">
      <alignment vertical="center" wrapText="1"/>
    </xf>
    <xf numFmtId="0" fontId="20" fillId="18" borderId="36" xfId="0" applyFont="1" applyFill="1" applyBorder="1" applyAlignment="1">
      <alignment horizontal="left" vertical="center"/>
    </xf>
    <xf numFmtId="0" fontId="20" fillId="19" borderId="17" xfId="0" applyFont="1" applyFill="1" applyBorder="1" applyAlignment="1">
      <alignment horizontal="left" vertical="center" wrapText="1"/>
    </xf>
    <xf numFmtId="0" fontId="31" fillId="19" borderId="24" xfId="0" applyFont="1" applyFill="1" applyBorder="1" applyAlignment="1">
      <alignment horizontal="center" vertical="center" textRotation="255" wrapText="1"/>
    </xf>
    <xf numFmtId="0" fontId="31" fillId="19" borderId="23" xfId="0" applyFont="1" applyFill="1" applyBorder="1" applyAlignment="1">
      <alignment horizontal="center" vertical="center" textRotation="255" wrapText="1"/>
    </xf>
    <xf numFmtId="0" fontId="31" fillId="19" borderId="21" xfId="0" applyFont="1" applyFill="1" applyBorder="1" applyAlignment="1">
      <alignment horizontal="center" vertical="center" textRotation="255" wrapText="1"/>
    </xf>
    <xf numFmtId="0" fontId="31" fillId="19" borderId="22" xfId="0" applyFont="1" applyFill="1" applyBorder="1" applyAlignment="1">
      <alignment horizontal="center" vertical="center" textRotation="255" wrapText="1"/>
    </xf>
    <xf numFmtId="0" fontId="20" fillId="19" borderId="35" xfId="0" applyFont="1" applyFill="1" applyBorder="1" applyAlignment="1">
      <alignment horizontal="left" vertical="center" wrapText="1"/>
    </xf>
    <xf numFmtId="0" fontId="20" fillId="19" borderId="0" xfId="0" applyFont="1" applyFill="1" applyBorder="1" applyAlignment="1">
      <alignment horizontal="left" vertical="center" wrapText="1"/>
    </xf>
    <xf numFmtId="0" fontId="20" fillId="19" borderId="34" xfId="0" applyFont="1" applyFill="1"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20" fillId="19" borderId="33" xfId="0" applyFont="1" applyFill="1" applyBorder="1" applyAlignment="1">
      <alignment horizontal="left" vertical="center" wrapText="1"/>
    </xf>
    <xf numFmtId="0" fontId="20" fillId="19" borderId="36" xfId="0" applyFont="1" applyFill="1" applyBorder="1" applyAlignment="1">
      <alignment horizontal="left" vertical="center" wrapText="1"/>
    </xf>
    <xf numFmtId="0" fontId="20" fillId="18" borderId="58" xfId="0" applyFont="1" applyFill="1" applyBorder="1" applyAlignment="1">
      <alignment horizontal="left" vertical="center" wrapText="1"/>
    </xf>
    <xf numFmtId="0" fontId="20" fillId="18" borderId="18" xfId="0" applyFont="1" applyFill="1" applyBorder="1" applyAlignment="1">
      <alignment horizontal="left" vertical="center" wrapText="1"/>
    </xf>
    <xf numFmtId="0" fontId="20" fillId="18" borderId="37" xfId="0" applyFont="1" applyFill="1" applyBorder="1" applyAlignment="1">
      <alignment horizontal="left" vertical="center"/>
    </xf>
    <xf numFmtId="0" fontId="20" fillId="18" borderId="36"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31" fillId="19" borderId="56" xfId="0" applyFont="1" applyFill="1" applyBorder="1" applyAlignment="1">
      <alignment horizontal="left" vertical="center" wrapText="1"/>
    </xf>
    <xf numFmtId="0" fontId="20" fillId="19" borderId="23"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20" fillId="19" borderId="21" xfId="0" applyFont="1" applyFill="1" applyBorder="1" applyAlignment="1">
      <alignment horizontal="left" vertical="center" wrapText="1"/>
    </xf>
    <xf numFmtId="0" fontId="20" fillId="19" borderId="25" xfId="0" applyFont="1" applyFill="1" applyBorder="1" applyAlignment="1">
      <alignment horizontal="left" vertical="center" wrapText="1"/>
    </xf>
    <xf numFmtId="0" fontId="20" fillId="18" borderId="63" xfId="0" applyFont="1" applyFill="1" applyBorder="1" applyAlignment="1">
      <alignment horizontal="left" vertical="center" wrapText="1"/>
    </xf>
    <xf numFmtId="0" fontId="20" fillId="18" borderId="26" xfId="0" applyFont="1" applyFill="1" applyBorder="1" applyAlignment="1">
      <alignment horizontal="left" vertical="center"/>
    </xf>
    <xf numFmtId="0" fontId="20" fillId="20" borderId="56" xfId="0" applyFont="1" applyFill="1" applyBorder="1" applyAlignment="1">
      <alignment vertical="center"/>
    </xf>
    <xf numFmtId="0" fontId="20" fillId="19" borderId="32" xfId="0" applyFont="1" applyFill="1" applyBorder="1" applyAlignment="1">
      <alignment vertical="center" wrapText="1"/>
    </xf>
    <xf numFmtId="0" fontId="31" fillId="19" borderId="30" xfId="0" applyFont="1" applyFill="1" applyBorder="1" applyAlignment="1">
      <alignment horizontal="left" vertical="center"/>
    </xf>
    <xf numFmtId="0" fontId="20" fillId="19" borderId="30" xfId="0" applyFont="1" applyFill="1" applyBorder="1" applyAlignment="1">
      <alignment vertical="center" wrapText="1"/>
    </xf>
    <xf numFmtId="0" fontId="20" fillId="19" borderId="64" xfId="0" applyFont="1" applyFill="1" applyBorder="1" applyAlignment="1">
      <alignment horizontal="left" vertical="center"/>
    </xf>
    <xf numFmtId="0" fontId="20" fillId="19" borderId="56" xfId="0" applyFont="1" applyFill="1" applyBorder="1" applyAlignment="1">
      <alignment horizontal="left" vertical="center"/>
    </xf>
    <xf numFmtId="0" fontId="20" fillId="19" borderId="56" xfId="0" applyFont="1" applyFill="1" applyBorder="1" applyAlignment="1">
      <alignment horizontal="left" vertical="center" wrapText="1"/>
    </xf>
    <xf numFmtId="0" fontId="20" fillId="19" borderId="30" xfId="0" applyFont="1" applyFill="1" applyBorder="1" applyAlignment="1">
      <alignment horizontal="left" vertical="center" wrapText="1"/>
    </xf>
    <xf numFmtId="0" fontId="32" fillId="19" borderId="56" xfId="0" applyFont="1" applyFill="1" applyBorder="1" applyAlignment="1">
      <alignment horizontal="left" vertical="center"/>
    </xf>
    <xf numFmtId="0" fontId="20" fillId="19" borderId="57" xfId="0" applyFont="1" applyFill="1" applyBorder="1" applyAlignment="1">
      <alignment horizontal="left" vertical="center"/>
    </xf>
    <xf numFmtId="0" fontId="20" fillId="19" borderId="65" xfId="0" applyFont="1" applyFill="1" applyBorder="1" applyAlignment="1">
      <alignment horizontal="left" vertical="center"/>
    </xf>
    <xf numFmtId="0" fontId="20" fillId="0" borderId="27" xfId="0" applyFont="1" applyFill="1" applyBorder="1" applyAlignment="1">
      <alignment vertical="center"/>
    </xf>
    <xf numFmtId="0" fontId="20" fillId="0" borderId="64" xfId="0" applyFont="1" applyFill="1" applyBorder="1" applyAlignment="1">
      <alignment horizontal="left" vertical="center"/>
    </xf>
    <xf numFmtId="0" fontId="26" fillId="0" borderId="29" xfId="0" applyFont="1" applyFill="1" applyBorder="1" applyAlignment="1">
      <alignment horizontal="left" vertical="center" wrapText="1"/>
    </xf>
    <xf numFmtId="0" fontId="20" fillId="0" borderId="64" xfId="0" applyFont="1" applyFill="1" applyBorder="1" applyAlignment="1">
      <alignment vertical="center"/>
    </xf>
    <xf numFmtId="0" fontId="20" fillId="0" borderId="66" xfId="0" applyFont="1" applyFill="1" applyBorder="1" applyAlignment="1">
      <alignment horizontal="left" vertical="center"/>
    </xf>
    <xf numFmtId="0" fontId="20" fillId="0" borderId="17" xfId="0" applyFont="1" applyFill="1" applyBorder="1" applyAlignment="1">
      <alignment horizontal="left" vertical="center"/>
    </xf>
    <xf numFmtId="0" fontId="20" fillId="18" borderId="65"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56" xfId="0" applyFont="1" applyFill="1" applyBorder="1" applyAlignment="1">
      <alignment horizontal="left" vertical="center"/>
    </xf>
    <xf numFmtId="0" fontId="20" fillId="20" borderId="56" xfId="0" applyFont="1" applyFill="1" applyBorder="1" applyAlignment="1">
      <alignment horizontal="left" vertical="center"/>
    </xf>
    <xf numFmtId="0" fontId="20" fillId="0" borderId="59" xfId="0" applyFont="1" applyFill="1" applyBorder="1" applyAlignment="1">
      <alignment horizontal="left" vertical="center"/>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22" borderId="30" xfId="0" applyFont="1" applyFill="1" applyBorder="1" applyAlignment="1">
      <alignment horizontal="left" vertical="center"/>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0" fillId="0" borderId="37" xfId="0" applyFont="1" applyBorder="1" applyAlignment="1">
      <alignment vertical="center" wrapText="1"/>
    </xf>
    <xf numFmtId="0" fontId="31" fillId="19" borderId="35" xfId="0" applyFont="1" applyFill="1" applyBorder="1" applyAlignment="1">
      <alignment horizontal="left" vertical="center"/>
    </xf>
    <xf numFmtId="0" fontId="31" fillId="19" borderId="35" xfId="0" applyFont="1" applyFill="1" applyBorder="1" applyAlignment="1">
      <alignment horizontal="center" vertical="center" wrapText="1"/>
    </xf>
    <xf numFmtId="0" fontId="0" fillId="0" borderId="35" xfId="0" applyFont="1" applyBorder="1" applyAlignment="1">
      <alignment vertical="center" wrapText="1"/>
    </xf>
    <xf numFmtId="0" fontId="20" fillId="19" borderId="0" xfId="0" applyFont="1" applyFill="1" applyBorder="1" applyAlignment="1">
      <alignment horizontal="center" vertical="center" wrapText="1"/>
    </xf>
    <xf numFmtId="0" fontId="20" fillId="19" borderId="30" xfId="0" applyFont="1" applyFill="1" applyBorder="1" applyAlignment="1">
      <alignment vertical="center"/>
    </xf>
    <xf numFmtId="0" fontId="20" fillId="19" borderId="64" xfId="0" applyFont="1" applyFill="1" applyBorder="1" applyAlignment="1">
      <alignment horizontal="left" vertical="center" wrapText="1"/>
    </xf>
    <xf numFmtId="0" fontId="26" fillId="19" borderId="18" xfId="0" applyFont="1" applyFill="1" applyBorder="1" applyAlignment="1">
      <alignment vertical="center"/>
    </xf>
    <xf numFmtId="0" fontId="26"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25" fillId="18" borderId="31" xfId="0" applyFont="1" applyFill="1" applyBorder="1" applyAlignment="1">
      <alignment vertical="center"/>
    </xf>
    <xf numFmtId="0" fontId="20" fillId="20" borderId="65" xfId="0"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22" borderId="35" xfId="0" applyFont="1" applyFill="1" applyBorder="1" applyAlignment="1">
      <alignment horizontal="left" vertical="center"/>
    </xf>
    <xf numFmtId="0" fontId="20" fillId="0" borderId="35" xfId="0" applyFont="1" applyFill="1" applyBorder="1" applyAlignment="1">
      <alignment horizontal="left" vertical="top"/>
    </xf>
    <xf numFmtId="0" fontId="20" fillId="0" borderId="35" xfId="0" applyFont="1" applyFill="1" applyBorder="1" applyAlignment="1">
      <alignment horizontal="left" vertical="top" wrapText="1"/>
    </xf>
    <xf numFmtId="0" fontId="20" fillId="0" borderId="36" xfId="0" applyFont="1" applyFill="1" applyBorder="1" applyAlignment="1">
      <alignment horizontal="left" vertical="top"/>
    </xf>
    <xf numFmtId="0" fontId="20" fillId="19" borderId="29" xfId="0" applyFont="1" applyFill="1" applyBorder="1" applyAlignment="1">
      <alignment vertical="center"/>
    </xf>
    <xf numFmtId="0" fontId="20" fillId="19" borderId="64" xfId="0" applyFont="1" applyFill="1" applyBorder="1" applyAlignment="1">
      <alignment vertical="center"/>
    </xf>
    <xf numFmtId="0" fontId="20" fillId="19" borderId="35" xfId="0" applyFont="1" applyFill="1" applyBorder="1" applyAlignment="1">
      <alignment vertical="center"/>
    </xf>
    <xf numFmtId="0" fontId="23" fillId="0" borderId="18" xfId="0" applyFont="1" applyFill="1" applyBorder="1" applyAlignment="1">
      <alignment vertical="center"/>
    </xf>
    <xf numFmtId="0" fontId="0" fillId="0" borderId="37" xfId="0" applyFont="1" applyFill="1" applyBorder="1" applyAlignment="1">
      <alignment horizontal="left" vertical="center"/>
    </xf>
    <xf numFmtId="0" fontId="26" fillId="0" borderId="56" xfId="0" applyFont="1" applyFill="1" applyBorder="1" applyAlignment="1">
      <alignment horizontal="left" vertical="center"/>
    </xf>
    <xf numFmtId="0" fontId="20" fillId="19" borderId="34" xfId="0" applyFont="1" applyFill="1" applyBorder="1">
      <alignment vertical="center"/>
    </xf>
    <xf numFmtId="0" fontId="20" fillId="19" borderId="0" xfId="0" applyFont="1" applyFill="1" applyBorder="1">
      <alignment vertical="center"/>
    </xf>
    <xf numFmtId="0" fontId="20" fillId="19" borderId="35" xfId="0" applyFont="1" applyFill="1" applyBorder="1">
      <alignment vertical="center"/>
    </xf>
    <xf numFmtId="0" fontId="26" fillId="0" borderId="34" xfId="0" applyFont="1" applyFill="1" applyBorder="1" applyAlignment="1">
      <alignment vertical="center"/>
    </xf>
    <xf numFmtId="0" fontId="20" fillId="0" borderId="17" xfId="0" applyFont="1" applyBorder="1">
      <alignment vertical="center"/>
    </xf>
    <xf numFmtId="0" fontId="23" fillId="0" borderId="0" xfId="0" applyFont="1" applyBorder="1" applyAlignment="1">
      <alignment vertical="center"/>
    </xf>
    <xf numFmtId="186" fontId="20" fillId="0" borderId="30" xfId="0" applyNumberFormat="1" applyFont="1" applyFill="1" applyBorder="1" applyAlignment="1">
      <alignment horizontal="left" vertical="center"/>
    </xf>
    <xf numFmtId="0" fontId="20" fillId="0" borderId="65" xfId="0" applyFont="1" applyFill="1" applyBorder="1" applyAlignment="1">
      <alignment horizontal="left"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18" borderId="47" xfId="0" applyFont="1" applyFill="1" applyBorder="1" applyAlignment="1">
      <alignment horizontal="left" vertical="center"/>
    </xf>
    <xf numFmtId="0" fontId="20" fillId="22" borderId="47" xfId="0" applyFont="1" applyFill="1" applyBorder="1" applyAlignment="1">
      <alignment horizontal="left" vertical="center"/>
    </xf>
    <xf numFmtId="0" fontId="20" fillId="0" borderId="47" xfId="0" applyFont="1" applyFill="1" applyBorder="1" applyAlignment="1">
      <alignment horizontal="left" vertical="top"/>
    </xf>
    <xf numFmtId="0" fontId="20" fillId="0" borderId="47" xfId="0" applyFont="1" applyFill="1" applyBorder="1" applyAlignment="1">
      <alignment horizontal="left" vertical="top" wrapText="1"/>
    </xf>
    <xf numFmtId="0" fontId="20" fillId="0" borderId="48" xfId="0" applyFont="1" applyFill="1" applyBorder="1" applyAlignment="1">
      <alignment horizontal="left" vertical="top"/>
    </xf>
    <xf numFmtId="0" fontId="0" fillId="0" borderId="49" xfId="0" applyFont="1" applyBorder="1" applyAlignment="1">
      <alignment vertical="center" wrapText="1"/>
    </xf>
    <xf numFmtId="0" fontId="31" fillId="19" borderId="47" xfId="0" applyFont="1" applyFill="1" applyBorder="1" applyAlignment="1">
      <alignment horizontal="left" vertical="center"/>
    </xf>
    <xf numFmtId="0" fontId="31" fillId="19" borderId="47" xfId="0" applyFont="1" applyFill="1" applyBorder="1" applyAlignment="1">
      <alignment horizontal="center" vertical="center" wrapText="1"/>
    </xf>
    <xf numFmtId="0" fontId="0" fillId="0" borderId="47" xfId="0" applyFont="1" applyBorder="1" applyAlignment="1">
      <alignment vertical="center" wrapText="1"/>
    </xf>
    <xf numFmtId="0" fontId="20" fillId="19" borderId="10" xfId="0" applyFont="1" applyFill="1" applyBorder="1" applyAlignment="1">
      <alignment horizontal="center" vertical="center" wrapText="1"/>
    </xf>
    <xf numFmtId="0" fontId="20" fillId="19" borderId="46" xfId="0" applyFont="1" applyFill="1" applyBorder="1">
      <alignment vertical="center"/>
    </xf>
    <xf numFmtId="0" fontId="20" fillId="19" borderId="47" xfId="0" applyFont="1" applyFill="1" applyBorder="1" applyAlignment="1">
      <alignment horizontal="center" vertical="center"/>
    </xf>
    <xf numFmtId="0" fontId="20" fillId="19" borderId="10" xfId="0" applyFont="1" applyFill="1" applyBorder="1">
      <alignment vertical="center"/>
    </xf>
    <xf numFmtId="0" fontId="20" fillId="19" borderId="47" xfId="0" applyFont="1" applyFill="1" applyBorder="1">
      <alignment vertical="center"/>
    </xf>
    <xf numFmtId="0" fontId="20" fillId="19" borderId="10" xfId="0" applyFont="1" applyFill="1" applyBorder="1" applyAlignment="1">
      <alignment vertical="center"/>
    </xf>
    <xf numFmtId="0" fontId="26" fillId="19" borderId="67" xfId="0" applyFont="1" applyFill="1" applyBorder="1" applyAlignment="1">
      <alignment vertical="center"/>
    </xf>
    <xf numFmtId="0" fontId="20" fillId="0" borderId="44" xfId="0" applyFont="1" applyFill="1" applyBorder="1" applyAlignment="1">
      <alignment horizontal="left" vertical="center"/>
    </xf>
    <xf numFmtId="0" fontId="26" fillId="0" borderId="46" xfId="0" applyFont="1" applyFill="1" applyBorder="1" applyAlignment="1">
      <alignment vertical="center"/>
    </xf>
    <xf numFmtId="0" fontId="20" fillId="0" borderId="67" xfId="0" applyFont="1" applyFill="1" applyBorder="1" applyAlignment="1">
      <alignment horizontal="left" vertical="center"/>
    </xf>
    <xf numFmtId="0" fontId="26" fillId="0" borderId="46" xfId="0" applyFont="1" applyFill="1" applyBorder="1" applyAlignment="1">
      <alignment horizontal="left" vertical="center"/>
    </xf>
    <xf numFmtId="0" fontId="20" fillId="0" borderId="44" xfId="0" applyFont="1" applyFill="1" applyBorder="1">
      <alignment vertical="center"/>
    </xf>
    <xf numFmtId="0" fontId="20" fillId="0" borderId="48" xfId="0" applyFont="1" applyFill="1" applyBorder="1" applyAlignment="1">
      <alignment horizontal="left" vertical="center"/>
    </xf>
    <xf numFmtId="0" fontId="20" fillId="0" borderId="47" xfId="0" applyFont="1" applyFill="1" applyBorder="1" applyAlignment="1">
      <alignment horizontal="left" vertical="center" wrapText="1"/>
    </xf>
    <xf numFmtId="186" fontId="20" fillId="0" borderId="47" xfId="0" applyNumberFormat="1" applyFont="1" applyFill="1" applyBorder="1" applyAlignment="1">
      <alignment horizontal="left" vertical="center"/>
    </xf>
    <xf numFmtId="0" fontId="20" fillId="0" borderId="68" xfId="0" applyFont="1" applyFill="1" applyBorder="1" applyAlignment="1">
      <alignment horizontal="left" vertical="center"/>
    </xf>
    <xf numFmtId="0" fontId="0" fillId="0" borderId="49"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0" xfId="0" applyFont="1" applyAlignment="1">
      <alignment vertical="center" wrapText="1"/>
    </xf>
    <xf numFmtId="0" fontId="30" fillId="0" borderId="0" xfId="0" applyFont="1" applyFill="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3" fillId="0" borderId="0" xfId="0" applyNumberFormat="1" applyFont="1" applyBorder="1" applyAlignment="1">
      <alignment horizontal="left" vertical="center"/>
    </xf>
    <xf numFmtId="49" fontId="20" fillId="0" borderId="69" xfId="0" applyNumberFormat="1" applyFont="1" applyFill="1" applyBorder="1" applyAlignment="1">
      <alignment horizontal="left" vertical="center"/>
    </xf>
    <xf numFmtId="0" fontId="20" fillId="0" borderId="70" xfId="0" applyFont="1" applyFill="1" applyBorder="1" applyAlignment="1">
      <alignment horizontal="left" vertical="center"/>
    </xf>
    <xf numFmtId="49" fontId="20" fillId="18" borderId="13" xfId="0" applyNumberFormat="1" applyFont="1" applyFill="1" applyBorder="1" applyAlignment="1">
      <alignment horizontal="left" vertical="center"/>
    </xf>
    <xf numFmtId="49" fontId="20" fillId="18" borderId="15" xfId="0" applyNumberFormat="1" applyFont="1" applyFill="1" applyBorder="1" applyAlignment="1">
      <alignment horizontal="left" vertical="center"/>
    </xf>
    <xf numFmtId="49" fontId="20" fillId="18" borderId="51" xfId="0" applyNumberFormat="1" applyFont="1" applyFill="1" applyBorder="1" applyAlignment="1">
      <alignment horizontal="left" vertical="center"/>
    </xf>
    <xf numFmtId="49" fontId="20" fillId="18" borderId="52" xfId="0" applyNumberFormat="1" applyFont="1" applyFill="1" applyBorder="1" applyAlignment="1">
      <alignment horizontal="left" vertical="center"/>
    </xf>
    <xf numFmtId="49" fontId="20" fillId="18" borderId="16" xfId="0" applyNumberFormat="1" applyFont="1" applyFill="1" applyBorder="1" applyAlignment="1">
      <alignment horizontal="left" vertical="center"/>
    </xf>
    <xf numFmtId="49" fontId="23" fillId="0" borderId="18" xfId="0" applyNumberFormat="1" applyFont="1" applyBorder="1" applyAlignment="1">
      <alignment horizontal="left" vertical="center"/>
    </xf>
    <xf numFmtId="49" fontId="33" fillId="0" borderId="69" xfId="0" applyNumberFormat="1" applyFont="1" applyBorder="1" applyAlignment="1">
      <alignment horizontal="left" vertical="center"/>
    </xf>
    <xf numFmtId="0" fontId="20" fillId="0" borderId="71" xfId="0" applyFont="1" applyBorder="1" applyAlignment="1">
      <alignment horizontal="left" vertical="center"/>
    </xf>
    <xf numFmtId="49" fontId="25" fillId="20" borderId="15" xfId="0" applyNumberFormat="1" applyFont="1" applyFill="1" applyBorder="1" applyAlignment="1">
      <alignment horizontal="left" vertical="center" wrapText="1"/>
    </xf>
    <xf numFmtId="49" fontId="25" fillId="20" borderId="16" xfId="0" applyNumberFormat="1" applyFont="1" applyFill="1" applyBorder="1" applyAlignment="1">
      <alignment horizontal="left" vertical="center" wrapText="1"/>
    </xf>
    <xf numFmtId="49" fontId="20" fillId="18" borderId="39" xfId="0" applyNumberFormat="1" applyFont="1" applyFill="1" applyBorder="1" applyAlignment="1">
      <alignment horizontal="left" vertical="center"/>
    </xf>
    <xf numFmtId="49" fontId="20" fillId="18" borderId="53" xfId="0" applyNumberFormat="1" applyFont="1" applyFill="1" applyBorder="1" applyAlignment="1">
      <alignment horizontal="left" vertical="center"/>
    </xf>
    <xf numFmtId="49" fontId="20" fillId="18" borderId="54" xfId="0" applyNumberFormat="1" applyFont="1" applyFill="1" applyBorder="1" applyAlignment="1">
      <alignment horizontal="left" vertical="center"/>
    </xf>
    <xf numFmtId="49" fontId="20" fillId="0" borderId="38" xfId="0" applyNumberFormat="1" applyFont="1" applyFill="1" applyBorder="1" applyAlignment="1">
      <alignment horizontal="left" vertical="center"/>
    </xf>
    <xf numFmtId="49" fontId="33" fillId="0" borderId="72" xfId="0" applyNumberFormat="1" applyFont="1" applyFill="1" applyBorder="1" applyAlignment="1">
      <alignment horizontal="left" vertical="center"/>
    </xf>
    <xf numFmtId="49" fontId="20" fillId="0" borderId="4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23" fillId="19" borderId="18" xfId="0" applyNumberFormat="1" applyFont="1" applyFill="1" applyBorder="1" applyAlignment="1">
      <alignment horizontal="left" vertical="center"/>
    </xf>
    <xf numFmtId="49" fontId="20" fillId="19" borderId="11" xfId="0" applyNumberFormat="1" applyFont="1" applyFill="1" applyBorder="1" applyAlignment="1">
      <alignment horizontal="left" vertical="center" wrapText="1"/>
    </xf>
    <xf numFmtId="49" fontId="20" fillId="19" borderId="14" xfId="0" applyNumberFormat="1" applyFont="1" applyFill="1" applyBorder="1" applyAlignment="1">
      <alignment horizontal="left" vertical="center" wrapText="1"/>
    </xf>
    <xf numFmtId="49" fontId="20" fillId="19" borderId="39" xfId="0" applyNumberFormat="1" applyFont="1" applyFill="1" applyBorder="1" applyAlignment="1">
      <alignment horizontal="left" vertical="center" wrapText="1"/>
    </xf>
    <xf numFmtId="0" fontId="20" fillId="19" borderId="39" xfId="0" applyFont="1" applyFill="1" applyBorder="1" applyAlignment="1">
      <alignment horizontal="left" vertical="center" wrapText="1"/>
    </xf>
    <xf numFmtId="0" fontId="20" fillId="19" borderId="40" xfId="0" applyFont="1" applyFill="1" applyBorder="1" applyAlignment="1">
      <alignment horizontal="left" vertical="center" wrapText="1"/>
    </xf>
    <xf numFmtId="0" fontId="0" fillId="0" borderId="0" xfId="0" applyFont="1" applyFill="1" applyBorder="1" applyAlignment="1">
      <alignment vertical="top" wrapText="1"/>
    </xf>
    <xf numFmtId="49" fontId="23" fillId="0" borderId="18" xfId="0" applyNumberFormat="1" applyFont="1" applyFill="1" applyBorder="1" applyAlignment="1">
      <alignment vertical="center"/>
    </xf>
    <xf numFmtId="49" fontId="20" fillId="18" borderId="50" xfId="0" applyNumberFormat="1" applyFont="1" applyFill="1" applyBorder="1" applyAlignment="1">
      <alignment horizontal="left" vertical="center"/>
    </xf>
    <xf numFmtId="49" fontId="20" fillId="0" borderId="72" xfId="0" applyNumberFormat="1" applyFont="1" applyFill="1" applyBorder="1" applyAlignment="1">
      <alignment horizontal="left" vertical="center"/>
    </xf>
    <xf numFmtId="0" fontId="20" fillId="0" borderId="73" xfId="0" applyFont="1" applyFill="1" applyBorder="1" applyAlignment="1">
      <alignment horizontal="left" vertical="center"/>
    </xf>
    <xf numFmtId="49" fontId="20" fillId="18" borderId="39" xfId="0" applyNumberFormat="1" applyFont="1" applyFill="1" applyBorder="1" applyAlignment="1">
      <alignment horizontal="left" vertical="center" wrapText="1"/>
    </xf>
    <xf numFmtId="49" fontId="30" fillId="18" borderId="53" xfId="0" applyNumberFormat="1" applyFont="1" applyFill="1" applyBorder="1" applyAlignment="1">
      <alignment horizontal="center" vertical="top" textRotation="255" wrapText="1"/>
    </xf>
    <xf numFmtId="0" fontId="30" fillId="18" borderId="51" xfId="0" applyFont="1" applyFill="1" applyBorder="1" applyAlignment="1">
      <alignment horizontal="center" vertical="top" textRotation="255" wrapText="1"/>
    </xf>
    <xf numFmtId="0" fontId="0" fillId="18" borderId="52" xfId="0" applyFont="1" applyFill="1" applyBorder="1" applyAlignment="1">
      <alignment horizontal="center" vertical="top" textRotation="255" wrapText="1"/>
    </xf>
    <xf numFmtId="0" fontId="20" fillId="0" borderId="74" xfId="0" applyFont="1" applyFill="1" applyBorder="1" applyAlignment="1">
      <alignment horizontal="left" vertical="center"/>
    </xf>
    <xf numFmtId="0" fontId="20" fillId="0" borderId="75" xfId="0" applyFont="1" applyFill="1" applyBorder="1" applyAlignment="1">
      <alignment horizontal="left" vertical="center"/>
    </xf>
    <xf numFmtId="49" fontId="20" fillId="18" borderId="24" xfId="0" applyNumberFormat="1" applyFont="1" applyFill="1" applyBorder="1" applyAlignment="1">
      <alignment horizontal="left" vertical="center"/>
    </xf>
    <xf numFmtId="49" fontId="20" fillId="18" borderId="36" xfId="0" applyNumberFormat="1" applyFont="1" applyFill="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0" fontId="25" fillId="20" borderId="35" xfId="0" applyFont="1" applyFill="1" applyBorder="1" applyAlignment="1">
      <alignment horizontal="left" vertical="center" wrapText="1"/>
    </xf>
    <xf numFmtId="0" fontId="25" fillId="20" borderId="36" xfId="0" applyFont="1" applyFill="1" applyBorder="1" applyAlignment="1">
      <alignment horizontal="left" vertical="center" wrapText="1"/>
    </xf>
    <xf numFmtId="0" fontId="20" fillId="0" borderId="55" xfId="0" applyFont="1" applyFill="1" applyBorder="1" applyAlignment="1">
      <alignment horizontal="left" vertical="center"/>
    </xf>
    <xf numFmtId="0" fontId="20" fillId="0" borderId="78" xfId="0" applyFont="1" applyFill="1" applyBorder="1" applyAlignment="1">
      <alignment horizontal="left" vertical="center"/>
    </xf>
    <xf numFmtId="0" fontId="20" fillId="18" borderId="79" xfId="0" applyFont="1" applyFill="1" applyBorder="1" applyAlignment="1">
      <alignment horizontal="left" vertical="center"/>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0" fontId="20" fillId="19" borderId="59" xfId="0" applyFont="1" applyFill="1" applyBorder="1" applyAlignment="1">
      <alignment horizontal="left" vertical="center" wrapText="1"/>
    </xf>
    <xf numFmtId="0" fontId="20" fillId="18" borderId="80" xfId="0" applyFont="1" applyFill="1" applyBorder="1" applyAlignment="1">
      <alignment horizontal="left" vertical="center"/>
    </xf>
    <xf numFmtId="0" fontId="20" fillId="0" borderId="81" xfId="0" applyFont="1" applyFill="1" applyBorder="1" applyAlignment="1">
      <alignment horizontal="left" vertical="center"/>
    </xf>
    <xf numFmtId="49" fontId="20" fillId="18" borderId="56" xfId="0" applyNumberFormat="1" applyFont="1" applyFill="1" applyBorder="1" applyAlignment="1">
      <alignment horizontal="left" vertical="center"/>
    </xf>
    <xf numFmtId="49" fontId="20" fillId="18" borderId="56" xfId="0" applyNumberFormat="1" applyFont="1" applyFill="1" applyBorder="1" applyAlignment="1">
      <alignment horizontal="left" vertical="center" wrapText="1"/>
    </xf>
    <xf numFmtId="49" fontId="20" fillId="18"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xf>
    <xf numFmtId="49" fontId="20" fillId="18" borderId="28" xfId="0" applyNumberFormat="1" applyFont="1" applyFill="1" applyBorder="1" applyAlignment="1">
      <alignment vertical="center"/>
    </xf>
    <xf numFmtId="49" fontId="26" fillId="0" borderId="30" xfId="0" applyNumberFormat="1" applyFont="1" applyFill="1" applyBorder="1" applyAlignment="1">
      <alignment horizontal="center" vertical="center"/>
    </xf>
    <xf numFmtId="0" fontId="20" fillId="0" borderId="82" xfId="0" applyFont="1" applyBorder="1" applyAlignment="1">
      <alignment horizontal="left" vertical="center"/>
    </xf>
    <xf numFmtId="0" fontId="25" fillId="20" borderId="24" xfId="0" applyFont="1" applyFill="1" applyBorder="1" applyAlignment="1">
      <alignment horizontal="left" vertical="center" wrapText="1"/>
    </xf>
    <xf numFmtId="0" fontId="25" fillId="20" borderId="25" xfId="0" applyFont="1" applyFill="1" applyBorder="1" applyAlignment="1">
      <alignment horizontal="left" vertical="center" wrapText="1"/>
    </xf>
    <xf numFmtId="49" fontId="20" fillId="18" borderId="80" xfId="0" applyNumberFormat="1" applyFont="1" applyFill="1" applyBorder="1" applyAlignment="1">
      <alignment horizontal="left" vertical="center"/>
    </xf>
    <xf numFmtId="49" fontId="20" fillId="18" borderId="30" xfId="0" applyNumberFormat="1" applyFont="1" applyFill="1" applyBorder="1" applyAlignment="1">
      <alignment horizontal="left" vertical="center" wrapText="1"/>
    </xf>
    <xf numFmtId="49" fontId="20" fillId="18" borderId="58" xfId="0" applyNumberFormat="1" applyFont="1" applyFill="1" applyBorder="1" applyAlignment="1">
      <alignment horizontal="left" vertical="center"/>
    </xf>
    <xf numFmtId="49" fontId="26" fillId="0" borderId="56" xfId="0" applyNumberFormat="1" applyFont="1" applyFill="1" applyBorder="1" applyAlignment="1">
      <alignment horizontal="center" vertical="center"/>
    </xf>
    <xf numFmtId="49" fontId="20" fillId="18" borderId="37" xfId="0" applyNumberFormat="1" applyFont="1" applyFill="1" applyBorder="1" applyAlignment="1">
      <alignment horizontal="left" vertical="center"/>
    </xf>
    <xf numFmtId="49" fontId="20" fillId="18" borderId="34" xfId="0" applyNumberFormat="1" applyFont="1" applyFill="1" applyBorder="1" applyAlignment="1">
      <alignment horizontal="left" vertical="center"/>
    </xf>
    <xf numFmtId="49" fontId="20" fillId="18" borderId="30" xfId="0" applyNumberFormat="1" applyFont="1" applyFill="1" applyBorder="1" applyAlignment="1">
      <alignment vertical="center"/>
    </xf>
    <xf numFmtId="0" fontId="20" fillId="18" borderId="27" xfId="0" applyFont="1" applyFill="1" applyBorder="1" applyAlignment="1">
      <alignment horizontal="left" vertical="center"/>
    </xf>
    <xf numFmtId="0" fontId="20" fillId="18" borderId="28"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0" fillId="19" borderId="80" xfId="0" applyFont="1" applyFill="1" applyBorder="1" applyAlignment="1">
      <alignment horizontal="left" vertical="center"/>
    </xf>
    <xf numFmtId="0" fontId="20" fillId="19" borderId="58" xfId="0" applyFont="1" applyFill="1" applyBorder="1" applyAlignment="1">
      <alignment horizontal="left" vertical="center"/>
    </xf>
    <xf numFmtId="0" fontId="20" fillId="19" borderId="59" xfId="0" applyFont="1" applyFill="1" applyBorder="1" applyAlignment="1">
      <alignment horizontal="left" vertical="center"/>
    </xf>
    <xf numFmtId="49" fontId="20" fillId="0" borderId="18" xfId="0" applyNumberFormat="1" applyFont="1" applyBorder="1" applyAlignment="1">
      <alignment horizontal="left" vertical="center"/>
    </xf>
    <xf numFmtId="0" fontId="20" fillId="18" borderId="33" xfId="0" applyFont="1" applyFill="1" applyBorder="1" applyAlignment="1">
      <alignment horizontal="center" vertical="center"/>
    </xf>
    <xf numFmtId="0" fontId="26" fillId="21" borderId="35" xfId="0" applyFont="1" applyFill="1" applyBorder="1" applyAlignment="1">
      <alignment horizontal="center" vertical="center"/>
    </xf>
    <xf numFmtId="0" fontId="26" fillId="0" borderId="34" xfId="0" applyFont="1" applyFill="1" applyBorder="1" applyAlignment="1">
      <alignment horizontal="center" vertical="center"/>
    </xf>
    <xf numFmtId="49" fontId="20" fillId="20" borderId="29" xfId="0" applyNumberFormat="1" applyFont="1" applyFill="1" applyBorder="1" applyAlignment="1">
      <alignment horizontal="left" vertical="center"/>
    </xf>
    <xf numFmtId="49" fontId="20" fillId="20" borderId="31" xfId="0" applyNumberFormat="1" applyFont="1" applyFill="1" applyBorder="1" applyAlignment="1">
      <alignment vertical="center"/>
    </xf>
    <xf numFmtId="49" fontId="20" fillId="18" borderId="55" xfId="0" applyNumberFormat="1" applyFont="1" applyFill="1" applyBorder="1" applyAlignment="1">
      <alignment horizontal="left" vertical="center"/>
    </xf>
    <xf numFmtId="0" fontId="20" fillId="0" borderId="56" xfId="0" applyFont="1" applyFill="1" applyBorder="1" applyAlignment="1">
      <alignment horizontal="center" vertical="center"/>
    </xf>
    <xf numFmtId="0" fontId="25" fillId="0" borderId="30" xfId="0" applyFont="1" applyFill="1" applyBorder="1" applyAlignment="1">
      <alignment horizontal="center" vertical="center" wrapText="1"/>
    </xf>
    <xf numFmtId="0" fontId="0" fillId="0" borderId="18" xfId="0" applyFont="1" applyBorder="1" applyAlignment="1">
      <alignment vertical="center"/>
    </xf>
    <xf numFmtId="0" fontId="26" fillId="0" borderId="59" xfId="0" applyFont="1" applyFill="1" applyBorder="1" applyAlignment="1">
      <alignment horizontal="center" vertical="center"/>
    </xf>
    <xf numFmtId="0" fontId="26" fillId="0" borderId="24" xfId="0" applyFont="1" applyFill="1" applyBorder="1" applyAlignment="1">
      <alignment horizontal="center" vertical="center"/>
    </xf>
    <xf numFmtId="49" fontId="20" fillId="18" borderId="57"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0" fontId="25" fillId="0" borderId="35" xfId="0" applyFont="1" applyFill="1" applyBorder="1" applyAlignment="1">
      <alignment horizontal="center" vertical="center" wrapText="1"/>
    </xf>
    <xf numFmtId="49" fontId="20" fillId="18" borderId="26" xfId="0" applyNumberFormat="1" applyFont="1" applyFill="1" applyBorder="1" applyAlignment="1">
      <alignment horizontal="left" vertical="center"/>
    </xf>
    <xf numFmtId="49" fontId="26" fillId="0" borderId="57" xfId="0" applyNumberFormat="1" applyFont="1" applyFill="1" applyBorder="1" applyAlignment="1">
      <alignment horizontal="center" vertical="center"/>
    </xf>
    <xf numFmtId="49" fontId="26" fillId="0" borderId="65" xfId="0" applyNumberFormat="1" applyFont="1" applyFill="1" applyBorder="1" applyAlignment="1">
      <alignment horizontal="center" vertical="center"/>
    </xf>
    <xf numFmtId="0" fontId="20" fillId="0" borderId="25" xfId="0" applyFont="1" applyFill="1" applyBorder="1" applyAlignment="1">
      <alignment horizontal="left" vertical="center"/>
    </xf>
    <xf numFmtId="0" fontId="25" fillId="0" borderId="24" xfId="0" applyFont="1" applyFill="1" applyBorder="1" applyAlignment="1">
      <alignment horizontal="center" vertical="center" wrapText="1"/>
    </xf>
    <xf numFmtId="49" fontId="20" fillId="18" borderId="25" xfId="0" applyNumberFormat="1" applyFont="1" applyFill="1" applyBorder="1" applyAlignment="1">
      <alignment horizontal="left" vertical="center"/>
    </xf>
    <xf numFmtId="49" fontId="26" fillId="0" borderId="29"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0" fontId="26" fillId="19" borderId="30" xfId="0" applyFont="1" applyFill="1" applyBorder="1" applyAlignment="1">
      <alignment horizontal="right" vertical="center"/>
    </xf>
    <xf numFmtId="49" fontId="20" fillId="20" borderId="32" xfId="0" applyNumberFormat="1" applyFont="1" applyFill="1" applyBorder="1" applyAlignment="1">
      <alignment vertical="center"/>
    </xf>
    <xf numFmtId="49" fontId="20" fillId="18" borderId="55" xfId="0" applyNumberFormat="1" applyFont="1" applyFill="1" applyBorder="1" applyAlignment="1">
      <alignment horizontal="left" vertical="center" wrapText="1"/>
    </xf>
    <xf numFmtId="49" fontId="26" fillId="0" borderId="56" xfId="0" applyNumberFormat="1" applyFont="1" applyFill="1" applyBorder="1" applyAlignment="1">
      <alignment vertical="center"/>
    </xf>
    <xf numFmtId="0" fontId="26" fillId="0" borderId="31" xfId="0" applyFont="1" applyFill="1" applyBorder="1" applyAlignment="1">
      <alignment vertical="center"/>
    </xf>
    <xf numFmtId="0" fontId="20" fillId="18" borderId="32" xfId="0" applyFont="1" applyFill="1" applyBorder="1" applyAlignment="1">
      <alignment horizontal="left" vertical="center"/>
    </xf>
    <xf numFmtId="49" fontId="26" fillId="0" borderId="35"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26" fillId="19" borderId="35" xfId="0" applyFont="1" applyFill="1" applyBorder="1" applyAlignment="1">
      <alignment horizontal="right" vertical="center"/>
    </xf>
    <xf numFmtId="49" fontId="0" fillId="0" borderId="17" xfId="0" applyNumberFormat="1" applyFont="1" applyFill="1" applyBorder="1">
      <alignment vertical="center"/>
    </xf>
    <xf numFmtId="49" fontId="25" fillId="18" borderId="56" xfId="0" applyNumberFormat="1" applyFont="1" applyFill="1" applyBorder="1" applyAlignment="1">
      <alignment horizontal="left" vertical="center"/>
    </xf>
    <xf numFmtId="0" fontId="26" fillId="0" borderId="36" xfId="0" applyFont="1" applyFill="1" applyBorder="1" applyAlignment="1">
      <alignment vertical="center"/>
    </xf>
    <xf numFmtId="49" fontId="20" fillId="18" borderId="27" xfId="0" applyNumberFormat="1" applyFont="1" applyFill="1" applyBorder="1" applyAlignment="1">
      <alignment vertical="center" wrapText="1"/>
    </xf>
    <xf numFmtId="49" fontId="34" fillId="0" borderId="30" xfId="0" applyNumberFormat="1" applyFont="1" applyFill="1" applyBorder="1" applyAlignment="1">
      <alignment horizontal="left" vertical="center"/>
    </xf>
    <xf numFmtId="49" fontId="34" fillId="0" borderId="31" xfId="0" applyNumberFormat="1" applyFont="1" applyFill="1" applyBorder="1" applyAlignment="1">
      <alignment horizontal="left" vertical="center" wrapText="1"/>
    </xf>
    <xf numFmtId="49" fontId="26" fillId="19" borderId="80" xfId="0" applyNumberFormat="1" applyFont="1" applyFill="1" applyBorder="1" applyAlignment="1">
      <alignment horizontal="left" vertical="center"/>
    </xf>
    <xf numFmtId="49" fontId="26" fillId="19" borderId="29" xfId="0" applyNumberFormat="1" applyFont="1" applyFill="1" applyBorder="1" applyAlignment="1">
      <alignment horizontal="right" vertical="center"/>
    </xf>
    <xf numFmtId="49" fontId="26" fillId="19" borderId="28" xfId="0" applyNumberFormat="1" applyFont="1" applyFill="1" applyBorder="1" applyAlignment="1">
      <alignment horizontal="right" vertical="center"/>
    </xf>
    <xf numFmtId="49" fontId="20" fillId="18" borderId="17" xfId="0" applyNumberFormat="1" applyFont="1" applyFill="1" applyBorder="1" applyAlignment="1">
      <alignment vertical="center"/>
    </xf>
    <xf numFmtId="49" fontId="20" fillId="18" borderId="33" xfId="0" applyNumberFormat="1" applyFont="1" applyFill="1" applyBorder="1" applyAlignment="1">
      <alignment vertical="center"/>
    </xf>
    <xf numFmtId="49" fontId="34" fillId="0" borderId="35" xfId="0" applyNumberFormat="1" applyFont="1" applyFill="1" applyBorder="1" applyAlignment="1">
      <alignment horizontal="left" vertical="center"/>
    </xf>
    <xf numFmtId="49" fontId="34" fillId="0" borderId="36" xfId="0" applyNumberFormat="1" applyFont="1" applyFill="1" applyBorder="1" applyAlignment="1">
      <alignment horizontal="left" vertical="center"/>
    </xf>
    <xf numFmtId="0" fontId="26" fillId="19" borderId="80" xfId="0" applyFont="1" applyFill="1" applyBorder="1" applyAlignment="1">
      <alignment horizontal="left" vertical="center"/>
    </xf>
    <xf numFmtId="49" fontId="26" fillId="19" borderId="34" xfId="0" applyNumberFormat="1" applyFont="1" applyFill="1" applyBorder="1" applyAlignment="1">
      <alignment horizontal="right" vertical="center"/>
    </xf>
    <xf numFmtId="49" fontId="26" fillId="19" borderId="33" xfId="0" applyNumberFormat="1" applyFont="1" applyFill="1" applyBorder="1" applyAlignment="1">
      <alignment horizontal="right" vertical="center"/>
    </xf>
    <xf numFmtId="49" fontId="20" fillId="18" borderId="41" xfId="0" applyNumberFormat="1" applyFont="1" applyFill="1" applyBorder="1" applyAlignment="1">
      <alignment horizontal="left" vertical="center" wrapText="1"/>
    </xf>
    <xf numFmtId="49" fontId="20" fillId="18" borderId="42" xfId="0" applyNumberFormat="1" applyFont="1" applyFill="1" applyBorder="1" applyAlignment="1">
      <alignment horizontal="left" vertical="center" wrapText="1"/>
    </xf>
    <xf numFmtId="49" fontId="26" fillId="0" borderId="42" xfId="0" applyNumberFormat="1" applyFont="1" applyFill="1" applyBorder="1" applyAlignment="1">
      <alignment vertical="center"/>
    </xf>
    <xf numFmtId="0" fontId="26" fillId="0" borderId="48" xfId="0" applyFont="1" applyFill="1" applyBorder="1" applyAlignment="1">
      <alignment vertical="center"/>
    </xf>
    <xf numFmtId="49" fontId="20" fillId="18" borderId="44" xfId="0" applyNumberFormat="1" applyFont="1" applyFill="1" applyBorder="1" applyAlignment="1">
      <alignment vertical="center"/>
    </xf>
    <xf numFmtId="49" fontId="20" fillId="18" borderId="45" xfId="0" applyNumberFormat="1" applyFont="1" applyFill="1" applyBorder="1" applyAlignment="1">
      <alignment vertical="center"/>
    </xf>
    <xf numFmtId="49" fontId="34" fillId="0" borderId="47" xfId="0" applyNumberFormat="1" applyFont="1" applyFill="1" applyBorder="1" applyAlignment="1">
      <alignment horizontal="left" vertical="center"/>
    </xf>
    <xf numFmtId="49" fontId="34" fillId="0" borderId="48" xfId="0" applyNumberFormat="1" applyFont="1" applyFill="1" applyBorder="1" applyAlignment="1">
      <alignment horizontal="left" vertical="center"/>
    </xf>
    <xf numFmtId="0" fontId="20" fillId="18" borderId="41" xfId="0" applyFont="1" applyFill="1" applyBorder="1" applyAlignment="1">
      <alignment horizontal="left" vertical="center"/>
    </xf>
    <xf numFmtId="0" fontId="20" fillId="18" borderId="42" xfId="0" applyFont="1" applyFill="1" applyBorder="1" applyAlignment="1">
      <alignment horizontal="left"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68" xfId="0" applyFont="1" applyFill="1" applyBorder="1" applyAlignment="1">
      <alignment horizontal="center" vertical="center"/>
    </xf>
    <xf numFmtId="0" fontId="20" fillId="0" borderId="41" xfId="0" applyFont="1" applyFill="1" applyBorder="1" applyAlignment="1">
      <alignment horizontal="left" vertical="center"/>
    </xf>
    <xf numFmtId="0" fontId="20" fillId="0" borderId="46" xfId="0" applyFont="1" applyFill="1" applyBorder="1" applyAlignment="1">
      <alignment vertical="center"/>
    </xf>
    <xf numFmtId="0" fontId="26" fillId="19" borderId="83" xfId="0" applyFont="1" applyFill="1" applyBorder="1" applyAlignment="1">
      <alignment horizontal="left" vertical="center"/>
    </xf>
    <xf numFmtId="0" fontId="26" fillId="19" borderId="46" xfId="0" applyFont="1" applyFill="1" applyBorder="1" applyAlignment="1">
      <alignment horizontal="left" vertical="center"/>
    </xf>
    <xf numFmtId="0" fontId="26" fillId="19" borderId="45" xfId="0" applyFont="1" applyFill="1" applyBorder="1" applyAlignment="1">
      <alignment horizontal="left" vertical="center"/>
    </xf>
    <xf numFmtId="0" fontId="20" fillId="19" borderId="47" xfId="0" applyFont="1" applyFill="1" applyBorder="1" applyAlignment="1">
      <alignment vertical="center"/>
    </xf>
    <xf numFmtId="0" fontId="20" fillId="19" borderId="42" xfId="0" applyFont="1" applyFill="1" applyBorder="1" applyAlignment="1">
      <alignment horizontal="left" vertical="center"/>
    </xf>
    <xf numFmtId="0" fontId="20" fillId="19" borderId="43" xfId="0" applyFont="1" applyFill="1" applyBorder="1" applyAlignment="1">
      <alignment horizontal="left" vertical="center"/>
    </xf>
    <xf numFmtId="49" fontId="0" fillId="0" borderId="44" xfId="0" applyNumberFormat="1" applyFont="1" applyFill="1" applyBorder="1">
      <alignment vertical="center"/>
    </xf>
    <xf numFmtId="0" fontId="25" fillId="18" borderId="42" xfId="0" applyFont="1" applyFill="1" applyBorder="1" applyAlignment="1">
      <alignment horizontal="left" vertical="center"/>
    </xf>
    <xf numFmtId="49" fontId="20" fillId="18" borderId="61" xfId="0" applyNumberFormat="1" applyFont="1" applyFill="1" applyBorder="1" applyAlignment="1">
      <alignment horizontal="left" vertical="center"/>
    </xf>
    <xf numFmtId="49" fontId="26" fillId="0" borderId="42" xfId="0" applyNumberFormat="1" applyFont="1" applyFill="1" applyBorder="1" applyAlignment="1">
      <alignment horizontal="center" vertical="center"/>
    </xf>
    <xf numFmtId="49" fontId="20" fillId="0" borderId="48" xfId="0" applyNumberFormat="1" applyFont="1" applyFill="1" applyBorder="1" applyAlignment="1">
      <alignment horizontal="left" vertical="center"/>
    </xf>
    <xf numFmtId="0" fontId="0" fillId="0" borderId="0" xfId="0" applyFont="1" applyAlignment="1">
      <alignment vertical="center" wrapText="1"/>
    </xf>
    <xf numFmtId="0" fontId="35" fillId="0" borderId="0" xfId="0" applyFont="1" applyAlignment="1">
      <alignment vertical="center" wrapText="1"/>
    </xf>
    <xf numFmtId="6" fontId="0" fillId="0" borderId="0" xfId="44" applyFont="1">
      <alignment vertical="center"/>
    </xf>
    <xf numFmtId="49" fontId="20" fillId="18" borderId="11" xfId="0" applyNumberFormat="1" applyFont="1" applyFill="1" applyBorder="1" applyAlignment="1">
      <alignment horizontal="left" vertical="center"/>
    </xf>
    <xf numFmtId="49" fontId="20" fillId="18" borderId="14" xfId="0" applyNumberFormat="1" applyFont="1" applyFill="1" applyBorder="1" applyAlignment="1">
      <alignment horizontal="left" vertical="center"/>
    </xf>
    <xf numFmtId="49" fontId="20" fillId="18" borderId="14" xfId="0" applyNumberFormat="1" applyFont="1" applyFill="1" applyBorder="1" applyAlignment="1">
      <alignment horizontal="left" vertical="center" wrapText="1"/>
    </xf>
    <xf numFmtId="49" fontId="20" fillId="18" borderId="53" xfId="0" applyNumberFormat="1" applyFont="1" applyFill="1" applyBorder="1" applyAlignment="1">
      <alignment horizontal="left" vertical="center" wrapText="1"/>
    </xf>
    <xf numFmtId="0" fontId="20" fillId="18" borderId="54" xfId="0" applyFont="1" applyFill="1" applyBorder="1" applyAlignment="1">
      <alignment horizontal="left" vertical="center" wrapText="1"/>
    </xf>
    <xf numFmtId="49" fontId="20" fillId="0" borderId="73" xfId="0" applyNumberFormat="1" applyFont="1" applyBorder="1" applyAlignment="1">
      <alignment horizontal="left" vertical="center"/>
    </xf>
    <xf numFmtId="0" fontId="20" fillId="18" borderId="39" xfId="0" applyFont="1" applyFill="1" applyBorder="1" applyAlignment="1">
      <alignment horizontal="left" vertical="center"/>
    </xf>
    <xf numFmtId="49" fontId="20" fillId="18" borderId="13" xfId="0" applyNumberFormat="1" applyFont="1" applyFill="1" applyBorder="1" applyAlignment="1">
      <alignment horizontal="left" vertical="center" wrapText="1"/>
    </xf>
    <xf numFmtId="49" fontId="20" fillId="18" borderId="12" xfId="0" applyNumberFormat="1" applyFont="1" applyFill="1" applyBorder="1" applyAlignment="1">
      <alignment horizontal="left" vertical="center" wrapText="1"/>
    </xf>
    <xf numFmtId="6" fontId="20" fillId="18" borderId="53"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8" borderId="19" xfId="0" applyNumberFormat="1" applyFont="1" applyFill="1" applyBorder="1" applyAlignment="1">
      <alignment horizontal="left" vertical="center"/>
    </xf>
    <xf numFmtId="49" fontId="20" fillId="18"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3" fillId="19" borderId="0" xfId="0" applyNumberFormat="1" applyFont="1" applyFill="1" applyAlignment="1">
      <alignment horizontal="left" vertical="center"/>
    </xf>
    <xf numFmtId="49" fontId="20" fillId="19" borderId="19" xfId="0" applyNumberFormat="1"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6" xfId="0" applyNumberFormat="1" applyFont="1" applyFill="1" applyBorder="1" applyAlignment="1">
      <alignment horizontal="left" vertical="center"/>
    </xf>
    <xf numFmtId="49" fontId="20" fillId="18" borderId="38" xfId="0" applyNumberFormat="1" applyFont="1" applyFill="1" applyBorder="1" applyAlignment="1">
      <alignment horizontal="left" vertical="center"/>
    </xf>
    <xf numFmtId="0" fontId="20" fillId="18" borderId="39" xfId="0" applyFont="1" applyFill="1" applyBorder="1" applyAlignment="1">
      <alignment horizontal="left" vertical="center" wrapText="1"/>
    </xf>
    <xf numFmtId="49" fontId="20" fillId="18" borderId="62"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xf>
    <xf numFmtId="0" fontId="20" fillId="18" borderId="0" xfId="0" applyFont="1" applyFill="1" applyBorder="1" applyAlignment="1">
      <alignment horizontal="left" vertical="center" wrapText="1"/>
    </xf>
    <xf numFmtId="0" fontId="20" fillId="18" borderId="65" xfId="0" applyFont="1" applyFill="1" applyBorder="1" applyAlignment="1">
      <alignment horizontal="left" vertical="center" wrapText="1"/>
    </xf>
    <xf numFmtId="49" fontId="20" fillId="18" borderId="34"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wrapText="1"/>
    </xf>
    <xf numFmtId="49" fontId="20" fillId="18" borderId="33" xfId="0" applyNumberFormat="1" applyFont="1" applyFill="1" applyBorder="1" applyAlignment="1">
      <alignment horizontal="left" vertical="center" wrapText="1"/>
    </xf>
    <xf numFmtId="6" fontId="20" fillId="18" borderId="56" xfId="44" applyFont="1" applyFill="1" applyBorder="1" applyAlignment="1">
      <alignment horizontal="left" vertical="center"/>
    </xf>
    <xf numFmtId="49" fontId="20" fillId="18" borderId="57" xfId="0" applyNumberFormat="1" applyFont="1" applyFill="1" applyBorder="1" applyAlignment="1">
      <alignment horizontal="center" vertical="center" textRotation="255"/>
    </xf>
    <xf numFmtId="49" fontId="20" fillId="18" borderId="79" xfId="0" applyNumberFormat="1" applyFont="1" applyFill="1" applyBorder="1" applyAlignment="1">
      <alignment horizontal="center" vertical="center" textRotation="255"/>
    </xf>
    <xf numFmtId="49" fontId="20" fillId="18" borderId="58" xfId="0" applyNumberFormat="1" applyFont="1" applyFill="1" applyBorder="1" applyAlignment="1">
      <alignment horizontal="center" vertical="center" textRotation="255"/>
    </xf>
    <xf numFmtId="49" fontId="20" fillId="0" borderId="36"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8" borderId="33" xfId="0" applyNumberFormat="1" applyFont="1" applyFill="1" applyBorder="1" applyAlignment="1">
      <alignment horizontal="left" vertical="center"/>
    </xf>
    <xf numFmtId="49" fontId="20" fillId="18" borderId="35" xfId="0" applyNumberFormat="1" applyFont="1" applyFill="1" applyBorder="1" applyAlignment="1">
      <alignment horizontal="left" vertical="center"/>
    </xf>
    <xf numFmtId="49" fontId="20" fillId="20" borderId="35" xfId="0" applyNumberFormat="1" applyFont="1" applyFill="1" applyBorder="1" applyAlignment="1">
      <alignment horizontal="left" vertical="center"/>
    </xf>
    <xf numFmtId="0" fontId="20" fillId="18" borderId="33" xfId="0" applyFont="1" applyFill="1" applyBorder="1" applyAlignment="1">
      <alignment horizontal="left" vertical="center" wrapText="1"/>
    </xf>
    <xf numFmtId="0" fontId="23" fillId="19" borderId="0" xfId="0" applyFont="1" applyFill="1" applyAlignment="1">
      <alignment horizontal="left" vertical="center"/>
    </xf>
    <xf numFmtId="0" fontId="20" fillId="19" borderId="37" xfId="0" applyFont="1" applyFill="1" applyBorder="1" applyAlignment="1">
      <alignment horizontal="left" vertical="center"/>
    </xf>
    <xf numFmtId="0" fontId="20" fillId="19" borderId="36" xfId="0" applyFont="1" applyFill="1" applyBorder="1" applyAlignment="1">
      <alignment horizontal="left" vertical="center"/>
    </xf>
    <xf numFmtId="49" fontId="20" fillId="18" borderId="18" xfId="0" applyNumberFormat="1" applyFont="1" applyFill="1" applyBorder="1" applyAlignment="1">
      <alignment horizontal="left" vertical="center" wrapText="1"/>
    </xf>
    <xf numFmtId="49" fontId="25" fillId="19" borderId="56" xfId="0" applyNumberFormat="1" applyFont="1" applyFill="1" applyBorder="1" applyAlignment="1">
      <alignment horizontal="left" vertical="center"/>
    </xf>
    <xf numFmtId="49" fontId="20" fillId="18" borderId="57" xfId="0" applyNumberFormat="1" applyFont="1" applyFill="1" applyBorder="1" applyAlignment="1">
      <alignment horizontal="center" vertical="center" textRotation="255" wrapText="1"/>
    </xf>
    <xf numFmtId="49" fontId="20" fillId="18" borderId="79" xfId="0" applyNumberFormat="1" applyFont="1" applyFill="1" applyBorder="1" applyAlignment="1">
      <alignment horizontal="center" vertical="center" textRotation="255" wrapText="1"/>
    </xf>
    <xf numFmtId="0" fontId="20" fillId="18" borderId="79" xfId="0" applyFont="1" applyFill="1" applyBorder="1" applyAlignment="1">
      <alignment horizontal="center" vertical="center" textRotation="255" wrapText="1"/>
    </xf>
    <xf numFmtId="0" fontId="20" fillId="18" borderId="58" xfId="0" applyFont="1" applyFill="1" applyBorder="1" applyAlignment="1">
      <alignment horizontal="center" vertical="center" textRotation="255" wrapText="1"/>
    </xf>
    <xf numFmtId="49" fontId="20" fillId="18" borderId="22" xfId="0" applyNumberFormat="1" applyFont="1" applyFill="1" applyBorder="1" applyAlignment="1">
      <alignment horizontal="left" vertical="center" wrapText="1"/>
    </xf>
    <xf numFmtId="49" fontId="20" fillId="18" borderId="23"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xf>
    <xf numFmtId="49" fontId="20" fillId="18" borderId="63" xfId="0" applyNumberFormat="1" applyFont="1" applyFill="1" applyBorder="1" applyAlignment="1">
      <alignment horizontal="left" vertical="center" wrapText="1"/>
    </xf>
    <xf numFmtId="49" fontId="20" fillId="18" borderId="22" xfId="0" applyNumberFormat="1" applyFont="1" applyFill="1" applyBorder="1" applyAlignment="1">
      <alignment horizontal="left" vertical="center"/>
    </xf>
    <xf numFmtId="49" fontId="20" fillId="18" borderId="23" xfId="0" applyNumberFormat="1" applyFont="1" applyFill="1" applyBorder="1" applyAlignment="1">
      <alignment horizontal="left" vertical="center"/>
    </xf>
    <xf numFmtId="49" fontId="20" fillId="18" borderId="65" xfId="0" applyNumberFormat="1" applyFont="1" applyFill="1" applyBorder="1" applyAlignment="1">
      <alignment horizontal="left" vertical="center"/>
    </xf>
    <xf numFmtId="49" fontId="20" fillId="20" borderId="30" xfId="0" applyNumberFormat="1" applyFont="1" applyFill="1" applyBorder="1" applyAlignment="1">
      <alignment horizontal="left" vertical="center" wrapText="1"/>
    </xf>
    <xf numFmtId="49" fontId="25" fillId="0" borderId="30"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xf>
    <xf numFmtId="49" fontId="20" fillId="20" borderId="30" xfId="0" applyNumberFormat="1" applyFont="1" applyFill="1" applyBorder="1" applyAlignment="1">
      <alignment horizontal="left" vertical="center"/>
    </xf>
    <xf numFmtId="49" fontId="20" fillId="20" borderId="31"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wrapText="1"/>
    </xf>
    <xf numFmtId="49" fontId="20" fillId="18" borderId="64" xfId="0" applyNumberFormat="1" applyFont="1" applyFill="1" applyBorder="1" applyAlignment="1">
      <alignment horizontal="left" vertical="center"/>
    </xf>
    <xf numFmtId="49" fontId="20" fillId="20" borderId="30" xfId="0" applyNumberFormat="1" applyFont="1" applyFill="1" applyBorder="1" applyAlignment="1">
      <alignment vertical="center"/>
    </xf>
    <xf numFmtId="49" fontId="20" fillId="18" borderId="30" xfId="0" applyNumberFormat="1" applyFont="1" applyFill="1" applyBorder="1" applyAlignment="1">
      <alignment horizontal="left" vertical="center"/>
    </xf>
    <xf numFmtId="49" fontId="25" fillId="0" borderId="56" xfId="0" applyNumberFormat="1" applyFont="1" applyFill="1" applyBorder="1" applyAlignment="1">
      <alignment horizontal="left" vertical="center"/>
    </xf>
    <xf numFmtId="49" fontId="20" fillId="0" borderId="65" xfId="0" applyNumberFormat="1" applyFont="1" applyFill="1" applyBorder="1" applyAlignment="1">
      <alignment horizontal="left" vertical="center"/>
    </xf>
    <xf numFmtId="0" fontId="25" fillId="0" borderId="24" xfId="0" applyFont="1" applyFill="1" applyBorder="1" applyAlignment="1">
      <alignment horizontal="left" vertical="center"/>
    </xf>
    <xf numFmtId="0" fontId="25" fillId="19" borderId="56" xfId="0" applyFont="1" applyFill="1" applyBorder="1" applyAlignment="1">
      <alignment horizontal="left" vertical="center"/>
    </xf>
    <xf numFmtId="49" fontId="20" fillId="0" borderId="32"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186" fontId="20" fillId="0" borderId="30"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top" wrapText="1"/>
    </xf>
    <xf numFmtId="0" fontId="20" fillId="0" borderId="28" xfId="0" applyFont="1" applyFill="1" applyBorder="1" applyAlignment="1">
      <alignment horizontal="left" vertical="top" wrapText="1"/>
    </xf>
    <xf numFmtId="186" fontId="20" fillId="0" borderId="31" xfId="0" applyNumberFormat="1" applyFont="1" applyFill="1" applyBorder="1" applyAlignment="1">
      <alignment horizontal="left" vertical="center"/>
    </xf>
    <xf numFmtId="49" fontId="20" fillId="20" borderId="36" xfId="0" applyNumberFormat="1" applyFont="1" applyFill="1" applyBorder="1" applyAlignment="1">
      <alignment horizontal="left" vertical="center"/>
    </xf>
    <xf numFmtId="49" fontId="20" fillId="20" borderId="37" xfId="0" applyNumberFormat="1" applyFont="1" applyFill="1" applyBorder="1" applyAlignment="1">
      <alignment horizontal="left" vertical="center"/>
    </xf>
    <xf numFmtId="49" fontId="20" fillId="2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vertical="center"/>
    </xf>
    <xf numFmtId="49" fontId="20" fillId="0" borderId="35" xfId="0" applyNumberFormat="1" applyFont="1" applyFill="1" applyBorder="1" applyAlignment="1">
      <alignment horizontal="left" vertical="center"/>
    </xf>
    <xf numFmtId="0" fontId="25" fillId="0" borderId="56" xfId="0" applyFont="1" applyFill="1" applyBorder="1" applyAlignment="1">
      <alignment horizontal="left" vertical="center"/>
    </xf>
    <xf numFmtId="187" fontId="20" fillId="0" borderId="56" xfId="0" applyNumberFormat="1" applyFont="1" applyFill="1" applyBorder="1" applyAlignment="1">
      <alignment horizontal="left" vertical="center"/>
    </xf>
    <xf numFmtId="0" fontId="25" fillId="20" borderId="56" xfId="0" applyFont="1" applyFill="1" applyBorder="1" applyAlignment="1">
      <alignment horizontal="left" vertical="center" wrapText="1"/>
    </xf>
    <xf numFmtId="186" fontId="20" fillId="0" borderId="29" xfId="0" applyNumberFormat="1" applyFont="1" applyFill="1" applyBorder="1" applyAlignment="1">
      <alignment horizontal="right" vertical="center"/>
    </xf>
    <xf numFmtId="186" fontId="20" fillId="0" borderId="30" xfId="0" applyNumberFormat="1" applyFont="1" applyFill="1" applyBorder="1" applyAlignment="1">
      <alignment horizontal="right" vertical="center"/>
    </xf>
    <xf numFmtId="186" fontId="20" fillId="0" borderId="56" xfId="44" applyNumberFormat="1" applyFont="1" applyFill="1" applyBorder="1" applyAlignment="1">
      <alignment horizontal="right" vertical="center"/>
    </xf>
    <xf numFmtId="186" fontId="20" fillId="19" borderId="56" xfId="44" applyNumberFormat="1" applyFont="1" applyFill="1" applyBorder="1" applyAlignment="1">
      <alignment horizontal="right" vertical="center"/>
    </xf>
    <xf numFmtId="49" fontId="20" fillId="0" borderId="37" xfId="0" applyNumberFormat="1" applyFont="1" applyFill="1" applyBorder="1" applyAlignment="1">
      <alignment horizontal="left" vertical="center" wrapText="1"/>
    </xf>
    <xf numFmtId="49" fontId="26" fillId="0" borderId="35" xfId="0" applyNumberFormat="1" applyFont="1" applyFill="1" applyBorder="1" applyAlignment="1">
      <alignment horizontal="right" vertical="center"/>
    </xf>
    <xf numFmtId="49" fontId="20" fillId="0" borderId="35" xfId="0" applyNumberFormat="1" applyFont="1" applyFill="1" applyBorder="1" applyAlignment="1">
      <alignment horizontal="left" vertical="center" wrapText="1"/>
    </xf>
    <xf numFmtId="186" fontId="20" fillId="0" borderId="35" xfId="0" applyNumberFormat="1" applyFont="1" applyFill="1" applyBorder="1" applyAlignment="1">
      <alignment horizontal="left" vertical="center"/>
    </xf>
    <xf numFmtId="49" fontId="20" fillId="0" borderId="34" xfId="0" applyNumberFormat="1" applyFont="1" applyFill="1" applyBorder="1" applyAlignment="1">
      <alignment horizontal="left" vertical="top" wrapText="1"/>
    </xf>
    <xf numFmtId="0" fontId="20" fillId="0" borderId="33" xfId="0" applyFont="1" applyFill="1" applyBorder="1" applyAlignment="1">
      <alignment horizontal="left" vertical="top" wrapText="1"/>
    </xf>
    <xf numFmtId="186" fontId="20" fillId="0" borderId="36" xfId="0" applyNumberFormat="1" applyFont="1" applyFill="1" applyBorder="1" applyAlignment="1">
      <alignment horizontal="left" vertical="center"/>
    </xf>
    <xf numFmtId="186" fontId="20" fillId="0" borderId="34" xfId="0" applyNumberFormat="1" applyFont="1" applyFill="1" applyBorder="1" applyAlignment="1">
      <alignment horizontal="right" vertical="center"/>
    </xf>
    <xf numFmtId="186" fontId="20" fillId="0" borderId="35" xfId="0" applyNumberFormat="1" applyFont="1" applyFill="1" applyBorder="1" applyAlignment="1">
      <alignment horizontal="right" vertical="center"/>
    </xf>
    <xf numFmtId="49" fontId="20" fillId="0" borderId="35" xfId="0" applyNumberFormat="1" applyFont="1" applyFill="1" applyBorder="1" applyAlignment="1">
      <alignment vertical="center"/>
    </xf>
    <xf numFmtId="49" fontId="20" fillId="0" borderId="30" xfId="0" applyNumberFormat="1" applyFont="1" applyFill="1" applyBorder="1" applyAlignment="1">
      <alignment horizontal="left" vertical="center"/>
    </xf>
    <xf numFmtId="49" fontId="20" fillId="19" borderId="32" xfId="0" applyNumberFormat="1" applyFont="1" applyFill="1" applyBorder="1" applyAlignment="1">
      <alignment horizontal="left" vertical="center"/>
    </xf>
    <xf numFmtId="49" fontId="20" fillId="19" borderId="29" xfId="0" applyNumberFormat="1" applyFont="1" applyFill="1" applyBorder="1" applyAlignment="1">
      <alignment horizontal="left" vertical="center"/>
    </xf>
    <xf numFmtId="0" fontId="0" fillId="19" borderId="28" xfId="0" applyFont="1" applyFill="1" applyBorder="1" applyAlignment="1">
      <alignment horizontal="left" vertical="center"/>
    </xf>
    <xf numFmtId="49" fontId="20" fillId="20" borderId="24" xfId="0" applyNumberFormat="1" applyFont="1" applyFill="1" applyBorder="1" applyAlignment="1">
      <alignment horizontal="left" vertical="center"/>
    </xf>
    <xf numFmtId="49" fontId="20" fillId="20" borderId="25" xfId="0" applyNumberFormat="1" applyFont="1" applyFill="1" applyBorder="1" applyAlignment="1">
      <alignment horizontal="left" vertical="center"/>
    </xf>
    <xf numFmtId="49" fontId="0" fillId="0" borderId="37" xfId="0" applyNumberFormat="1" applyFont="1" applyFill="1" applyBorder="1" applyAlignment="1">
      <alignment vertical="center"/>
    </xf>
    <xf numFmtId="49" fontId="0" fillId="0" borderId="33" xfId="0" applyNumberFormat="1" applyFont="1" applyFill="1" applyBorder="1" applyAlignment="1">
      <alignment vertical="center"/>
    </xf>
    <xf numFmtId="186" fontId="20" fillId="0" borderId="22" xfId="0" applyNumberFormat="1" applyFont="1" applyFill="1" applyBorder="1" applyAlignment="1">
      <alignment horizontal="right" vertical="center"/>
    </xf>
    <xf numFmtId="186" fontId="20" fillId="0" borderId="24" xfId="0" applyNumberFormat="1" applyFont="1" applyFill="1" applyBorder="1" applyAlignment="1">
      <alignment horizontal="right" vertical="center"/>
    </xf>
    <xf numFmtId="0" fontId="20" fillId="19" borderId="34" xfId="0" applyFont="1" applyFill="1" applyBorder="1" applyAlignment="1">
      <alignment horizontal="left" vertical="center"/>
    </xf>
    <xf numFmtId="0" fontId="0" fillId="19" borderId="33" xfId="0" applyFont="1" applyFill="1" applyBorder="1" applyAlignment="1">
      <alignment horizontal="left" vertical="center"/>
    </xf>
    <xf numFmtId="188" fontId="26" fillId="0" borderId="32" xfId="0" applyNumberFormat="1" applyFont="1" applyFill="1" applyBorder="1" applyAlignment="1">
      <alignment horizontal="left" vertical="center" wrapText="1"/>
    </xf>
    <xf numFmtId="186" fontId="26" fillId="0" borderId="29" xfId="0" applyNumberFormat="1" applyFont="1" applyFill="1" applyBorder="1" applyAlignment="1">
      <alignment horizontal="left" vertical="center" wrapText="1"/>
    </xf>
    <xf numFmtId="186" fontId="26" fillId="0" borderId="28" xfId="0" applyNumberFormat="1" applyFont="1" applyFill="1" applyBorder="1" applyAlignment="1">
      <alignment horizontal="left" vertical="center" wrapText="1"/>
    </xf>
    <xf numFmtId="9" fontId="26" fillId="0" borderId="56" xfId="0" applyNumberFormat="1" applyFont="1" applyFill="1" applyBorder="1" applyAlignment="1">
      <alignment horizontal="left" vertical="center" wrapText="1"/>
    </xf>
    <xf numFmtId="49" fontId="20" fillId="20" borderId="56" xfId="0" applyNumberFormat="1" applyFont="1" applyFill="1" applyBorder="1" applyAlignment="1">
      <alignment horizontal="left" vertical="center"/>
    </xf>
    <xf numFmtId="186" fontId="25" fillId="0" borderId="56" xfId="44" applyNumberFormat="1" applyFont="1" applyFill="1" applyBorder="1" applyAlignment="1">
      <alignment horizontal="right" vertical="center"/>
    </xf>
    <xf numFmtId="188" fontId="26" fillId="0" borderId="37" xfId="0" applyNumberFormat="1" applyFont="1" applyFill="1" applyBorder="1" applyAlignment="1">
      <alignment horizontal="left" vertical="center" wrapText="1"/>
    </xf>
    <xf numFmtId="186" fontId="26" fillId="0" borderId="34" xfId="0" applyNumberFormat="1" applyFont="1" applyFill="1" applyBorder="1" applyAlignment="1">
      <alignment horizontal="left" vertical="center" wrapText="1"/>
    </xf>
    <xf numFmtId="186" fontId="26" fillId="0" borderId="33" xfId="0" applyNumberFormat="1" applyFont="1" applyFill="1" applyBorder="1" applyAlignment="1">
      <alignment horizontal="left" vertical="center" wrapText="1"/>
    </xf>
    <xf numFmtId="49" fontId="0" fillId="0" borderId="49" xfId="0" applyNumberFormat="1" applyFont="1" applyFill="1" applyBorder="1" applyAlignment="1">
      <alignment vertical="center"/>
    </xf>
    <xf numFmtId="49" fontId="0" fillId="0" borderId="45" xfId="0" applyNumberFormat="1" applyFont="1" applyFill="1" applyBorder="1" applyAlignment="1">
      <alignment vertical="center"/>
    </xf>
    <xf numFmtId="49" fontId="0" fillId="0" borderId="47" xfId="0" applyNumberFormat="1" applyFont="1" applyFill="1" applyBorder="1" applyAlignment="1">
      <alignment horizontal="center" vertical="center"/>
    </xf>
    <xf numFmtId="49" fontId="20" fillId="0" borderId="47" xfId="0" applyNumberFormat="1" applyFont="1" applyFill="1" applyBorder="1" applyAlignment="1">
      <alignment horizontal="left" vertical="center"/>
    </xf>
    <xf numFmtId="0" fontId="25" fillId="0" borderId="42" xfId="0" applyFont="1" applyFill="1" applyBorder="1" applyAlignment="1">
      <alignment horizontal="left" vertical="center"/>
    </xf>
    <xf numFmtId="49" fontId="20" fillId="18" borderId="49" xfId="0" applyNumberFormat="1" applyFont="1" applyFill="1" applyBorder="1" applyAlignment="1">
      <alignment horizontal="left" vertical="center"/>
    </xf>
    <xf numFmtId="187" fontId="20" fillId="0" borderId="42" xfId="0" applyNumberFormat="1" applyFont="1" applyFill="1" applyBorder="1" applyAlignment="1">
      <alignment horizontal="left" vertical="center"/>
    </xf>
    <xf numFmtId="0" fontId="25" fillId="20" borderId="42" xfId="0" applyFont="1" applyFill="1" applyBorder="1" applyAlignment="1">
      <alignment horizontal="left" vertical="center" wrapText="1"/>
    </xf>
    <xf numFmtId="49" fontId="20" fillId="0" borderId="42" xfId="0" applyNumberFormat="1" applyFont="1" applyFill="1" applyBorder="1" applyAlignment="1">
      <alignment horizontal="left" vertical="center"/>
    </xf>
    <xf numFmtId="0" fontId="20" fillId="20" borderId="42" xfId="0" applyFont="1" applyFill="1" applyBorder="1" applyAlignment="1">
      <alignment horizontal="left" vertical="center"/>
    </xf>
    <xf numFmtId="186" fontId="20" fillId="0" borderId="46" xfId="0" applyNumberFormat="1" applyFont="1" applyFill="1" applyBorder="1" applyAlignment="1">
      <alignment horizontal="right" vertical="center"/>
    </xf>
    <xf numFmtId="186" fontId="20" fillId="0" borderId="47" xfId="0" applyNumberFormat="1" applyFont="1" applyFill="1" applyBorder="1" applyAlignment="1">
      <alignment horizontal="right" vertical="center"/>
    </xf>
    <xf numFmtId="186" fontId="20" fillId="0" borderId="42" xfId="44" applyNumberFormat="1" applyFont="1" applyFill="1" applyBorder="1" applyAlignment="1">
      <alignment horizontal="right" vertical="center"/>
    </xf>
    <xf numFmtId="186" fontId="20" fillId="19" borderId="42" xfId="44" applyNumberFormat="1" applyFont="1" applyFill="1" applyBorder="1" applyAlignment="1">
      <alignment horizontal="right" vertical="center"/>
    </xf>
    <xf numFmtId="186" fontId="25" fillId="0" borderId="42" xfId="44" applyNumberFormat="1" applyFont="1" applyFill="1" applyBorder="1" applyAlignment="1">
      <alignment horizontal="right" vertical="center"/>
    </xf>
    <xf numFmtId="49" fontId="20" fillId="0" borderId="48" xfId="0" applyNumberFormat="1" applyFont="1" applyFill="1" applyBorder="1" applyAlignment="1">
      <alignment horizontal="left" vertical="top"/>
    </xf>
    <xf numFmtId="49" fontId="20" fillId="0" borderId="49" xfId="0" applyNumberFormat="1" applyFont="1" applyFill="1" applyBorder="1" applyAlignment="1">
      <alignment horizontal="left" vertical="center" wrapText="1"/>
    </xf>
    <xf numFmtId="49" fontId="20" fillId="0" borderId="47" xfId="0" applyNumberFormat="1" applyFont="1" applyFill="1" applyBorder="1" applyAlignment="1">
      <alignment vertical="center"/>
    </xf>
    <xf numFmtId="49" fontId="20" fillId="0" borderId="47" xfId="0" applyNumberFormat="1" applyFont="1" applyFill="1" applyBorder="1" applyAlignment="1">
      <alignment horizontal="left" vertical="center" wrapText="1"/>
    </xf>
    <xf numFmtId="49" fontId="20" fillId="0" borderId="46" xfId="0" applyNumberFormat="1" applyFont="1" applyFill="1" applyBorder="1" applyAlignment="1">
      <alignment horizontal="left" vertical="top" wrapText="1"/>
    </xf>
    <xf numFmtId="0" fontId="20" fillId="0" borderId="45" xfId="0" applyFont="1" applyFill="1" applyBorder="1" applyAlignment="1">
      <alignment horizontal="left" vertical="top" wrapText="1"/>
    </xf>
    <xf numFmtId="186" fontId="20" fillId="0" borderId="48" xfId="0" applyNumberFormat="1" applyFont="1" applyFill="1" applyBorder="1" applyAlignment="1">
      <alignment horizontal="left" vertical="center"/>
    </xf>
    <xf numFmtId="0" fontId="20" fillId="19" borderId="46" xfId="0" applyFont="1" applyFill="1" applyBorder="1" applyAlignment="1">
      <alignment horizontal="left" vertical="center"/>
    </xf>
    <xf numFmtId="0" fontId="0" fillId="19" borderId="45" xfId="0" applyFont="1" applyFill="1" applyBorder="1" applyAlignment="1">
      <alignment horizontal="left" vertical="center"/>
    </xf>
    <xf numFmtId="0" fontId="20" fillId="19" borderId="48" xfId="0" applyFont="1" applyFill="1" applyBorder="1" applyAlignment="1">
      <alignment horizontal="left" vertical="center"/>
    </xf>
    <xf numFmtId="188" fontId="26" fillId="0" borderId="49" xfId="0" applyNumberFormat="1" applyFont="1" applyFill="1" applyBorder="1" applyAlignment="1">
      <alignment horizontal="left" vertical="center" wrapText="1"/>
    </xf>
    <xf numFmtId="186" fontId="26" fillId="0" borderId="46" xfId="0" applyNumberFormat="1" applyFont="1" applyFill="1" applyBorder="1" applyAlignment="1">
      <alignment horizontal="left" vertical="center" wrapText="1"/>
    </xf>
    <xf numFmtId="186" fontId="26" fillId="0" borderId="45" xfId="0" applyNumberFormat="1" applyFont="1" applyFill="1" applyBorder="1" applyAlignment="1">
      <alignment horizontal="left" vertical="center" wrapText="1"/>
    </xf>
    <xf numFmtId="9" fontId="26" fillId="0" borderId="42" xfId="0" applyNumberFormat="1" applyFont="1" applyFill="1" applyBorder="1" applyAlignment="1">
      <alignment horizontal="left" vertical="center" wrapText="1"/>
    </xf>
    <xf numFmtId="0" fontId="36" fillId="0" borderId="0" xfId="0" applyFont="1" applyFill="1" applyAlignment="1">
      <alignment horizontal="right" vertical="center"/>
    </xf>
    <xf numFmtId="4" fontId="36" fillId="0" borderId="0" xfId="0" applyNumberFormat="1" applyFont="1" applyFill="1">
      <alignment vertical="center"/>
    </xf>
    <xf numFmtId="0" fontId="23" fillId="0" borderId="0" xfId="0" applyFont="1">
      <alignment vertical="center"/>
    </xf>
    <xf numFmtId="0" fontId="20" fillId="18" borderId="84" xfId="0" applyFont="1" applyFill="1" applyBorder="1" applyAlignment="1">
      <alignment horizontal="left" vertical="center"/>
    </xf>
    <xf numFmtId="0" fontId="20" fillId="18" borderId="14" xfId="0" applyFont="1" applyFill="1" applyBorder="1" applyAlignment="1">
      <alignment vertical="center"/>
    </xf>
    <xf numFmtId="0" fontId="20" fillId="18" borderId="16" xfId="0" applyFont="1" applyFill="1" applyBorder="1" applyAlignment="1">
      <alignment vertical="center"/>
    </xf>
    <xf numFmtId="0" fontId="20" fillId="18" borderId="62" xfId="0" applyFont="1" applyFill="1" applyBorder="1" applyAlignment="1">
      <alignment horizontal="left" vertical="center"/>
    </xf>
    <xf numFmtId="0" fontId="0" fillId="0" borderId="0" xfId="0" applyFont="1" applyBorder="1" applyAlignment="1">
      <alignment horizontal="left" vertical="center"/>
    </xf>
    <xf numFmtId="0" fontId="20" fillId="18" borderId="85" xfId="0" applyFont="1" applyFill="1" applyBorder="1" applyAlignment="1">
      <alignment horizontal="left" vertical="center"/>
    </xf>
    <xf numFmtId="0" fontId="20" fillId="18" borderId="23" xfId="0" applyFont="1" applyFill="1" applyBorder="1" applyAlignment="1">
      <alignment vertical="center"/>
    </xf>
    <xf numFmtId="0" fontId="20" fillId="18" borderId="25" xfId="0" applyFont="1" applyFill="1" applyBorder="1" applyAlignment="1">
      <alignment vertical="center"/>
    </xf>
    <xf numFmtId="0" fontId="20" fillId="18" borderId="18" xfId="0" applyFont="1" applyFill="1" applyBorder="1" applyAlignment="1">
      <alignment horizontal="left" vertical="center"/>
    </xf>
    <xf numFmtId="0" fontId="20" fillId="18" borderId="55" xfId="0" applyFont="1" applyFill="1" applyBorder="1" applyAlignment="1">
      <alignment vertical="center"/>
    </xf>
    <xf numFmtId="0" fontId="20" fillId="18" borderId="79" xfId="0" applyFont="1" applyFill="1" applyBorder="1" applyAlignment="1">
      <alignment vertical="center"/>
    </xf>
    <xf numFmtId="0" fontId="26" fillId="0" borderId="31" xfId="0" applyFont="1" applyFill="1" applyBorder="1" applyAlignment="1">
      <alignment horizontal="right" vertical="center"/>
    </xf>
    <xf numFmtId="0" fontId="20" fillId="18" borderId="63" xfId="0" applyFont="1" applyFill="1" applyBorder="1" applyAlignment="1">
      <alignment horizontal="left" vertical="center"/>
    </xf>
    <xf numFmtId="0" fontId="26" fillId="0" borderId="37" xfId="0" applyFont="1" applyFill="1" applyBorder="1" applyAlignment="1">
      <alignment horizontal="right" vertical="center"/>
    </xf>
    <xf numFmtId="0" fontId="20" fillId="18" borderId="64" xfId="0" applyFont="1" applyFill="1" applyBorder="1" applyAlignment="1">
      <alignment horizontal="left" vertical="center"/>
    </xf>
    <xf numFmtId="0" fontId="20" fillId="18" borderId="29" xfId="0" applyFont="1" applyFill="1" applyBorder="1" applyAlignment="1">
      <alignment horizontal="left" vertical="center"/>
    </xf>
    <xf numFmtId="0" fontId="20" fillId="18" borderId="28" xfId="0" applyFont="1" applyFill="1" applyBorder="1" applyAlignment="1">
      <alignment horizontal="left" vertical="center"/>
    </xf>
    <xf numFmtId="0" fontId="20" fillId="18" borderId="66" xfId="0" applyFont="1" applyFill="1" applyBorder="1" applyAlignment="1">
      <alignment horizontal="left" vertical="center"/>
    </xf>
    <xf numFmtId="0" fontId="23" fillId="21" borderId="0" xfId="0" applyFont="1" applyFill="1" applyAlignment="1">
      <alignment vertical="center"/>
    </xf>
    <xf numFmtId="0" fontId="26" fillId="21" borderId="37" xfId="0" applyFont="1" applyFill="1" applyBorder="1" applyAlignment="1">
      <alignment horizontal="right" vertical="center"/>
    </xf>
    <xf numFmtId="0" fontId="20" fillId="18" borderId="59" xfId="0" applyFont="1" applyFill="1" applyBorder="1" applyAlignment="1">
      <alignment vertical="center"/>
    </xf>
    <xf numFmtId="0" fontId="20" fillId="18" borderId="86" xfId="0" applyFont="1" applyFill="1" applyBorder="1" applyAlignment="1">
      <alignment horizontal="left" vertical="center"/>
    </xf>
    <xf numFmtId="0" fontId="20" fillId="0" borderId="26" xfId="0" applyFont="1" applyFill="1" applyBorder="1" applyAlignment="1">
      <alignment vertical="center"/>
    </xf>
    <xf numFmtId="0" fontId="20" fillId="0" borderId="33" xfId="0" applyFont="1" applyFill="1" applyBorder="1" applyAlignment="1">
      <alignment vertical="center"/>
    </xf>
    <xf numFmtId="0" fontId="26" fillId="0" borderId="32" xfId="0" applyFont="1" applyFill="1" applyBorder="1" applyAlignment="1">
      <alignment horizontal="right" vertical="center"/>
    </xf>
    <xf numFmtId="0" fontId="20" fillId="0" borderId="66" xfId="0" applyFont="1" applyFill="1" applyBorder="1" applyAlignment="1">
      <alignment horizontal="left" vertical="center" wrapText="1"/>
    </xf>
    <xf numFmtId="189" fontId="26" fillId="0" borderId="32" xfId="0" applyNumberFormat="1" applyFont="1" applyFill="1" applyBorder="1" applyAlignment="1">
      <alignment horizontal="right" vertical="center"/>
    </xf>
    <xf numFmtId="189" fontId="26" fillId="0" borderId="30" xfId="0" applyNumberFormat="1" applyFont="1" applyFill="1" applyBorder="1" applyAlignment="1">
      <alignment horizontal="right" vertical="center"/>
    </xf>
    <xf numFmtId="189" fontId="26" fillId="0" borderId="87" xfId="0" applyNumberFormat="1" applyFont="1" applyFill="1" applyBorder="1" applyAlignment="1">
      <alignment vertical="center"/>
    </xf>
    <xf numFmtId="189" fontId="26" fillId="0" borderId="87" xfId="0" applyNumberFormat="1" applyFont="1" applyFill="1" applyBorder="1" applyAlignment="1">
      <alignment horizontal="right" vertical="center"/>
    </xf>
    <xf numFmtId="189" fontId="20" fillId="0" borderId="0" xfId="0" applyNumberFormat="1" applyFont="1" applyBorder="1" applyAlignment="1">
      <alignment horizontal="right" vertical="center"/>
    </xf>
    <xf numFmtId="189" fontId="20" fillId="18" borderId="55" xfId="0" applyNumberFormat="1" applyFont="1" applyFill="1" applyBorder="1" applyAlignment="1">
      <alignment vertical="center"/>
    </xf>
    <xf numFmtId="189" fontId="26" fillId="0" borderId="37" xfId="0" applyNumberFormat="1" applyFont="1" applyFill="1" applyBorder="1" applyAlignment="1">
      <alignment horizontal="right" vertical="center"/>
    </xf>
    <xf numFmtId="189" fontId="26" fillId="0" borderId="35" xfId="0" applyNumberFormat="1" applyFont="1" applyFill="1" applyBorder="1" applyAlignment="1">
      <alignment horizontal="right" vertical="center"/>
    </xf>
    <xf numFmtId="189" fontId="26" fillId="0" borderId="85" xfId="0" applyNumberFormat="1" applyFont="1" applyFill="1" applyBorder="1" applyAlignment="1">
      <alignment vertical="center"/>
    </xf>
    <xf numFmtId="189" fontId="26" fillId="0" borderId="85" xfId="0" applyNumberFormat="1" applyFont="1" applyFill="1" applyBorder="1" applyAlignment="1">
      <alignment horizontal="right" vertical="center"/>
    </xf>
    <xf numFmtId="0" fontId="30" fillId="18" borderId="59" xfId="0" applyFont="1" applyFill="1" applyBorder="1" applyAlignment="1">
      <alignment vertical="center"/>
    </xf>
    <xf numFmtId="190" fontId="20" fillId="0" borderId="49" xfId="0" applyNumberFormat="1" applyFont="1" applyFill="1" applyBorder="1" applyAlignment="1">
      <alignment vertical="center"/>
    </xf>
    <xf numFmtId="190" fontId="20" fillId="0" borderId="47" xfId="0" applyNumberFormat="1" applyFont="1" applyFill="1" applyBorder="1" applyAlignment="1">
      <alignment vertical="center"/>
    </xf>
    <xf numFmtId="190" fontId="20" fillId="0" borderId="88" xfId="0" applyNumberFormat="1" applyFont="1" applyFill="1" applyBorder="1" applyAlignment="1">
      <alignment vertical="center"/>
    </xf>
    <xf numFmtId="190" fontId="20" fillId="0" borderId="0" xfId="0" applyNumberFormat="1" applyFont="1" applyBorder="1" applyAlignment="1">
      <alignment vertical="center"/>
    </xf>
    <xf numFmtId="0" fontId="20" fillId="0" borderId="49" xfId="0" applyFont="1" applyFill="1" applyBorder="1" applyAlignment="1">
      <alignment vertical="center"/>
    </xf>
    <xf numFmtId="0" fontId="0" fillId="22" borderId="0" xfId="0" applyFont="1" applyFill="1">
      <alignment vertical="center"/>
    </xf>
    <xf numFmtId="49" fontId="0" fillId="22" borderId="0" xfId="0" applyNumberFormat="1" applyFont="1" applyFill="1">
      <alignment vertical="center"/>
    </xf>
    <xf numFmtId="0" fontId="37" fillId="0" borderId="18" xfId="0" applyFont="1" applyFill="1" applyBorder="1" applyAlignment="1">
      <alignment vertical="center"/>
    </xf>
    <xf numFmtId="0" fontId="25" fillId="19" borderId="11" xfId="0" applyFont="1" applyFill="1" applyBorder="1" applyAlignment="1">
      <alignment horizontal="left" vertical="center"/>
    </xf>
    <xf numFmtId="0" fontId="20" fillId="19" borderId="15" xfId="0" applyFont="1" applyFill="1" applyBorder="1" applyAlignment="1">
      <alignment horizontal="left" vertical="center"/>
    </xf>
    <xf numFmtId="0" fontId="20" fillId="19" borderId="13" xfId="0" applyFont="1" applyFill="1" applyBorder="1" applyAlignment="1">
      <alignment horizontal="left" vertical="center"/>
    </xf>
    <xf numFmtId="0" fontId="20" fillId="19" borderId="16" xfId="0" applyFont="1" applyFill="1" applyBorder="1" applyAlignment="1">
      <alignment horizontal="left" vertical="center"/>
    </xf>
    <xf numFmtId="0" fontId="20" fillId="18" borderId="11" xfId="0" applyFont="1" applyFill="1" applyBorder="1" applyAlignment="1">
      <alignment horizontal="left" vertical="center" wrapText="1"/>
    </xf>
    <xf numFmtId="0" fontId="35" fillId="0" borderId="18" xfId="0" applyFont="1" applyFill="1" applyBorder="1" applyAlignment="1">
      <alignment vertical="center"/>
    </xf>
    <xf numFmtId="0" fontId="25" fillId="19" borderId="17" xfId="0" applyFont="1" applyFill="1" applyBorder="1" applyAlignment="1">
      <alignment horizontal="left" vertical="center"/>
    </xf>
    <xf numFmtId="0" fontId="20" fillId="19" borderId="35"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17" xfId="0" applyFont="1" applyFill="1" applyBorder="1" applyAlignment="1">
      <alignment horizontal="left" vertical="center"/>
    </xf>
    <xf numFmtId="0" fontId="20" fillId="18" borderId="20" xfId="0" applyFont="1" applyFill="1" applyBorder="1" applyAlignment="1">
      <alignment horizontal="left" vertical="center" wrapText="1"/>
    </xf>
    <xf numFmtId="0" fontId="20" fillId="18" borderId="34" xfId="0" applyFont="1" applyFill="1" applyBorder="1" applyAlignment="1">
      <alignment horizontal="left" vertical="center" wrapText="1"/>
    </xf>
    <xf numFmtId="49" fontId="20" fillId="18" borderId="79" xfId="0" applyNumberFormat="1" applyFont="1" applyFill="1" applyBorder="1" applyAlignment="1">
      <alignment horizontal="left" vertical="center"/>
    </xf>
    <xf numFmtId="0" fontId="20" fillId="19" borderId="30"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4" xfId="0" applyFont="1" applyFill="1" applyBorder="1" applyAlignment="1">
      <alignment horizontal="left" vertical="center"/>
    </xf>
    <xf numFmtId="0" fontId="20" fillId="20" borderId="28" xfId="0" applyFont="1" applyFill="1" applyBorder="1" applyAlignment="1">
      <alignment horizontal="left" vertical="center"/>
    </xf>
    <xf numFmtId="0" fontId="20" fillId="20" borderId="29" xfId="0" applyFont="1" applyFill="1" applyBorder="1" applyAlignment="1">
      <alignment horizontal="left" vertical="center"/>
    </xf>
    <xf numFmtId="0" fontId="20" fillId="20" borderId="66" xfId="0" applyFont="1" applyFill="1" applyBorder="1" applyAlignment="1">
      <alignment horizontal="left" vertical="center"/>
    </xf>
    <xf numFmtId="49" fontId="20" fillId="20" borderId="30" xfId="0" applyNumberFormat="1" applyFont="1" applyFill="1" applyBorder="1" applyAlignment="1">
      <alignment horizontal="left" vertical="center" shrinkToFit="1"/>
    </xf>
    <xf numFmtId="49" fontId="20" fillId="20" borderId="31" xfId="0" applyNumberFormat="1" applyFont="1" applyFill="1" applyBorder="1" applyAlignment="1">
      <alignment horizontal="left" vertical="center" shrinkToFit="1"/>
    </xf>
    <xf numFmtId="0" fontId="25" fillId="19" borderId="20"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5" xfId="0" applyFont="1" applyFill="1" applyBorder="1" applyAlignment="1">
      <alignment horizontal="left" vertical="center"/>
    </xf>
    <xf numFmtId="0" fontId="20" fillId="19" borderId="20"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3"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22"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35" xfId="0" applyNumberFormat="1" applyFont="1" applyFill="1" applyBorder="1" applyAlignment="1">
      <alignment horizontal="left" vertical="center" shrinkToFit="1"/>
    </xf>
    <xf numFmtId="49" fontId="20" fillId="20" borderId="36" xfId="0" applyNumberFormat="1" applyFont="1" applyFill="1" applyBorder="1" applyAlignment="1">
      <alignment horizontal="left" vertical="center" shrinkToFit="1"/>
    </xf>
    <xf numFmtId="49" fontId="20" fillId="22" borderId="32" xfId="0" applyNumberFormat="1" applyFont="1" applyFill="1" applyBorder="1" applyAlignment="1">
      <alignment horizontal="left" vertical="center"/>
    </xf>
    <xf numFmtId="49" fontId="26" fillId="0" borderId="30" xfId="0" applyNumberFormat="1" applyFont="1" applyFill="1" applyBorder="1" applyAlignment="1">
      <alignment vertical="center"/>
    </xf>
    <xf numFmtId="49" fontId="26" fillId="22" borderId="30" xfId="0" applyNumberFormat="1" applyFont="1" applyFill="1" applyBorder="1" applyAlignment="1">
      <alignment horizontal="left" vertical="center"/>
    </xf>
    <xf numFmtId="49" fontId="20" fillId="22" borderId="31" xfId="0" applyNumberFormat="1" applyFont="1" applyFill="1" applyBorder="1" applyAlignment="1">
      <alignment horizontal="left" vertical="center"/>
    </xf>
    <xf numFmtId="49" fontId="26" fillId="19" borderId="30" xfId="0" applyNumberFormat="1" applyFont="1" applyFill="1" applyBorder="1" applyAlignment="1">
      <alignment horizontal="left" vertical="center" wrapText="1"/>
    </xf>
    <xf numFmtId="49" fontId="26" fillId="19" borderId="30"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6" fillId="19" borderId="30" xfId="0" applyNumberFormat="1" applyFont="1" applyFill="1" applyBorder="1" applyAlignment="1">
      <alignment vertical="center"/>
    </xf>
    <xf numFmtId="49" fontId="20" fillId="19" borderId="31" xfId="0" applyNumberFormat="1" applyFont="1" applyFill="1" applyBorder="1" applyAlignment="1">
      <alignment horizontal="left" vertical="center"/>
    </xf>
    <xf numFmtId="49" fontId="26" fillId="0" borderId="30" xfId="0" applyNumberFormat="1" applyFont="1" applyBorder="1">
      <alignment vertical="center"/>
    </xf>
    <xf numFmtId="49" fontId="26" fillId="23" borderId="30" xfId="0" applyNumberFormat="1" applyFont="1" applyFill="1" applyBorder="1" applyAlignment="1">
      <alignment horizontal="left" vertical="center"/>
    </xf>
    <xf numFmtId="49" fontId="20" fillId="23" borderId="31" xfId="0" applyNumberFormat="1" applyFont="1" applyFill="1" applyBorder="1" applyAlignment="1">
      <alignment horizontal="left" vertical="center"/>
    </xf>
    <xf numFmtId="49" fontId="38" fillId="0" borderId="32" xfId="0" applyNumberFormat="1" applyFont="1" applyBorder="1" applyAlignment="1">
      <alignment horizontal="left" vertical="center" wrapText="1"/>
    </xf>
    <xf numFmtId="49" fontId="39" fillId="0" borderId="30" xfId="0" applyNumberFormat="1" applyFont="1" applyBorder="1" applyAlignment="1">
      <alignment vertical="center" wrapText="1"/>
    </xf>
    <xf numFmtId="49" fontId="39" fillId="0" borderId="30" xfId="0" applyNumberFormat="1" applyFont="1" applyBorder="1" applyAlignment="1">
      <alignment horizontal="left" vertical="center"/>
    </xf>
    <xf numFmtId="49" fontId="38" fillId="0" borderId="31" xfId="0" applyNumberFormat="1" applyFont="1" applyBorder="1" applyAlignment="1">
      <alignment horizontal="left" vertical="center"/>
    </xf>
    <xf numFmtId="49" fontId="20" fillId="23" borderId="32" xfId="0" applyNumberFormat="1" applyFont="1" applyFill="1" applyBorder="1" applyAlignment="1">
      <alignment horizontal="left" vertical="center" shrinkToFit="1"/>
    </xf>
    <xf numFmtId="49" fontId="26" fillId="0" borderId="30" xfId="0" applyNumberFormat="1" applyFont="1" applyBorder="1" applyAlignment="1">
      <alignment vertical="center" wrapText="1"/>
    </xf>
    <xf numFmtId="49" fontId="20" fillId="18" borderId="27" xfId="0" applyNumberFormat="1" applyFont="1" applyFill="1" applyBorder="1" applyAlignment="1">
      <alignment horizontal="left" vertical="center"/>
    </xf>
    <xf numFmtId="49" fontId="20" fillId="18" borderId="28" xfId="0" applyNumberFormat="1" applyFont="1" applyFill="1" applyBorder="1" applyAlignment="1">
      <alignment horizontal="left" vertical="center"/>
    </xf>
    <xf numFmtId="0" fontId="20" fillId="22" borderId="37" xfId="0" applyFont="1" applyFill="1" applyBorder="1" applyAlignment="1">
      <alignment horizontal="left" vertical="center"/>
    </xf>
    <xf numFmtId="49" fontId="26" fillId="0" borderId="35" xfId="0" applyNumberFormat="1" applyFont="1" applyFill="1" applyBorder="1" applyAlignment="1">
      <alignment vertical="center"/>
    </xf>
    <xf numFmtId="0" fontId="26" fillId="22" borderId="35" xfId="0" applyFont="1" applyFill="1" applyBorder="1" applyAlignment="1">
      <alignment horizontal="left" vertical="center"/>
    </xf>
    <xf numFmtId="0" fontId="20" fillId="22" borderId="36" xfId="0" applyFont="1" applyFill="1" applyBorder="1" applyAlignment="1">
      <alignment horizontal="left" vertical="center"/>
    </xf>
    <xf numFmtId="0" fontId="26" fillId="19" borderId="35" xfId="0" applyFont="1" applyFill="1" applyBorder="1" applyAlignment="1">
      <alignment horizontal="left" vertical="center"/>
    </xf>
    <xf numFmtId="0" fontId="20" fillId="19" borderId="33" xfId="0" applyFont="1" applyFill="1" applyBorder="1" applyAlignment="1">
      <alignment horizontal="left" vertical="center"/>
    </xf>
    <xf numFmtId="49" fontId="26" fillId="19" borderId="35" xfId="0" applyNumberFormat="1" applyFont="1" applyFill="1" applyBorder="1" applyAlignment="1">
      <alignment vertical="center"/>
    </xf>
    <xf numFmtId="49" fontId="26" fillId="0" borderId="35" xfId="0" applyNumberFormat="1" applyFont="1" applyBorder="1">
      <alignment vertical="center"/>
    </xf>
    <xf numFmtId="0" fontId="26" fillId="23" borderId="35" xfId="0" applyFont="1" applyFill="1" applyBorder="1" applyAlignment="1">
      <alignment horizontal="left" vertical="center"/>
    </xf>
    <xf numFmtId="0" fontId="20" fillId="23" borderId="36" xfId="0" applyFont="1" applyFill="1" applyBorder="1" applyAlignment="1">
      <alignment horizontal="left" vertical="center"/>
    </xf>
    <xf numFmtId="0" fontId="38" fillId="0" borderId="37" xfId="0" applyFont="1" applyBorder="1" applyAlignment="1">
      <alignment horizontal="left" vertical="center"/>
    </xf>
    <xf numFmtId="49" fontId="39" fillId="0" borderId="35" xfId="0" applyNumberFormat="1" applyFont="1" applyBorder="1">
      <alignment vertical="center"/>
    </xf>
    <xf numFmtId="0" fontId="39" fillId="0" borderId="35" xfId="0" applyFont="1" applyBorder="1" applyAlignment="1">
      <alignment horizontal="left" vertical="center"/>
    </xf>
    <xf numFmtId="0" fontId="38" fillId="0" borderId="36" xfId="0" applyFont="1" applyBorder="1" applyAlignment="1">
      <alignment horizontal="left" vertical="center"/>
    </xf>
    <xf numFmtId="0" fontId="20" fillId="23" borderId="37" xfId="0" applyFont="1" applyFill="1" applyBorder="1" applyAlignment="1">
      <alignment horizontal="left" vertical="center" shrinkToFit="1"/>
    </xf>
    <xf numFmtId="49" fontId="26" fillId="0" borderId="35" xfId="0" applyNumberFormat="1" applyFont="1" applyBorder="1" applyAlignment="1">
      <alignment vertical="center" wrapText="1"/>
    </xf>
    <xf numFmtId="49" fontId="20" fillId="18" borderId="24" xfId="0" applyNumberFormat="1" applyFont="1" applyFill="1" applyBorder="1" applyAlignment="1">
      <alignment horizontal="left" vertical="center" wrapText="1"/>
    </xf>
    <xf numFmtId="0" fontId="22" fillId="0" borderId="18" xfId="0" applyFont="1" applyFill="1" applyBorder="1" applyAlignment="1">
      <alignment vertical="center"/>
    </xf>
    <xf numFmtId="49" fontId="20" fillId="18" borderId="20" xfId="0" applyNumberFormat="1" applyFont="1" applyFill="1" applyBorder="1" applyAlignment="1">
      <alignment horizontal="left" vertical="center"/>
    </xf>
    <xf numFmtId="0" fontId="20" fillId="22" borderId="17" xfId="0" applyFont="1" applyFill="1" applyBorder="1" applyAlignment="1">
      <alignment horizontal="left" vertical="center" wrapText="1"/>
    </xf>
    <xf numFmtId="0" fontId="20" fillId="22" borderId="35" xfId="0" applyFont="1" applyFill="1" applyBorder="1" applyAlignment="1">
      <alignment horizontal="left" vertical="center" wrapText="1"/>
    </xf>
    <xf numFmtId="0" fontId="20" fillId="22" borderId="36" xfId="0" applyFont="1" applyFill="1" applyBorder="1" applyAlignment="1">
      <alignment horizontal="left" vertical="center" wrapText="1"/>
    </xf>
    <xf numFmtId="49" fontId="20" fillId="0" borderId="32" xfId="0" applyNumberFormat="1" applyFont="1" applyFill="1" applyBorder="1" applyAlignment="1">
      <alignment horizontal="left" vertical="center"/>
    </xf>
    <xf numFmtId="0" fontId="20" fillId="22" borderId="30" xfId="0" applyFont="1" applyFill="1" applyBorder="1" applyAlignment="1">
      <alignment horizontal="center" vertical="center"/>
    </xf>
    <xf numFmtId="0" fontId="20" fillId="22" borderId="30" xfId="0" applyFont="1" applyFill="1" applyBorder="1" applyAlignment="1">
      <alignment vertical="center"/>
    </xf>
    <xf numFmtId="0" fontId="20" fillId="22" borderId="30" xfId="0" applyFont="1" applyFill="1" applyBorder="1" applyAlignment="1">
      <alignment horizontal="left" vertical="center" wrapText="1"/>
    </xf>
    <xf numFmtId="0" fontId="26" fillId="19" borderId="35" xfId="0" applyFont="1" applyFill="1" applyBorder="1" applyAlignment="1">
      <alignment vertical="center"/>
    </xf>
    <xf numFmtId="0" fontId="26" fillId="0" borderId="35" xfId="0" applyFont="1" applyBorder="1">
      <alignment vertical="center"/>
    </xf>
    <xf numFmtId="0" fontId="39" fillId="0" borderId="35" xfId="0" applyFont="1" applyBorder="1">
      <alignment vertical="center"/>
    </xf>
    <xf numFmtId="0" fontId="24" fillId="0" borderId="18" xfId="0" applyFont="1" applyFill="1" applyBorder="1" applyAlignment="1">
      <alignment vertical="center"/>
    </xf>
    <xf numFmtId="49" fontId="20" fillId="0" borderId="37" xfId="0" applyNumberFormat="1" applyFont="1" applyFill="1" applyBorder="1" applyAlignment="1">
      <alignment horizontal="left" vertical="center"/>
    </xf>
    <xf numFmtId="49" fontId="26" fillId="22" borderId="35" xfId="0" applyNumberFormat="1" applyFont="1" applyFill="1" applyBorder="1" applyAlignment="1">
      <alignment horizontal="left" vertical="center"/>
    </xf>
    <xf numFmtId="49" fontId="26" fillId="22" borderId="35" xfId="0" applyNumberFormat="1" applyFont="1" applyFill="1" applyBorder="1" applyAlignment="1">
      <alignment vertical="center"/>
    </xf>
    <xf numFmtId="0" fontId="26" fillId="19" borderId="35" xfId="0" applyFont="1" applyFill="1" applyBorder="1" applyAlignment="1">
      <alignment horizontal="left" vertical="center" wrapText="1"/>
    </xf>
    <xf numFmtId="0" fontId="39" fillId="0" borderId="35" xfId="0" applyFont="1" applyBorder="1" applyAlignment="1">
      <alignment vertical="center" wrapText="1"/>
    </xf>
    <xf numFmtId="49" fontId="20" fillId="22" borderId="35" xfId="0" applyNumberFormat="1" applyFont="1" applyFill="1" applyBorder="1" applyAlignment="1">
      <alignment horizontal="left" vertical="center"/>
    </xf>
    <xf numFmtId="49" fontId="20" fillId="22" borderId="18" xfId="0" applyNumberFormat="1" applyFont="1" applyFill="1" applyBorder="1" applyAlignment="1">
      <alignment horizontal="left" vertical="center"/>
    </xf>
    <xf numFmtId="0" fontId="20" fillId="22" borderId="49" xfId="0" applyFont="1" applyFill="1" applyBorder="1" applyAlignment="1">
      <alignment horizontal="left" vertical="center"/>
    </xf>
    <xf numFmtId="0" fontId="26" fillId="22" borderId="47" xfId="0" applyFont="1" applyFill="1" applyBorder="1" applyAlignment="1">
      <alignment horizontal="left" vertical="center"/>
    </xf>
    <xf numFmtId="0" fontId="20" fillId="22" borderId="48" xfId="0" applyFont="1" applyFill="1" applyBorder="1" applyAlignment="1">
      <alignment horizontal="left" vertical="center"/>
    </xf>
    <xf numFmtId="0" fontId="26" fillId="19" borderId="47" xfId="0" applyFont="1" applyFill="1" applyBorder="1" applyAlignment="1">
      <alignment horizontal="left" vertical="center"/>
    </xf>
    <xf numFmtId="0" fontId="26" fillId="19" borderId="47" xfId="0" applyFont="1" applyFill="1" applyBorder="1" applyAlignment="1">
      <alignment horizontal="center" vertical="center"/>
    </xf>
    <xf numFmtId="0" fontId="26" fillId="0" borderId="47" xfId="0" applyFont="1" applyBorder="1">
      <alignment vertical="center"/>
    </xf>
    <xf numFmtId="0" fontId="26" fillId="23" borderId="47" xfId="0" applyFont="1" applyFill="1" applyBorder="1" applyAlignment="1">
      <alignment horizontal="left" vertical="center"/>
    </xf>
    <xf numFmtId="0" fontId="20" fillId="23" borderId="48" xfId="0" applyFont="1" applyFill="1" applyBorder="1" applyAlignment="1">
      <alignment horizontal="left" vertical="center"/>
    </xf>
    <xf numFmtId="0" fontId="38" fillId="0" borderId="49" xfId="0" applyFont="1" applyBorder="1" applyAlignment="1">
      <alignment horizontal="left" vertical="center"/>
    </xf>
    <xf numFmtId="0" fontId="39" fillId="0" borderId="47" xfId="0" applyFont="1" applyBorder="1">
      <alignment vertical="center"/>
    </xf>
    <xf numFmtId="0" fontId="39" fillId="0" borderId="47" xfId="0" applyFont="1" applyBorder="1" applyAlignment="1">
      <alignment horizontal="left" vertical="center"/>
    </xf>
    <xf numFmtId="0" fontId="38" fillId="0" borderId="48" xfId="0" applyFont="1" applyBorder="1" applyAlignment="1">
      <alignment horizontal="left" vertical="center"/>
    </xf>
    <xf numFmtId="0" fontId="20" fillId="23" borderId="49" xfId="0" applyFont="1" applyFill="1" applyBorder="1" applyAlignment="1">
      <alignment horizontal="left" vertical="center" shrinkToFit="1"/>
    </xf>
    <xf numFmtId="0" fontId="20" fillId="22" borderId="44" xfId="0" applyFont="1" applyFill="1" applyBorder="1" applyAlignment="1">
      <alignment horizontal="left" vertical="center" wrapText="1"/>
    </xf>
    <xf numFmtId="0" fontId="20" fillId="22" borderId="47" xfId="0" applyFont="1" applyFill="1" applyBorder="1" applyAlignment="1">
      <alignment horizontal="left" vertical="center" wrapText="1"/>
    </xf>
    <xf numFmtId="0" fontId="20" fillId="22" borderId="48" xfId="0" applyFont="1" applyFill="1" applyBorder="1" applyAlignment="1">
      <alignment horizontal="left" vertical="center" wrapText="1"/>
    </xf>
    <xf numFmtId="49" fontId="20" fillId="0" borderId="49" xfId="0" applyNumberFormat="1" applyFont="1" applyFill="1" applyBorder="1" applyAlignment="1">
      <alignment horizontal="left" vertical="center"/>
    </xf>
    <xf numFmtId="49" fontId="26" fillId="22" borderId="47" xfId="0" applyNumberFormat="1" applyFont="1" applyFill="1" applyBorder="1" applyAlignment="1">
      <alignment horizontal="left" vertical="center"/>
    </xf>
    <xf numFmtId="49" fontId="20" fillId="20" borderId="47" xfId="0" applyNumberFormat="1" applyFont="1" applyFill="1" applyBorder="1" applyAlignment="1">
      <alignment horizontal="left" vertical="center"/>
    </xf>
    <xf numFmtId="49" fontId="20" fillId="22" borderId="47" xfId="0" applyNumberFormat="1" applyFont="1" applyFill="1" applyBorder="1" applyAlignment="1">
      <alignment horizontal="left" vertical="center"/>
    </xf>
    <xf numFmtId="49" fontId="20" fillId="18" borderId="10" xfId="0" applyNumberFormat="1" applyFont="1" applyFill="1" applyBorder="1" applyAlignment="1">
      <alignment horizontal="left" vertical="center"/>
    </xf>
    <xf numFmtId="49" fontId="26" fillId="22" borderId="47" xfId="0" applyNumberFormat="1" applyFont="1" applyFill="1" applyBorder="1" applyAlignment="1">
      <alignment vertical="center"/>
    </xf>
    <xf numFmtId="49" fontId="20" fillId="22" borderId="67" xfId="0" applyNumberFormat="1" applyFont="1" applyFill="1" applyBorder="1" applyAlignment="1">
      <alignment horizontal="left" vertical="center"/>
    </xf>
    <xf numFmtId="49" fontId="20" fillId="20" borderId="49" xfId="0" applyNumberFormat="1" applyFont="1" applyFill="1" applyBorder="1" applyAlignment="1">
      <alignment horizontal="left" vertical="center"/>
    </xf>
    <xf numFmtId="49" fontId="20" fillId="20" borderId="47" xfId="0" applyNumberFormat="1" applyFont="1" applyFill="1" applyBorder="1" applyAlignment="1">
      <alignment horizontal="left" vertical="center" shrinkToFit="1"/>
    </xf>
    <xf numFmtId="49" fontId="20" fillId="20" borderId="48" xfId="0" applyNumberFormat="1" applyFont="1" applyFill="1" applyBorder="1" applyAlignment="1">
      <alignment horizontal="left" vertical="center" shrinkToFit="1"/>
    </xf>
    <xf numFmtId="0" fontId="20" fillId="18" borderId="51" xfId="0" applyFont="1" applyFill="1" applyBorder="1" applyAlignment="1">
      <alignment vertical="top" wrapText="1"/>
    </xf>
    <xf numFmtId="0" fontId="20" fillId="18" borderId="51" xfId="0" applyFont="1" applyFill="1" applyBorder="1" applyAlignment="1">
      <alignment vertical="center"/>
    </xf>
    <xf numFmtId="0" fontId="20" fillId="18" borderId="62" xfId="0" applyFont="1" applyFill="1" applyBorder="1" applyAlignment="1">
      <alignment vertical="center"/>
    </xf>
    <xf numFmtId="0" fontId="31" fillId="0" borderId="0" xfId="0" applyFont="1" applyFill="1" applyAlignment="1">
      <alignment horizontal="left" vertical="center" wrapText="1"/>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20" fillId="18" borderId="29" xfId="0" applyFont="1" applyFill="1" applyBorder="1" applyAlignment="1">
      <alignment horizontal="left" vertical="center" wrapText="1"/>
    </xf>
    <xf numFmtId="0" fontId="20" fillId="18" borderId="64" xfId="0" applyFont="1" applyFill="1" applyBorder="1" applyAlignment="1">
      <alignment horizontal="left" vertical="center" wrapText="1"/>
    </xf>
    <xf numFmtId="0" fontId="20" fillId="18" borderId="28"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31" fillId="0" borderId="0" xfId="0" applyFont="1" applyFill="1" applyAlignment="1">
      <alignment horizontal="left" vertical="center"/>
    </xf>
    <xf numFmtId="0" fontId="29" fillId="0" borderId="35"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0" xfId="0" applyFont="1" applyFill="1" applyBorder="1" applyAlignment="1">
      <alignment vertical="center"/>
    </xf>
    <xf numFmtId="0" fontId="20" fillId="20" borderId="80" xfId="0" applyFont="1" applyFill="1" applyBorder="1" applyAlignment="1">
      <alignment horizontal="left" vertical="center"/>
    </xf>
    <xf numFmtId="0" fontId="20" fillId="20" borderId="7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57" xfId="0" applyFont="1" applyFill="1" applyBorder="1" applyAlignment="1">
      <alignment horizontal="left" vertical="center" wrapText="1"/>
    </xf>
    <xf numFmtId="0" fontId="20" fillId="20" borderId="58" xfId="0" applyFont="1" applyFill="1" applyBorder="1" applyAlignment="1">
      <alignment horizontal="left" vertical="center" wrapText="1"/>
    </xf>
    <xf numFmtId="0" fontId="25" fillId="0" borderId="28" xfId="0" applyFont="1" applyFill="1" applyBorder="1" applyAlignment="1">
      <alignment horizontal="left" vertical="center"/>
    </xf>
    <xf numFmtId="0" fontId="20" fillId="0" borderId="29" xfId="0" applyFont="1" applyFill="1" applyBorder="1" applyAlignment="1">
      <alignment horizontal="left" vertical="top"/>
    </xf>
    <xf numFmtId="0" fontId="20" fillId="0" borderId="31"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8" borderId="79" xfId="0" applyNumberFormat="1" applyFont="1" applyFill="1" applyBorder="1" applyAlignment="1">
      <alignment horizontal="center" vertical="center"/>
    </xf>
    <xf numFmtId="49" fontId="20" fillId="18" borderId="58" xfId="0" applyNumberFormat="1" applyFont="1" applyFill="1" applyBorder="1" applyAlignment="1">
      <alignment horizontal="center" vertical="center"/>
    </xf>
    <xf numFmtId="0" fontId="25" fillId="0" borderId="33" xfId="0" applyFont="1" applyFill="1" applyBorder="1" applyAlignment="1">
      <alignment horizontal="left" vertical="center"/>
    </xf>
    <xf numFmtId="0" fontId="20" fillId="0" borderId="34" xfId="0" applyFont="1" applyFill="1" applyBorder="1" applyAlignment="1">
      <alignment horizontal="left" vertical="top"/>
    </xf>
    <xf numFmtId="0" fontId="20" fillId="21" borderId="0" xfId="0" applyFont="1" applyFill="1" applyAlignment="1">
      <alignment vertical="center"/>
    </xf>
    <xf numFmtId="49" fontId="20" fillId="18" borderId="17" xfId="0" applyNumberFormat="1" applyFont="1" applyFill="1" applyBorder="1" applyAlignment="1">
      <alignment horizontal="left" vertical="center"/>
    </xf>
    <xf numFmtId="49" fontId="20" fillId="18" borderId="56" xfId="0" applyNumberFormat="1" applyFont="1" applyFill="1" applyBorder="1" applyAlignment="1">
      <alignment vertical="center"/>
    </xf>
    <xf numFmtId="49" fontId="20" fillId="18" borderId="24" xfId="0" applyNumberFormat="1" applyFont="1" applyFill="1" applyBorder="1" applyAlignment="1">
      <alignment vertical="center"/>
    </xf>
    <xf numFmtId="0" fontId="20" fillId="0" borderId="29" xfId="0" applyNumberFormat="1" applyFont="1" applyFill="1" applyBorder="1" applyAlignment="1">
      <alignment horizontal="left" vertical="top" wrapText="1"/>
    </xf>
    <xf numFmtId="49" fontId="20" fillId="0" borderId="0" xfId="0" applyNumberFormat="1" applyFont="1" applyFill="1" applyAlignment="1">
      <alignment horizontal="left" vertical="center"/>
    </xf>
    <xf numFmtId="0" fontId="26" fillId="0" borderId="0" xfId="0" applyFont="1">
      <alignment vertical="center"/>
    </xf>
    <xf numFmtId="49" fontId="20" fillId="0" borderId="34" xfId="0" applyNumberFormat="1" applyFont="1" applyFill="1" applyBorder="1" applyAlignment="1">
      <alignment vertical="center"/>
    </xf>
    <xf numFmtId="49" fontId="20" fillId="0" borderId="33" xfId="0" applyNumberFormat="1" applyFont="1" applyFill="1" applyBorder="1" applyAlignment="1">
      <alignment vertical="center"/>
    </xf>
    <xf numFmtId="0" fontId="20" fillId="0" borderId="34" xfId="0" applyNumberFormat="1" applyFont="1" applyFill="1" applyBorder="1" applyAlignment="1">
      <alignment horizontal="left" vertical="top" wrapText="1"/>
    </xf>
    <xf numFmtId="58" fontId="26" fillId="0" borderId="33" xfId="0" applyNumberFormat="1" applyFont="1" applyFill="1" applyBorder="1" applyAlignment="1">
      <alignment vertical="center"/>
    </xf>
    <xf numFmtId="49" fontId="26" fillId="0" borderId="0" xfId="0" applyNumberFormat="1" applyFont="1" applyAlignment="1">
      <alignment vertical="center"/>
    </xf>
    <xf numFmtId="0" fontId="26" fillId="0" borderId="33" xfId="0" applyFont="1" applyFill="1" applyBorder="1" applyAlignment="1">
      <alignment horizontal="right" vertical="center"/>
    </xf>
    <xf numFmtId="0" fontId="26" fillId="0" borderId="0" xfId="0" applyFont="1" applyAlignment="1">
      <alignment vertical="center"/>
    </xf>
    <xf numFmtId="49" fontId="20" fillId="18" borderId="44" xfId="0" applyNumberFormat="1" applyFont="1" applyFill="1" applyBorder="1" applyAlignment="1">
      <alignment horizontal="left" vertical="center"/>
    </xf>
    <xf numFmtId="49" fontId="20" fillId="0" borderId="46" xfId="0" applyNumberFormat="1" applyFont="1" applyFill="1" applyBorder="1" applyAlignment="1">
      <alignment vertical="center"/>
    </xf>
    <xf numFmtId="49" fontId="20" fillId="0" borderId="45" xfId="0" applyNumberFormat="1" applyFont="1" applyFill="1" applyBorder="1" applyAlignment="1">
      <alignment vertical="center"/>
    </xf>
    <xf numFmtId="0" fontId="25" fillId="0" borderId="45" xfId="0" applyFont="1" applyFill="1" applyBorder="1" applyAlignment="1">
      <alignment horizontal="left" vertical="center"/>
    </xf>
    <xf numFmtId="0" fontId="20" fillId="0" borderId="46" xfId="0" applyNumberFormat="1" applyFont="1" applyFill="1" applyBorder="1" applyAlignment="1">
      <alignment horizontal="left" vertical="top" wrapText="1"/>
    </xf>
    <xf numFmtId="0" fontId="20" fillId="0" borderId="46" xfId="0" applyFont="1" applyFill="1" applyBorder="1" applyAlignment="1">
      <alignment horizontal="left" vertical="top"/>
    </xf>
    <xf numFmtId="0" fontId="20" fillId="24" borderId="0" xfId="0" applyFont="1" applyFill="1" applyBorder="1" applyAlignment="1">
      <alignment vertical="center"/>
    </xf>
    <xf numFmtId="0" fontId="20" fillId="25" borderId="0" xfId="0" applyFont="1" applyFill="1" applyBorder="1" applyAlignment="1">
      <alignment horizontal="left" vertical="center" wrapText="1"/>
    </xf>
    <xf numFmtId="0" fontId="20" fillId="18" borderId="84" xfId="0" applyFont="1" applyFill="1" applyBorder="1" applyAlignment="1">
      <alignment horizontal="center" vertical="center"/>
    </xf>
    <xf numFmtId="0" fontId="20" fillId="18" borderId="51" xfId="0" applyFont="1" applyFill="1" applyBorder="1">
      <alignment vertical="center"/>
    </xf>
    <xf numFmtId="0" fontId="20" fillId="18" borderId="54" xfId="0" applyFont="1" applyFill="1" applyBorder="1">
      <alignment vertical="center"/>
    </xf>
    <xf numFmtId="0" fontId="20" fillId="18" borderId="54" xfId="0" applyFont="1" applyFill="1" applyBorder="1" applyAlignment="1">
      <alignment vertical="center"/>
    </xf>
    <xf numFmtId="0" fontId="20" fillId="18" borderId="85" xfId="0" applyFont="1" applyFill="1" applyBorder="1" applyAlignment="1">
      <alignment horizontal="center" vertical="center"/>
    </xf>
    <xf numFmtId="0" fontId="20" fillId="18" borderId="59" xfId="0" applyFont="1" applyFill="1" applyBorder="1" applyAlignment="1">
      <alignment horizontal="left" vertical="center" wrapText="1"/>
    </xf>
    <xf numFmtId="0" fontId="20" fillId="20" borderId="57"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9" xfId="0" applyFont="1" applyFill="1" applyBorder="1" applyAlignment="1">
      <alignment horizontal="center" vertical="center"/>
    </xf>
    <xf numFmtId="0" fontId="20" fillId="18" borderId="89" xfId="0" applyFont="1" applyFill="1" applyBorder="1" applyAlignment="1">
      <alignment horizontal="center" vertical="center"/>
    </xf>
    <xf numFmtId="0" fontId="30" fillId="0" borderId="56" xfId="0" applyFont="1" applyFill="1" applyBorder="1" applyAlignment="1">
      <alignment horizontal="left" vertical="center"/>
    </xf>
    <xf numFmtId="0" fontId="34"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7" xfId="0" applyFont="1" applyFill="1" applyBorder="1" applyAlignment="1">
      <alignment horizontal="left" vertical="center"/>
    </xf>
    <xf numFmtId="0" fontId="20" fillId="18" borderId="90" xfId="0" applyFont="1" applyFill="1" applyBorder="1" applyAlignment="1">
      <alignment horizontal="center" vertical="center"/>
    </xf>
    <xf numFmtId="0" fontId="20" fillId="18" borderId="44"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60" xfId="0" applyFont="1" applyFill="1" applyBorder="1" applyAlignment="1">
      <alignment horizontal="left" vertical="center"/>
    </xf>
    <xf numFmtId="0" fontId="22" fillId="0" borderId="18" xfId="0" applyFont="1" applyBorder="1" applyAlignment="1">
      <alignment horizontal="left" vertical="center"/>
    </xf>
    <xf numFmtId="0" fontId="23" fillId="0" borderId="11" xfId="0" applyFont="1" applyBorder="1" applyAlignment="1">
      <alignment horizontal="left" vertical="center"/>
    </xf>
    <xf numFmtId="0" fontId="0" fillId="0" borderId="62" xfId="0" applyFont="1" applyBorder="1" applyAlignment="1">
      <alignment vertical="center"/>
    </xf>
    <xf numFmtId="0" fontId="20" fillId="18" borderId="51" xfId="0" applyFont="1" applyFill="1" applyBorder="1" applyAlignment="1">
      <alignment vertical="center" textRotation="255"/>
    </xf>
    <xf numFmtId="0" fontId="20" fillId="18" borderId="54" xfId="0" applyFont="1" applyFill="1" applyBorder="1" applyAlignment="1">
      <alignment vertical="center" textRotation="255"/>
    </xf>
    <xf numFmtId="0" fontId="36" fillId="0" borderId="17" xfId="0" applyFont="1" applyBorder="1" applyAlignment="1">
      <alignment horizontal="left" vertical="center" wrapText="1"/>
    </xf>
    <xf numFmtId="0" fontId="36" fillId="0" borderId="0" xfId="0" applyFont="1" applyAlignment="1">
      <alignment vertical="top"/>
    </xf>
    <xf numFmtId="0" fontId="0" fillId="0" borderId="17" xfId="0" applyFont="1" applyBorder="1" applyAlignment="1">
      <alignment vertical="center"/>
    </xf>
    <xf numFmtId="0" fontId="20" fillId="18" borderId="91" xfId="0" applyFont="1" applyFill="1" applyBorder="1">
      <alignment vertical="center"/>
    </xf>
    <xf numFmtId="0" fontId="20" fillId="18" borderId="92" xfId="0" applyFont="1" applyFill="1" applyBorder="1">
      <alignment vertical="center"/>
    </xf>
    <xf numFmtId="0" fontId="20" fillId="18" borderId="93" xfId="0" applyFont="1" applyFill="1" applyBorder="1">
      <alignment vertical="center"/>
    </xf>
    <xf numFmtId="0" fontId="36" fillId="0" borderId="17" xfId="0" applyFont="1" applyBorder="1" applyAlignment="1">
      <alignment horizontal="left" vertical="center"/>
    </xf>
    <xf numFmtId="0" fontId="0" fillId="0" borderId="11" xfId="0" applyFont="1" applyBorder="1">
      <alignment vertical="center"/>
    </xf>
    <xf numFmtId="0" fontId="0" fillId="0" borderId="14" xfId="0" applyFont="1" applyBorder="1">
      <alignment vertical="center"/>
    </xf>
    <xf numFmtId="0" fontId="0" fillId="0" borderId="62" xfId="0" applyFont="1" applyBorder="1">
      <alignment vertical="center"/>
    </xf>
    <xf numFmtId="0" fontId="20" fillId="18" borderId="66"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18" borderId="63"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5" fillId="18" borderId="59"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8" borderId="27" xfId="0" applyFont="1" applyFill="1" applyBorder="1" applyAlignment="1">
      <alignment horizontal="center" vertical="center" wrapText="1"/>
    </xf>
    <xf numFmtId="0" fontId="0" fillId="18" borderId="66"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8" borderId="44" xfId="0" applyFont="1" applyFill="1" applyBorder="1" applyAlignment="1">
      <alignment horizontal="center" vertical="center"/>
    </xf>
    <xf numFmtId="0" fontId="0" fillId="18" borderId="67"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6" fillId="0" borderId="0" xfId="0" applyFont="1" applyBorder="1" applyAlignment="1">
      <alignment vertical="center"/>
    </xf>
    <xf numFmtId="0" fontId="0" fillId="0" borderId="44" xfId="0" applyFont="1" applyBorder="1">
      <alignment vertical="center"/>
    </xf>
    <xf numFmtId="0" fontId="0" fillId="0" borderId="10" xfId="0" applyFont="1" applyBorder="1">
      <alignment vertical="center"/>
    </xf>
    <xf numFmtId="0" fontId="0" fillId="0" borderId="67" xfId="0" applyFont="1" applyBorder="1">
      <alignment vertical="center"/>
    </xf>
    <xf numFmtId="0" fontId="0" fillId="19" borderId="0" xfId="0" applyFont="1" applyFill="1">
      <alignment vertical="center"/>
    </xf>
    <xf numFmtId="0" fontId="35" fillId="19" borderId="0" xfId="0" applyFont="1" applyFill="1">
      <alignment vertical="center"/>
    </xf>
    <xf numFmtId="49" fontId="35" fillId="0" borderId="0" xfId="0" applyNumberFormat="1" applyFont="1" applyFill="1">
      <alignment vertical="center"/>
    </xf>
    <xf numFmtId="49" fontId="23" fillId="19" borderId="0"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0" fillId="0" borderId="18" xfId="0" applyBorder="1" applyAlignment="1">
      <alignment vertical="center" wrapText="1"/>
    </xf>
    <xf numFmtId="49" fontId="20" fillId="19" borderId="38" xfId="0" applyNumberFormat="1" applyFont="1" applyFill="1" applyBorder="1" applyAlignment="1">
      <alignment horizontal="center" vertical="center"/>
    </xf>
    <xf numFmtId="49" fontId="20" fillId="19" borderId="39" xfId="0" applyNumberFormat="1" applyFont="1" applyFill="1" applyBorder="1" applyAlignment="1">
      <alignment horizontal="center" vertical="center"/>
    </xf>
    <xf numFmtId="49" fontId="20" fillId="19" borderId="40"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39" xfId="0" applyNumberFormat="1" applyFont="1" applyFill="1" applyBorder="1" applyAlignment="1">
      <alignment horizontal="left" vertical="center"/>
    </xf>
    <xf numFmtId="0" fontId="20" fillId="19" borderId="39" xfId="0" applyFont="1" applyFill="1" applyBorder="1" applyAlignment="1">
      <alignment horizontal="left" vertical="center" shrinkToFit="1"/>
    </xf>
    <xf numFmtId="49" fontId="20" fillId="19" borderId="53" xfId="0" applyNumberFormat="1" applyFont="1" applyFill="1" applyBorder="1" applyAlignment="1">
      <alignment vertical="center"/>
    </xf>
    <xf numFmtId="49" fontId="20" fillId="19" borderId="39" xfId="0" applyNumberFormat="1" applyFont="1" applyFill="1" applyBorder="1" applyAlignment="1">
      <alignment vertical="center"/>
    </xf>
    <xf numFmtId="49" fontId="20" fillId="19" borderId="15" xfId="0" applyNumberFormat="1" applyFont="1" applyFill="1" applyBorder="1" applyAlignment="1">
      <alignment vertical="center" shrinkToFit="1"/>
    </xf>
    <xf numFmtId="49" fontId="25" fillId="19" borderId="15" xfId="0" applyNumberFormat="1" applyFont="1" applyFill="1" applyBorder="1" applyAlignment="1">
      <alignment vertical="center" wrapText="1"/>
    </xf>
    <xf numFmtId="49" fontId="20" fillId="19" borderId="40" xfId="0" applyNumberFormat="1" applyFont="1" applyFill="1" applyBorder="1" applyAlignment="1">
      <alignment vertical="center"/>
    </xf>
    <xf numFmtId="49" fontId="20" fillId="0" borderId="0" xfId="0" applyNumberFormat="1" applyFont="1" applyFill="1" applyBorder="1" applyAlignment="1">
      <alignment vertical="center"/>
    </xf>
    <xf numFmtId="0" fontId="20" fillId="19" borderId="0" xfId="0" applyFont="1" applyFill="1" applyBorder="1" applyAlignment="1">
      <alignment horizontal="left" vertical="center"/>
    </xf>
    <xf numFmtId="0" fontId="0" fillId="0" borderId="0" xfId="0" applyAlignment="1">
      <alignment vertical="center" wrapText="1"/>
    </xf>
    <xf numFmtId="49" fontId="20" fillId="19" borderId="55"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xf>
    <xf numFmtId="49" fontId="20" fillId="19" borderId="59" xfId="0" applyNumberFormat="1" applyFont="1" applyFill="1" applyBorder="1" applyAlignment="1">
      <alignment horizontal="center" vertical="center"/>
    </xf>
    <xf numFmtId="49" fontId="20" fillId="19" borderId="35" xfId="0" applyNumberFormat="1" applyFont="1" applyFill="1" applyBorder="1" applyAlignment="1">
      <alignment horizontal="left" vertical="center"/>
    </xf>
    <xf numFmtId="49" fontId="20" fillId="19" borderId="56" xfId="0" applyNumberFormat="1" applyFont="1" applyFill="1" applyBorder="1" applyAlignment="1">
      <alignment horizontal="left" vertical="center"/>
    </xf>
    <xf numFmtId="0" fontId="20" fillId="19" borderId="56" xfId="0" applyFont="1" applyFill="1" applyBorder="1" applyAlignment="1">
      <alignment horizontal="left" vertical="center" shrinkToFit="1"/>
    </xf>
    <xf numFmtId="49" fontId="20" fillId="19" borderId="57" xfId="0" applyNumberFormat="1" applyFont="1" applyFill="1" applyBorder="1" applyAlignment="1">
      <alignment vertical="center"/>
    </xf>
    <xf numFmtId="49" fontId="20" fillId="19" borderId="56" xfId="0" applyNumberFormat="1" applyFont="1" applyFill="1" applyBorder="1" applyAlignment="1">
      <alignment vertical="center"/>
    </xf>
    <xf numFmtId="0" fontId="0" fillId="0" borderId="35" xfId="0" applyFont="1" applyBorder="1" applyAlignment="1">
      <alignment vertical="center" shrinkToFit="1"/>
    </xf>
    <xf numFmtId="0" fontId="35" fillId="0" borderId="35" xfId="0" applyFont="1" applyBorder="1" applyAlignment="1">
      <alignment vertical="center" wrapText="1"/>
    </xf>
    <xf numFmtId="49" fontId="20" fillId="19" borderId="59" xfId="0" applyNumberFormat="1" applyFont="1" applyFill="1" applyBorder="1" applyAlignment="1">
      <alignment vertical="center"/>
    </xf>
    <xf numFmtId="49" fontId="20" fillId="19" borderId="24"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vertical="center" shrinkToFit="1"/>
    </xf>
    <xf numFmtId="0" fontId="35" fillId="0" borderId="24" xfId="0" applyFont="1" applyBorder="1" applyAlignment="1">
      <alignment vertical="center" wrapText="1"/>
    </xf>
    <xf numFmtId="0" fontId="32" fillId="19" borderId="0" xfId="0" applyFont="1" applyFill="1" applyBorder="1" applyAlignment="1">
      <alignment horizontal="right" vertical="center"/>
    </xf>
    <xf numFmtId="49" fontId="20" fillId="19" borderId="55" xfId="0" applyNumberFormat="1" applyFont="1" applyFill="1" applyBorder="1" applyAlignment="1">
      <alignment vertical="center" shrinkToFit="1"/>
    </xf>
    <xf numFmtId="49" fontId="25" fillId="19" borderId="56" xfId="0" applyNumberFormat="1" applyFont="1" applyFill="1" applyBorder="1" applyAlignment="1">
      <alignment vertical="center" shrinkToFit="1"/>
    </xf>
    <xf numFmtId="49" fontId="20" fillId="19" borderId="57"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shrinkToFit="1"/>
    </xf>
    <xf numFmtId="0" fontId="20" fillId="19" borderId="104" xfId="0" applyFont="1" applyFill="1" applyBorder="1" applyAlignment="1">
      <alignment horizontal="center" vertical="center"/>
    </xf>
    <xf numFmtId="49" fontId="25" fillId="19" borderId="56" xfId="0" applyNumberFormat="1" applyFont="1" applyFill="1" applyBorder="1" applyAlignment="1">
      <alignment horizontal="center" vertical="center"/>
    </xf>
    <xf numFmtId="49" fontId="20" fillId="19" borderId="56" xfId="0" applyNumberFormat="1" applyFont="1" applyFill="1" applyBorder="1" applyAlignment="1">
      <alignment horizontal="right" vertical="center"/>
    </xf>
    <xf numFmtId="0" fontId="20" fillId="19" borderId="56" xfId="0" applyNumberFormat="1" applyFont="1" applyFill="1" applyBorder="1" applyAlignment="1">
      <alignment horizontal="right" vertical="center"/>
    </xf>
    <xf numFmtId="0" fontId="20" fillId="19" borderId="59" xfId="0" applyNumberFormat="1" applyFont="1" applyFill="1" applyBorder="1" applyAlignment="1">
      <alignment horizontal="right" vertical="center"/>
    </xf>
    <xf numFmtId="49" fontId="25" fillId="19" borderId="55" xfId="0" applyNumberFormat="1" applyFont="1" applyFill="1" applyBorder="1" applyAlignment="1">
      <alignment horizontal="center" vertical="center"/>
    </xf>
    <xf numFmtId="3" fontId="20" fillId="19" borderId="56" xfId="0" applyNumberFormat="1" applyFont="1" applyFill="1" applyBorder="1" applyAlignment="1">
      <alignment vertical="center"/>
    </xf>
    <xf numFmtId="3" fontId="20" fillId="19" borderId="56" xfId="0" applyNumberFormat="1" applyFont="1" applyFill="1" applyBorder="1" applyAlignment="1">
      <alignment horizontal="right" vertical="center"/>
    </xf>
    <xf numFmtId="186" fontId="25" fillId="19" borderId="30" xfId="0" applyNumberFormat="1" applyFont="1" applyFill="1" applyBorder="1" applyAlignment="1">
      <alignment horizontal="center" vertical="center" shrinkToFit="1"/>
    </xf>
    <xf numFmtId="3" fontId="20" fillId="19" borderId="30" xfId="0" applyNumberFormat="1" applyFont="1" applyFill="1" applyBorder="1" applyAlignment="1">
      <alignment vertical="center"/>
    </xf>
    <xf numFmtId="3" fontId="20" fillId="19" borderId="59" xfId="0" applyNumberFormat="1" applyFont="1" applyFill="1" applyBorder="1" applyAlignment="1">
      <alignment vertical="center"/>
    </xf>
    <xf numFmtId="186" fontId="25" fillId="0" borderId="0" xfId="0" applyNumberFormat="1" applyFont="1" applyFill="1" applyBorder="1" applyAlignment="1">
      <alignment horizontal="center" vertical="center" shrinkToFit="1"/>
    </xf>
    <xf numFmtId="191" fontId="25" fillId="19" borderId="0" xfId="0" applyNumberFormat="1" applyFont="1" applyFill="1" applyBorder="1" applyAlignment="1">
      <alignment horizontal="left" vertical="center"/>
    </xf>
    <xf numFmtId="192" fontId="20" fillId="19" borderId="55" xfId="0" applyNumberFormat="1" applyFont="1" applyFill="1" applyBorder="1" applyAlignment="1">
      <alignment horizontal="center" vertical="center"/>
    </xf>
    <xf numFmtId="49" fontId="25" fillId="19" borderId="56" xfId="0" applyNumberFormat="1" applyFont="1" applyFill="1" applyBorder="1" applyAlignment="1">
      <alignment horizontal="center" vertical="center" shrinkToFit="1"/>
    </xf>
    <xf numFmtId="3" fontId="20" fillId="19" borderId="56" xfId="0" applyNumberFormat="1" applyFont="1" applyFill="1" applyBorder="1" applyAlignment="1">
      <alignment horizontal="center" vertical="center"/>
    </xf>
    <xf numFmtId="186" fontId="25" fillId="19" borderId="35" xfId="0" applyNumberFormat="1" applyFont="1" applyFill="1" applyBorder="1" applyAlignment="1">
      <alignment horizontal="center" vertical="center" shrinkToFit="1"/>
    </xf>
    <xf numFmtId="0" fontId="0" fillId="0" borderId="35" xfId="0" applyFont="1" applyBorder="1" applyAlignment="1">
      <alignment vertical="center"/>
    </xf>
    <xf numFmtId="191" fontId="20" fillId="19" borderId="0" xfId="0" applyNumberFormat="1" applyFont="1" applyFill="1" applyBorder="1" applyAlignment="1">
      <alignment horizontal="left" vertical="center"/>
    </xf>
    <xf numFmtId="0" fontId="20" fillId="19" borderId="56" xfId="0" applyNumberFormat="1" applyFont="1" applyFill="1" applyBorder="1" applyAlignment="1">
      <alignment vertical="center"/>
    </xf>
    <xf numFmtId="192" fontId="25" fillId="19" borderId="55" xfId="0" applyNumberFormat="1" applyFont="1" applyFill="1" applyBorder="1" applyAlignment="1">
      <alignment horizontal="center" vertical="center"/>
    </xf>
    <xf numFmtId="186" fontId="25" fillId="19" borderId="56" xfId="0" applyNumberFormat="1" applyFont="1" applyFill="1" applyBorder="1" applyAlignment="1">
      <alignment horizontal="center" vertical="center"/>
    </xf>
    <xf numFmtId="0" fontId="25" fillId="19" borderId="56" xfId="0" applyFont="1" applyFill="1" applyBorder="1" applyAlignment="1">
      <alignment horizontal="center" vertical="center" shrinkToFit="1"/>
    </xf>
    <xf numFmtId="186" fontId="25" fillId="19" borderId="24" xfId="0" applyNumberFormat="1" applyFont="1" applyFill="1" applyBorder="1" applyAlignment="1">
      <alignment horizontal="center" vertical="center" shrinkToFit="1"/>
    </xf>
    <xf numFmtId="0" fontId="0" fillId="0" borderId="24" xfId="0" applyFont="1" applyBorder="1" applyAlignment="1">
      <alignment vertical="center"/>
    </xf>
    <xf numFmtId="186" fontId="20" fillId="19" borderId="32" xfId="0" applyNumberFormat="1" applyFont="1" applyFill="1" applyBorder="1" applyAlignment="1">
      <alignment horizontal="center" vertical="center"/>
    </xf>
    <xf numFmtId="186" fontId="25" fillId="19" borderId="30" xfId="0" applyNumberFormat="1" applyFont="1" applyFill="1" applyBorder="1" applyAlignment="1">
      <alignment horizontal="center" vertical="center"/>
    </xf>
    <xf numFmtId="0" fontId="20" fillId="19" borderId="32" xfId="0" applyFont="1" applyFill="1" applyBorder="1" applyAlignment="1">
      <alignment horizontal="left" vertical="center"/>
    </xf>
    <xf numFmtId="0" fontId="25" fillId="19" borderId="30" xfId="0" applyNumberFormat="1" applyFont="1" applyFill="1" applyBorder="1" applyAlignment="1">
      <alignment horizontal="left" vertical="center"/>
    </xf>
    <xf numFmtId="3" fontId="25" fillId="19" borderId="30" xfId="0" applyNumberFormat="1" applyFont="1" applyFill="1" applyBorder="1" applyAlignment="1">
      <alignment horizontal="left" vertical="center"/>
    </xf>
    <xf numFmtId="3" fontId="40" fillId="19" borderId="30" xfId="0" applyNumberFormat="1" applyFont="1" applyFill="1" applyBorder="1" applyAlignment="1">
      <alignment horizontal="left" vertical="center"/>
    </xf>
    <xf numFmtId="0" fontId="25" fillId="19" borderId="57" xfId="0" applyNumberFormat="1" applyFont="1" applyFill="1" applyBorder="1" applyAlignment="1">
      <alignment horizontal="left" vertical="center"/>
    </xf>
    <xf numFmtId="3" fontId="25" fillId="19" borderId="30" xfId="0" applyNumberFormat="1" applyFont="1" applyFill="1" applyBorder="1" applyAlignment="1">
      <alignment horizontal="left" vertical="center" shrinkToFit="1"/>
    </xf>
    <xf numFmtId="0" fontId="25" fillId="19" borderId="59"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186" fontId="20" fillId="19" borderId="49" xfId="0" applyNumberFormat="1" applyFont="1" applyFill="1" applyBorder="1" applyAlignment="1">
      <alignment horizontal="center" vertical="center"/>
    </xf>
    <xf numFmtId="186" fontId="25" fillId="19" borderId="47" xfId="0" applyNumberFormat="1" applyFont="1" applyFill="1" applyBorder="1" applyAlignment="1">
      <alignment horizontal="center" vertical="center"/>
    </xf>
    <xf numFmtId="0" fontId="25" fillId="19" borderId="42" xfId="0" applyFont="1" applyFill="1" applyBorder="1" applyAlignment="1">
      <alignment horizontal="left" vertical="center"/>
    </xf>
    <xf numFmtId="0" fontId="25" fillId="19" borderId="47" xfId="0" applyNumberFormat="1" applyFont="1" applyFill="1" applyBorder="1" applyAlignment="1">
      <alignment horizontal="left" vertical="center"/>
    </xf>
    <xf numFmtId="0" fontId="0" fillId="0" borderId="47" xfId="0" applyNumberFormat="1" applyFont="1" applyBorder="1" applyAlignment="1">
      <alignment horizontal="left" vertical="center"/>
    </xf>
    <xf numFmtId="0" fontId="41" fillId="0" borderId="47" xfId="0" applyNumberFormat="1" applyFont="1" applyBorder="1" applyAlignment="1">
      <alignment horizontal="left" vertical="center"/>
    </xf>
    <xf numFmtId="0" fontId="25" fillId="19" borderId="60" xfId="0" applyNumberFormat="1" applyFont="1" applyFill="1" applyBorder="1" applyAlignment="1">
      <alignment horizontal="left" vertical="center"/>
    </xf>
    <xf numFmtId="0" fontId="0" fillId="0" borderId="47" xfId="0" applyNumberFormat="1" applyFont="1" applyBorder="1" applyAlignment="1">
      <alignment horizontal="left" vertical="center" shrinkToFit="1"/>
    </xf>
    <xf numFmtId="0" fontId="25" fillId="19" borderId="48" xfId="0" applyNumberFormat="1" applyFont="1" applyFill="1" applyBorder="1" applyAlignment="1">
      <alignment horizontal="left" vertical="center"/>
    </xf>
    <xf numFmtId="49" fontId="23" fillId="19" borderId="0" xfId="0" applyNumberFormat="1" applyFont="1" applyFill="1" applyBorder="1" applyAlignment="1">
      <alignment horizontal="left" vertical="center"/>
    </xf>
    <xf numFmtId="0" fontId="36" fillId="19" borderId="0" xfId="0" applyFont="1" applyFill="1" applyAlignment="1">
      <alignment horizontal="right" vertical="center"/>
    </xf>
    <xf numFmtId="0" fontId="36" fillId="19" borderId="0" xfId="0" applyFont="1" applyFill="1">
      <alignment vertical="center"/>
    </xf>
    <xf numFmtId="0" fontId="36" fillId="19" borderId="0" xfId="0" applyFont="1" applyFill="1" applyAlignment="1">
      <alignment horizontal="right" vertical="center"/>
    </xf>
    <xf numFmtId="0" fontId="36" fillId="19" borderId="0" xfId="0" applyFont="1" applyFill="1">
      <alignment vertical="center"/>
    </xf>
    <xf numFmtId="0" fontId="36" fillId="0" borderId="0" xfId="0" applyFont="1" applyFill="1">
      <alignment vertical="center"/>
    </xf>
    <xf numFmtId="4" fontId="36" fillId="19" borderId="0" xfId="0" applyNumberFormat="1" applyFont="1" applyFill="1">
      <alignment vertical="center"/>
    </xf>
    <xf numFmtId="0" fontId="36" fillId="0" borderId="0" xfId="0" applyFont="1" applyFill="1">
      <alignment vertical="center"/>
    </xf>
    <xf numFmtId="0" fontId="36" fillId="0" borderId="0" xfId="0" applyFont="1" applyFill="1" applyAlignment="1">
      <alignment horizontal="right" vertical="center"/>
    </xf>
    <xf numFmtId="0" fontId="35" fillId="0" borderId="0" xfId="0" applyFont="1" applyFill="1">
      <alignment vertical="center"/>
    </xf>
    <xf numFmtId="0" fontId="25" fillId="0" borderId="105" xfId="0" applyFont="1" applyBorder="1" applyAlignment="1">
      <alignment horizontal="center" vertical="center" wrapText="1"/>
    </xf>
    <xf numFmtId="0" fontId="25" fillId="0" borderId="106" xfId="0" applyFont="1" applyBorder="1" applyAlignment="1">
      <alignment horizontal="center" vertical="center" wrapText="1"/>
    </xf>
    <xf numFmtId="0" fontId="30" fillId="0" borderId="107" xfId="0" applyFont="1" applyBorder="1" applyAlignment="1">
      <alignment horizontal="center" vertical="center" wrapText="1"/>
    </xf>
    <xf numFmtId="0" fontId="30" fillId="0" borderId="108" xfId="0" applyFont="1" applyFill="1" applyBorder="1" applyAlignment="1">
      <alignment horizontal="center"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35" fillId="0" borderId="110" xfId="0" applyFont="1" applyBorder="1" applyAlignment="1">
      <alignment vertical="center" wrapText="1"/>
    </xf>
    <xf numFmtId="0" fontId="35" fillId="0" borderId="0" xfId="0" applyFont="1" applyFill="1" applyBorder="1" applyAlignment="1">
      <alignment vertical="center" wrapText="1"/>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0" fillId="0" borderId="110" xfId="0" applyFont="1" applyBorder="1" applyAlignment="1">
      <alignment vertical="center" wrapText="1"/>
    </xf>
    <xf numFmtId="0" fontId="25" fillId="0" borderId="113" xfId="0" applyFont="1" applyBorder="1" applyAlignment="1">
      <alignment horizontal="center" vertical="center" wrapText="1"/>
    </xf>
    <xf numFmtId="0" fontId="25" fillId="0" borderId="56"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24"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13" xfId="0" applyFont="1" applyBorder="1" applyAlignment="1">
      <alignment horizontal="center" vertical="center"/>
    </xf>
    <xf numFmtId="0" fontId="25" fillId="0" borderId="56"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114" xfId="0" applyFont="1" applyBorder="1" applyAlignment="1">
      <alignment horizontal="center" vertical="center"/>
    </xf>
    <xf numFmtId="0" fontId="25" fillId="0" borderId="115" xfId="0" applyFont="1" applyBorder="1" applyAlignment="1">
      <alignment horizontal="center" vertical="center" wrapText="1"/>
    </xf>
    <xf numFmtId="0" fontId="25" fillId="24" borderId="113" xfId="0" applyFont="1" applyFill="1" applyBorder="1" applyAlignment="1">
      <alignment horizontal="center" vertical="center"/>
    </xf>
    <xf numFmtId="3" fontId="25" fillId="24" borderId="56" xfId="0" applyNumberFormat="1" applyFont="1" applyFill="1" applyBorder="1" applyAlignment="1">
      <alignment horizontal="right" vertical="center"/>
    </xf>
    <xf numFmtId="3" fontId="25" fillId="0" borderId="56" xfId="0" applyNumberFormat="1" applyFont="1" applyBorder="1" applyAlignment="1">
      <alignment horizontal="right" vertical="center"/>
    </xf>
    <xf numFmtId="3" fontId="25" fillId="0" borderId="57" xfId="0" applyNumberFormat="1" applyFont="1" applyBorder="1" applyAlignment="1">
      <alignment horizontal="right" vertical="center"/>
    </xf>
    <xf numFmtId="3" fontId="25" fillId="0" borderId="114" xfId="0" applyNumberFormat="1" applyFont="1" applyBorder="1" applyAlignment="1">
      <alignment horizontal="right" vertical="center"/>
    </xf>
    <xf numFmtId="0" fontId="0" fillId="0" borderId="116" xfId="0" applyBorder="1" applyAlignment="1">
      <alignment horizontal="center" vertical="center" wrapText="1"/>
    </xf>
    <xf numFmtId="0" fontId="0" fillId="0" borderId="24" xfId="0" applyBorder="1" applyAlignment="1">
      <alignment horizontal="center" vertical="center" wrapText="1"/>
    </xf>
    <xf numFmtId="0" fontId="25" fillId="0" borderId="58" xfId="0" applyFont="1" applyBorder="1" applyAlignment="1">
      <alignment horizontal="center" vertical="center" wrapText="1"/>
    </xf>
    <xf numFmtId="0" fontId="25" fillId="0" borderId="29" xfId="0" applyFont="1" applyBorder="1" applyAlignment="1">
      <alignment horizontal="center" vertical="center" wrapText="1"/>
    </xf>
    <xf numFmtId="0" fontId="34" fillId="0" borderId="113" xfId="0" applyFont="1" applyBorder="1" applyAlignment="1">
      <alignment horizontal="center" vertical="center" wrapText="1"/>
    </xf>
    <xf numFmtId="0" fontId="34" fillId="0" borderId="117"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5" fillId="24" borderId="117" xfId="0" applyFont="1" applyFill="1" applyBorder="1" applyAlignment="1">
      <alignment horizontal="center" vertical="center"/>
    </xf>
    <xf numFmtId="3" fontId="25" fillId="24" borderId="118" xfId="0" applyNumberFormat="1" applyFont="1" applyFill="1" applyBorder="1" applyAlignment="1">
      <alignment horizontal="right" vertical="center"/>
    </xf>
    <xf numFmtId="3" fontId="25" fillId="0" borderId="118" xfId="0" applyNumberFormat="1" applyFont="1" applyBorder="1" applyAlignment="1">
      <alignment horizontal="right" vertical="center"/>
    </xf>
    <xf numFmtId="3" fontId="25" fillId="0" borderId="120" xfId="0" applyNumberFormat="1" applyFont="1" applyBorder="1" applyAlignment="1">
      <alignment horizontal="right" vertical="center"/>
    </xf>
    <xf numFmtId="3" fontId="25" fillId="0" borderId="121" xfId="0" applyNumberFormat="1" applyFont="1" applyBorder="1" applyAlignment="1">
      <alignment horizontal="righ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FF5780"/>
      <color rgb="FFC00048"/>
      <color rgb="FFFF0080"/>
      <color rgb="FFC0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8"/>
  <sheetViews>
    <sheetView view="pageBreakPreview" zoomScale="85" zoomScaleSheetLayoutView="85" workbookViewId="0">
      <selection sqref="A1:K1"/>
    </sheetView>
  </sheetViews>
  <sheetFormatPr defaultRowHeight="30.75" customHeight="1"/>
  <cols>
    <col min="1" max="1" width="9" style="1" customWidth="1"/>
    <col min="2" max="16384" width="8.875" style="1" customWidth="1"/>
  </cols>
  <sheetData>
    <row r="1" spans="1:11" s="2" customFormat="1" ht="30.75" customHeight="1">
      <c r="A1" s="4" t="s">
        <v>689</v>
      </c>
      <c r="B1" s="4"/>
      <c r="C1" s="4"/>
      <c r="D1" s="4"/>
      <c r="E1" s="4"/>
      <c r="F1" s="4"/>
      <c r="G1" s="4"/>
      <c r="H1" s="4"/>
      <c r="I1" s="4"/>
      <c r="J1" s="4"/>
      <c r="K1" s="4"/>
    </row>
    <row r="2" spans="1:11" s="2" customFormat="1" ht="21" customHeight="1">
      <c r="A2" s="5" t="s">
        <v>430</v>
      </c>
      <c r="B2" s="10" t="s">
        <v>633</v>
      </c>
      <c r="C2" s="10"/>
      <c r="D2" s="10"/>
      <c r="E2" s="10"/>
      <c r="F2" s="10"/>
      <c r="G2" s="10"/>
      <c r="H2" s="10"/>
      <c r="I2" s="10"/>
      <c r="J2" s="10"/>
      <c r="K2" s="10"/>
    </row>
    <row r="3" spans="1:11" s="2" customFormat="1" ht="45" customHeight="1">
      <c r="A3" s="5" t="s">
        <v>424</v>
      </c>
      <c r="B3" s="11" t="s">
        <v>676</v>
      </c>
      <c r="C3" s="11"/>
      <c r="D3" s="11"/>
      <c r="E3" s="11"/>
      <c r="F3" s="11"/>
      <c r="G3" s="11"/>
      <c r="H3" s="11"/>
      <c r="I3" s="11"/>
      <c r="J3" s="11"/>
      <c r="K3" s="11"/>
    </row>
    <row r="4" spans="1:11" s="2" customFormat="1" ht="21" customHeight="1">
      <c r="A4" s="5" t="s">
        <v>543</v>
      </c>
      <c r="B4" s="11" t="s">
        <v>468</v>
      </c>
      <c r="C4" s="11"/>
      <c r="D4" s="11"/>
      <c r="E4" s="11"/>
      <c r="F4" s="11"/>
      <c r="G4" s="11"/>
      <c r="H4" s="11"/>
      <c r="I4" s="11"/>
      <c r="J4" s="11"/>
      <c r="K4" s="11"/>
    </row>
    <row r="5" spans="1:11" s="2" customFormat="1" ht="105" customHeight="1">
      <c r="A5" s="5" t="s">
        <v>666</v>
      </c>
      <c r="B5" s="11" t="s">
        <v>677</v>
      </c>
      <c r="C5" s="11"/>
      <c r="D5" s="11"/>
      <c r="E5" s="11"/>
      <c r="F5" s="11"/>
      <c r="G5" s="11"/>
      <c r="H5" s="11"/>
      <c r="I5" s="11"/>
      <c r="J5" s="11"/>
      <c r="K5" s="11"/>
    </row>
    <row r="6" spans="1:11" s="3" customFormat="1" ht="30.75" customHeight="1">
      <c r="A6" s="5" t="s">
        <v>550</v>
      </c>
      <c r="B6" s="11" t="s">
        <v>406</v>
      </c>
      <c r="C6" s="11"/>
      <c r="D6" s="11"/>
      <c r="E6" s="11"/>
      <c r="F6" s="11"/>
      <c r="G6" s="11"/>
      <c r="H6" s="11"/>
      <c r="I6" s="11"/>
      <c r="J6" s="11"/>
      <c r="K6" s="11"/>
    </row>
    <row r="7" spans="1:11" s="3" customFormat="1" ht="30.75" customHeight="1">
      <c r="A7" s="5" t="s">
        <v>667</v>
      </c>
      <c r="B7" s="11" t="s">
        <v>678</v>
      </c>
      <c r="C7" s="11"/>
      <c r="D7" s="11"/>
      <c r="E7" s="11"/>
      <c r="F7" s="11"/>
      <c r="G7" s="11"/>
      <c r="H7" s="11"/>
      <c r="I7" s="11"/>
      <c r="J7" s="11"/>
      <c r="K7" s="11"/>
    </row>
    <row r="8" spans="1:11" ht="21" customHeight="1">
      <c r="A8" s="6" t="s">
        <v>391</v>
      </c>
      <c r="B8" s="9" t="s">
        <v>601</v>
      </c>
      <c r="C8" s="9"/>
      <c r="D8" s="9"/>
      <c r="E8" s="9"/>
      <c r="F8" s="9"/>
      <c r="G8" s="9"/>
      <c r="H8" s="9"/>
      <c r="I8" s="9"/>
      <c r="J8" s="9"/>
      <c r="K8" s="9"/>
    </row>
    <row r="9" spans="1:11" ht="30.75" customHeight="1">
      <c r="A9" s="7" t="s">
        <v>424</v>
      </c>
      <c r="B9" s="9" t="s">
        <v>251</v>
      </c>
      <c r="C9" s="9"/>
      <c r="D9" s="9"/>
      <c r="E9" s="9"/>
      <c r="F9" s="9"/>
      <c r="G9" s="9"/>
      <c r="H9" s="9"/>
      <c r="I9" s="9"/>
      <c r="J9" s="9"/>
      <c r="K9" s="9"/>
    </row>
    <row r="10" spans="1:11" ht="45" customHeight="1">
      <c r="A10" s="7" t="s">
        <v>543</v>
      </c>
      <c r="B10" s="9" t="str">
        <v>サービス付き高齢者向け住宅は、箕面市有料老人ホーム設置運営指導指針５、６、７（ただし、７(2)から(8)まで、(9)一ロ、 (9)二から六まで、(9)七ロ、(9)八及び(10)を除く。）及び12の項目は適用外であるが、原則として、重要事項説明書等の省略は認めない。</v>
      </c>
      <c r="C10" s="9"/>
      <c r="D10" s="9"/>
      <c r="E10" s="9"/>
      <c r="F10" s="9"/>
      <c r="G10" s="9"/>
      <c r="H10" s="9"/>
      <c r="I10" s="9"/>
      <c r="J10" s="9"/>
      <c r="K10" s="9"/>
    </row>
    <row r="11" spans="1:11" ht="30.75" customHeight="1">
      <c r="A11" s="7" t="s">
        <v>666</v>
      </c>
      <c r="B11" s="9" t="s">
        <v>679</v>
      </c>
      <c r="C11" s="9"/>
      <c r="D11" s="9"/>
      <c r="E11" s="9"/>
      <c r="F11" s="9"/>
      <c r="G11" s="9"/>
      <c r="H11" s="9"/>
      <c r="I11" s="9"/>
      <c r="J11" s="9"/>
      <c r="K11" s="9"/>
    </row>
    <row r="12" spans="1:11" ht="21" customHeight="1">
      <c r="A12" s="7" t="s">
        <v>550</v>
      </c>
      <c r="B12" s="9" t="s">
        <v>399</v>
      </c>
      <c r="C12" s="9"/>
      <c r="D12" s="9"/>
      <c r="E12" s="9"/>
      <c r="F12" s="9"/>
      <c r="G12" s="9"/>
      <c r="H12" s="9"/>
      <c r="I12" s="9"/>
      <c r="J12" s="9"/>
      <c r="K12" s="9"/>
    </row>
    <row r="13" spans="1:11" ht="30.75" customHeight="1">
      <c r="A13" s="7" t="s">
        <v>667</v>
      </c>
      <c r="B13" s="9" t="s">
        <v>680</v>
      </c>
      <c r="C13" s="9"/>
      <c r="D13" s="9"/>
      <c r="E13" s="9"/>
      <c r="F13" s="9"/>
      <c r="G13" s="9"/>
      <c r="H13" s="9"/>
      <c r="I13" s="9"/>
      <c r="J13" s="9"/>
      <c r="K13" s="9"/>
    </row>
    <row r="14" spans="1:11" ht="21" customHeight="1">
      <c r="A14" s="7" t="s">
        <v>668</v>
      </c>
      <c r="B14" s="9" t="s">
        <v>681</v>
      </c>
      <c r="C14" s="9"/>
      <c r="D14" s="9"/>
      <c r="E14" s="9"/>
      <c r="F14" s="9"/>
      <c r="G14" s="9"/>
      <c r="H14" s="9"/>
      <c r="I14" s="9"/>
      <c r="J14" s="9"/>
      <c r="K14" s="9"/>
    </row>
    <row r="15" spans="1:11" ht="45" customHeight="1">
      <c r="A15" s="7" t="s">
        <v>669</v>
      </c>
      <c r="B15" s="9" t="s">
        <v>683</v>
      </c>
      <c r="C15" s="9"/>
      <c r="D15" s="9"/>
      <c r="E15" s="9"/>
      <c r="F15" s="9"/>
      <c r="G15" s="9"/>
      <c r="H15" s="9"/>
      <c r="I15" s="9"/>
      <c r="J15" s="9"/>
      <c r="K15" s="9"/>
    </row>
    <row r="16" spans="1:11" ht="21" customHeight="1">
      <c r="A16" s="7" t="s">
        <v>665</v>
      </c>
      <c r="B16" s="9" t="s">
        <v>6</v>
      </c>
      <c r="C16" s="9"/>
      <c r="D16" s="9"/>
      <c r="E16" s="9"/>
      <c r="F16" s="9"/>
      <c r="G16" s="9"/>
      <c r="H16" s="9"/>
      <c r="I16" s="9"/>
      <c r="J16" s="9"/>
      <c r="K16" s="9"/>
    </row>
    <row r="17" spans="1:11" ht="30.75" customHeight="1">
      <c r="A17" s="7" t="s">
        <v>670</v>
      </c>
      <c r="B17" s="9" t="s">
        <v>684</v>
      </c>
      <c r="C17" s="9"/>
      <c r="D17" s="9"/>
      <c r="E17" s="9"/>
      <c r="F17" s="9"/>
      <c r="G17" s="9"/>
      <c r="H17" s="9"/>
      <c r="I17" s="9"/>
      <c r="J17" s="9"/>
      <c r="K17" s="9"/>
    </row>
    <row r="18" spans="1:11" ht="21" customHeight="1">
      <c r="A18" s="7" t="s">
        <v>671</v>
      </c>
      <c r="B18" s="9" t="s">
        <v>685</v>
      </c>
      <c r="C18" s="9"/>
      <c r="D18" s="9"/>
      <c r="E18" s="9"/>
      <c r="F18" s="9"/>
      <c r="G18" s="9"/>
      <c r="H18" s="9"/>
      <c r="I18" s="9"/>
      <c r="J18" s="9"/>
      <c r="K18" s="9"/>
    </row>
    <row r="19" spans="1:11" ht="30.75" customHeight="1">
      <c r="A19" s="7" t="s">
        <v>672</v>
      </c>
      <c r="B19" s="9" t="s">
        <v>167</v>
      </c>
      <c r="C19" s="9"/>
      <c r="D19" s="9"/>
      <c r="E19" s="9"/>
      <c r="F19" s="9"/>
      <c r="G19" s="9"/>
      <c r="H19" s="9"/>
      <c r="I19" s="9"/>
      <c r="J19" s="9"/>
      <c r="K19" s="9"/>
    </row>
    <row r="20" spans="1:11" ht="64.5" customHeight="1">
      <c r="A20" s="7" t="s">
        <v>673</v>
      </c>
      <c r="B20" s="9" t="s">
        <v>686</v>
      </c>
      <c r="C20" s="9"/>
      <c r="D20" s="9"/>
      <c r="E20" s="9"/>
      <c r="F20" s="9"/>
      <c r="G20" s="9"/>
      <c r="H20" s="9"/>
      <c r="I20" s="9"/>
      <c r="J20" s="9"/>
      <c r="K20" s="9"/>
    </row>
    <row r="21" spans="1:11" ht="45" customHeight="1">
      <c r="A21" s="7" t="s">
        <v>674</v>
      </c>
      <c r="B21" s="9" t="s">
        <v>687</v>
      </c>
      <c r="C21" s="9"/>
      <c r="D21" s="9"/>
      <c r="E21" s="9"/>
      <c r="F21" s="9"/>
      <c r="G21" s="9"/>
      <c r="H21" s="9"/>
      <c r="I21" s="9"/>
      <c r="J21" s="9"/>
      <c r="K21" s="9"/>
    </row>
    <row r="22" spans="1:11" ht="21" customHeight="1">
      <c r="A22" s="7" t="s">
        <v>675</v>
      </c>
      <c r="B22" s="9" t="s">
        <v>688</v>
      </c>
      <c r="C22" s="9"/>
      <c r="D22" s="9"/>
      <c r="E22" s="9"/>
      <c r="F22" s="9"/>
      <c r="G22" s="9"/>
      <c r="H22" s="9"/>
      <c r="I22" s="9"/>
      <c r="J22" s="9"/>
      <c r="K22" s="9"/>
    </row>
    <row r="23" spans="1:11" ht="30.75" customHeight="1">
      <c r="A23" s="7" t="s">
        <v>424</v>
      </c>
      <c r="B23" s="9" t="s">
        <v>642</v>
      </c>
      <c r="C23" s="9"/>
      <c r="D23" s="9"/>
      <c r="E23" s="9"/>
      <c r="F23" s="9"/>
      <c r="G23" s="9"/>
      <c r="H23" s="9"/>
      <c r="I23" s="9"/>
      <c r="J23" s="9"/>
      <c r="K23" s="9"/>
    </row>
    <row r="24" spans="1:11" ht="61.5" customHeight="1">
      <c r="A24" s="7" t="s">
        <v>543</v>
      </c>
      <c r="B24" s="9" t="s">
        <v>636</v>
      </c>
      <c r="C24" s="9"/>
      <c r="D24" s="9"/>
      <c r="E24" s="9"/>
      <c r="F24" s="9"/>
      <c r="G24" s="9"/>
      <c r="H24" s="9"/>
      <c r="I24" s="9"/>
      <c r="J24" s="9"/>
      <c r="K24" s="9"/>
    </row>
    <row r="25" spans="1:11" ht="30.75" customHeight="1">
      <c r="A25" s="7" t="s">
        <v>666</v>
      </c>
      <c r="B25" s="12" t="s">
        <v>166</v>
      </c>
      <c r="C25" s="12"/>
      <c r="D25" s="12"/>
      <c r="E25" s="12"/>
      <c r="F25" s="12"/>
      <c r="G25" s="12"/>
      <c r="H25" s="12"/>
      <c r="I25" s="12"/>
      <c r="J25" s="12"/>
      <c r="K25" s="12"/>
    </row>
    <row r="26" spans="1:11" ht="15" customHeight="1">
      <c r="A26" s="8"/>
      <c r="B26" s="8"/>
      <c r="C26" s="8"/>
      <c r="D26" s="8"/>
      <c r="E26" s="8"/>
      <c r="F26" s="8"/>
      <c r="G26" s="8"/>
      <c r="H26" s="8"/>
      <c r="I26" s="8"/>
      <c r="J26" s="8"/>
      <c r="K26" s="8"/>
    </row>
    <row r="27" spans="1:11" ht="30.75" customHeight="1">
      <c r="A27" s="9" t="s">
        <v>9</v>
      </c>
      <c r="B27" s="8"/>
      <c r="C27" s="8"/>
      <c r="D27" s="8"/>
      <c r="E27" s="8"/>
      <c r="F27" s="8"/>
      <c r="G27" s="8"/>
      <c r="H27" s="8"/>
      <c r="I27" s="8"/>
      <c r="J27" s="8"/>
      <c r="K27" s="8"/>
    </row>
    <row r="28" spans="1:11" ht="30.75" customHeight="1">
      <c r="A28" s="8" t="s">
        <v>418</v>
      </c>
      <c r="B28" s="8"/>
      <c r="C28" s="8"/>
      <c r="D28" s="8"/>
      <c r="E28" s="8"/>
      <c r="F28" s="8"/>
      <c r="G28" s="8"/>
      <c r="H28" s="8"/>
      <c r="I28" s="8"/>
      <c r="J28" s="8"/>
      <c r="K28" s="8"/>
    </row>
  </sheetData>
  <mergeCells count="28">
    <mergeCell ref="A1:K1"/>
    <mergeCell ref="B2:K2"/>
    <mergeCell ref="B3:K3"/>
    <mergeCell ref="B4:K4"/>
    <mergeCell ref="B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A26:K26"/>
    <mergeCell ref="A27:K27"/>
    <mergeCell ref="A28:K28"/>
  </mergeCells>
  <phoneticPr fontId="19"/>
  <pageMargins left="0.78740157480314965" right="0.23622047244094491" top="0.78740157480314965" bottom="0.78740157480314965" header="0.31496062992125984" footer="0.31496062992125984"/>
  <pageSetup paperSize="9" scale="83" fitToWidth="1" fitToHeight="0" orientation="portrait" usePrinterDefaults="1" r:id="rId1"/>
  <colBreaks count="1" manualBreakCount="1">
    <brk id="11" max="2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A1:K47"/>
  <sheetViews>
    <sheetView view="pageBreakPreview" zoomScale="90" zoomScaleNormal="85" zoomScaleSheetLayoutView="90" workbookViewId="0">
      <selection sqref="A1:E1"/>
    </sheetView>
  </sheetViews>
  <sheetFormatPr defaultRowHeight="13.5"/>
  <cols>
    <col min="1" max="1" width="1.375" style="13" customWidth="1"/>
    <col min="2" max="2" width="43.5" style="13" customWidth="1"/>
    <col min="3" max="3" width="5.75" style="13" customWidth="1"/>
    <col min="4" max="4" width="18.25" style="13" customWidth="1"/>
    <col min="5" max="5" width="29.875" style="13" customWidth="1"/>
    <col min="6" max="6" width="3.375" style="13" customWidth="1"/>
    <col min="7" max="9" width="13" style="13" customWidth="1"/>
    <col min="10" max="16384" width="9" style="13" bestFit="1" customWidth="1"/>
  </cols>
  <sheetData>
    <row r="1" spans="1:5" ht="21" customHeight="1">
      <c r="A1" s="376" t="s">
        <v>304</v>
      </c>
      <c r="B1" s="508"/>
      <c r="C1" s="508"/>
      <c r="D1" s="508"/>
      <c r="E1" s="508"/>
    </row>
    <row r="2" spans="1:5" ht="21" customHeight="1">
      <c r="A2" s="939" t="s">
        <v>554</v>
      </c>
      <c r="B2" s="943"/>
      <c r="C2" s="943"/>
      <c r="D2" s="948" t="s">
        <v>555</v>
      </c>
      <c r="E2" s="953" t="s">
        <v>29</v>
      </c>
    </row>
    <row r="3" spans="1:5" ht="21" customHeight="1">
      <c r="A3" s="29" t="s">
        <v>274</v>
      </c>
      <c r="B3" s="293"/>
      <c r="C3" s="293"/>
      <c r="D3" s="293"/>
      <c r="E3" s="954"/>
    </row>
    <row r="4" spans="1:5" ht="17.100000000000001" customHeight="1">
      <c r="A4" s="940"/>
      <c r="B4" s="171" t="s">
        <v>361</v>
      </c>
      <c r="C4" s="184"/>
      <c r="D4" s="949"/>
      <c r="E4" s="128"/>
    </row>
    <row r="5" spans="1:5" ht="17.100000000000001" customHeight="1">
      <c r="A5" s="940"/>
      <c r="B5" s="171" t="s">
        <v>556</v>
      </c>
      <c r="C5" s="184"/>
      <c r="D5" s="344"/>
      <c r="E5" s="128"/>
    </row>
    <row r="6" spans="1:5" ht="17.100000000000001" customHeight="1">
      <c r="A6" s="940"/>
      <c r="B6" s="171" t="s">
        <v>488</v>
      </c>
      <c r="C6" s="184"/>
      <c r="D6" s="344"/>
      <c r="E6" s="128"/>
    </row>
    <row r="7" spans="1:5" ht="17.100000000000001" customHeight="1">
      <c r="A7" s="940"/>
      <c r="B7" s="171" t="s">
        <v>557</v>
      </c>
      <c r="C7" s="184"/>
      <c r="D7" s="344"/>
      <c r="E7" s="128"/>
    </row>
    <row r="8" spans="1:5" ht="17.100000000000001" customHeight="1">
      <c r="A8" s="940"/>
      <c r="B8" s="171" t="s">
        <v>264</v>
      </c>
      <c r="C8" s="184"/>
      <c r="D8" s="344"/>
      <c r="E8" s="128"/>
    </row>
    <row r="9" spans="1:5" ht="17.100000000000001" customHeight="1">
      <c r="A9" s="940"/>
      <c r="B9" s="171" t="s">
        <v>559</v>
      </c>
      <c r="C9" s="184"/>
      <c r="D9" s="344"/>
      <c r="E9" s="128"/>
    </row>
    <row r="10" spans="1:5" ht="17.100000000000001" customHeight="1">
      <c r="A10" s="940"/>
      <c r="B10" s="171" t="s">
        <v>145</v>
      </c>
      <c r="C10" s="184"/>
      <c r="D10" s="344"/>
      <c r="E10" s="128"/>
    </row>
    <row r="11" spans="1:5" ht="17.100000000000001" customHeight="1">
      <c r="A11" s="940"/>
      <c r="B11" s="171" t="s">
        <v>560</v>
      </c>
      <c r="C11" s="184"/>
      <c r="D11" s="344"/>
      <c r="E11" s="128"/>
    </row>
    <row r="12" spans="1:5" ht="17.100000000000001" customHeight="1">
      <c r="A12" s="940"/>
      <c r="B12" s="171" t="s">
        <v>562</v>
      </c>
      <c r="C12" s="184"/>
      <c r="D12" s="344"/>
      <c r="E12" s="128"/>
    </row>
    <row r="13" spans="1:5" ht="17.100000000000001" customHeight="1">
      <c r="A13" s="940"/>
      <c r="B13" s="171" t="s">
        <v>479</v>
      </c>
      <c r="C13" s="184"/>
      <c r="D13" s="344"/>
      <c r="E13" s="128"/>
    </row>
    <row r="14" spans="1:5" ht="17.100000000000001" customHeight="1">
      <c r="A14" s="940"/>
      <c r="B14" s="171" t="s">
        <v>564</v>
      </c>
      <c r="C14" s="184"/>
      <c r="D14" s="344"/>
      <c r="E14" s="128"/>
    </row>
    <row r="15" spans="1:5" ht="17.100000000000001" customHeight="1">
      <c r="A15" s="941"/>
      <c r="B15" s="173" t="s">
        <v>566</v>
      </c>
      <c r="C15" s="184"/>
      <c r="D15" s="346"/>
      <c r="E15" s="129"/>
    </row>
    <row r="16" spans="1:5" ht="21" customHeight="1">
      <c r="A16" s="29" t="s">
        <v>11</v>
      </c>
      <c r="B16" s="293"/>
      <c r="C16" s="293"/>
      <c r="D16" s="293"/>
      <c r="E16" s="954"/>
    </row>
    <row r="17" spans="1:11" ht="17.100000000000001" customHeight="1">
      <c r="A17" s="890"/>
      <c r="B17" s="171" t="s">
        <v>567</v>
      </c>
      <c r="C17" s="184"/>
      <c r="D17" s="344"/>
      <c r="E17" s="128"/>
    </row>
    <row r="18" spans="1:11" ht="17.100000000000001" customHeight="1">
      <c r="A18" s="890"/>
      <c r="B18" s="171" t="s">
        <v>568</v>
      </c>
      <c r="C18" s="184"/>
      <c r="D18" s="344"/>
      <c r="E18" s="128"/>
    </row>
    <row r="19" spans="1:11" ht="17.100000000000001" customHeight="1">
      <c r="A19" s="890"/>
      <c r="B19" s="171" t="s">
        <v>570</v>
      </c>
      <c r="C19" s="184"/>
      <c r="D19" s="344"/>
      <c r="E19" s="128"/>
      <c r="F19" s="417"/>
    </row>
    <row r="20" spans="1:11" ht="17.100000000000001" customHeight="1">
      <c r="A20" s="890"/>
      <c r="B20" s="171" t="s">
        <v>571</v>
      </c>
      <c r="C20" s="184"/>
      <c r="D20" s="344"/>
      <c r="E20" s="128"/>
      <c r="F20" s="417"/>
    </row>
    <row r="21" spans="1:11" ht="17.100000000000001" customHeight="1">
      <c r="A21" s="890"/>
      <c r="B21" s="171" t="s">
        <v>572</v>
      </c>
      <c r="C21" s="184"/>
      <c r="D21" s="344"/>
      <c r="E21" s="128"/>
    </row>
    <row r="22" spans="1:11" ht="17.100000000000001" customHeight="1">
      <c r="A22" s="890"/>
      <c r="B22" s="171" t="s">
        <v>464</v>
      </c>
      <c r="C22" s="184"/>
      <c r="D22" s="344"/>
      <c r="E22" s="128"/>
    </row>
    <row r="23" spans="1:11" ht="17.100000000000001" customHeight="1">
      <c r="A23" s="890"/>
      <c r="B23" s="171" t="s">
        <v>573</v>
      </c>
      <c r="C23" s="184"/>
      <c r="D23" s="344"/>
      <c r="E23" s="128"/>
      <c r="F23" s="417"/>
    </row>
    <row r="24" spans="1:11" ht="17.100000000000001" customHeight="1">
      <c r="A24" s="890"/>
      <c r="B24" s="168" t="s">
        <v>289</v>
      </c>
      <c r="C24" s="184"/>
      <c r="D24" s="344"/>
      <c r="E24" s="128"/>
      <c r="F24" s="417"/>
      <c r="G24" s="13"/>
      <c r="H24" s="13"/>
      <c r="I24" s="13"/>
    </row>
    <row r="25" spans="1:11" ht="17.100000000000001" customHeight="1">
      <c r="A25" s="942"/>
      <c r="B25" s="944" t="s">
        <v>341</v>
      </c>
      <c r="C25" s="945"/>
      <c r="D25" s="346"/>
      <c r="E25" s="129"/>
      <c r="F25" s="13"/>
      <c r="G25" s="13"/>
      <c r="H25" s="13"/>
      <c r="I25" s="13"/>
      <c r="J25" s="13"/>
      <c r="K25" s="13"/>
    </row>
    <row r="26" spans="1:11" ht="21" customHeight="1">
      <c r="A26" s="729" t="s">
        <v>155</v>
      </c>
      <c r="B26" s="750"/>
      <c r="C26" s="946"/>
      <c r="D26" s="950"/>
      <c r="E26" s="955"/>
    </row>
    <row r="27" spans="1:11" ht="21" customHeight="1">
      <c r="A27" s="29" t="s">
        <v>116</v>
      </c>
      <c r="B27" s="293"/>
      <c r="C27" s="293"/>
      <c r="D27" s="293"/>
      <c r="E27" s="954"/>
    </row>
    <row r="28" spans="1:11" ht="17.100000000000001" customHeight="1">
      <c r="A28" s="940"/>
      <c r="B28" s="171" t="s">
        <v>175</v>
      </c>
      <c r="C28" s="184"/>
      <c r="D28" s="344"/>
      <c r="E28" s="128"/>
    </row>
    <row r="29" spans="1:11" ht="17.100000000000001" customHeight="1">
      <c r="A29" s="940"/>
      <c r="B29" s="171" t="s">
        <v>569</v>
      </c>
      <c r="C29" s="184"/>
      <c r="D29" s="344"/>
      <c r="E29" s="128"/>
    </row>
    <row r="30" spans="1:11" ht="17.100000000000001" customHeight="1">
      <c r="A30" s="940"/>
      <c r="B30" s="171" t="s">
        <v>172</v>
      </c>
      <c r="C30" s="184"/>
      <c r="D30" s="344"/>
      <c r="E30" s="128"/>
    </row>
    <row r="31" spans="1:11" ht="17.100000000000001" customHeight="1">
      <c r="A31" s="940"/>
      <c r="B31" s="171" t="s">
        <v>268</v>
      </c>
      <c r="C31" s="184"/>
      <c r="D31" s="344"/>
      <c r="E31" s="128"/>
    </row>
    <row r="32" spans="1:11" ht="17.100000000000001" customHeight="1">
      <c r="A32" s="940"/>
      <c r="B32" s="171" t="s">
        <v>382</v>
      </c>
      <c r="C32" s="184"/>
      <c r="D32" s="344"/>
      <c r="E32" s="128"/>
    </row>
    <row r="33" spans="1:11" ht="17.100000000000001" customHeight="1">
      <c r="A33" s="940"/>
      <c r="B33" s="171" t="s">
        <v>575</v>
      </c>
      <c r="C33" s="184"/>
      <c r="D33" s="344"/>
      <c r="E33" s="128"/>
    </row>
    <row r="34" spans="1:11" ht="17.100000000000001" customHeight="1">
      <c r="A34" s="940"/>
      <c r="B34" s="171" t="s">
        <v>422</v>
      </c>
      <c r="C34" s="184"/>
      <c r="D34" s="344"/>
      <c r="E34" s="128"/>
      <c r="G34" s="923"/>
      <c r="H34" s="923"/>
      <c r="I34" s="923"/>
    </row>
    <row r="35" spans="1:11" ht="17.100000000000001" customHeight="1">
      <c r="A35" s="940"/>
      <c r="B35" s="171" t="s">
        <v>41</v>
      </c>
      <c r="C35" s="184"/>
      <c r="D35" s="344"/>
      <c r="E35" s="128"/>
    </row>
    <row r="36" spans="1:11" ht="17.100000000000001" customHeight="1">
      <c r="A36" s="940"/>
      <c r="B36" s="171" t="s">
        <v>565</v>
      </c>
      <c r="C36" s="184"/>
      <c r="D36" s="344"/>
      <c r="E36" s="128"/>
    </row>
    <row r="37" spans="1:11" ht="17.100000000000001" customHeight="1">
      <c r="A37" s="940"/>
      <c r="B37" s="171" t="s">
        <v>347</v>
      </c>
      <c r="C37" s="184"/>
      <c r="D37" s="344"/>
      <c r="E37" s="128"/>
    </row>
    <row r="38" spans="1:11" ht="21" customHeight="1">
      <c r="A38" s="29" t="s">
        <v>577</v>
      </c>
      <c r="B38" s="293"/>
      <c r="C38" s="293"/>
      <c r="D38" s="293"/>
      <c r="E38" s="954"/>
    </row>
    <row r="39" spans="1:11" ht="17.100000000000001" customHeight="1">
      <c r="A39" s="940"/>
      <c r="B39" s="171" t="s">
        <v>502</v>
      </c>
      <c r="C39" s="184"/>
      <c r="D39" s="344"/>
      <c r="E39" s="128"/>
    </row>
    <row r="40" spans="1:11" ht="17.100000000000001" customHeight="1">
      <c r="A40" s="940"/>
      <c r="B40" s="171" t="s">
        <v>578</v>
      </c>
      <c r="C40" s="184"/>
      <c r="D40" s="344"/>
      <c r="E40" s="128"/>
      <c r="H40" s="112"/>
      <c r="I40" s="112"/>
      <c r="J40" s="112"/>
      <c r="K40" s="112"/>
    </row>
    <row r="41" spans="1:11" ht="17.100000000000001" customHeight="1">
      <c r="A41" s="941"/>
      <c r="B41" s="172" t="s">
        <v>396</v>
      </c>
      <c r="C41" s="945"/>
      <c r="D41" s="344"/>
      <c r="E41" s="128"/>
    </row>
    <row r="42" spans="1:11" ht="21" customHeight="1">
      <c r="A42" s="729" t="s">
        <v>579</v>
      </c>
      <c r="B42" s="750"/>
      <c r="C42" s="946"/>
      <c r="D42" s="951"/>
      <c r="E42" s="955"/>
    </row>
    <row r="43" spans="1:11" ht="21" customHeight="1">
      <c r="A43" s="29" t="s">
        <v>257</v>
      </c>
      <c r="B43" s="293"/>
      <c r="C43" s="293"/>
      <c r="D43" s="293"/>
      <c r="E43" s="954"/>
    </row>
    <row r="44" spans="1:11" ht="17.100000000000001" customHeight="1">
      <c r="A44" s="940"/>
      <c r="B44" s="171" t="s">
        <v>8</v>
      </c>
      <c r="C44" s="184"/>
      <c r="D44" s="344"/>
      <c r="E44" s="128"/>
    </row>
    <row r="45" spans="1:11" ht="17.100000000000001" customHeight="1">
      <c r="A45" s="940"/>
      <c r="B45" s="171" t="s">
        <v>68</v>
      </c>
      <c r="C45" s="184"/>
      <c r="D45" s="344"/>
      <c r="E45" s="128"/>
    </row>
    <row r="46" spans="1:11" ht="17.100000000000001" customHeight="1">
      <c r="A46" s="940"/>
      <c r="B46" s="172" t="s">
        <v>580</v>
      </c>
      <c r="C46" s="945"/>
      <c r="D46" s="952"/>
      <c r="E46" s="956"/>
    </row>
    <row r="47" spans="1:11" ht="17.100000000000001" customHeight="1">
      <c r="A47" s="941"/>
      <c r="B47" s="173" t="s">
        <v>581</v>
      </c>
      <c r="C47" s="947"/>
      <c r="D47" s="346"/>
      <c r="E47" s="129"/>
    </row>
  </sheetData>
  <mergeCells count="14">
    <mergeCell ref="A1:E1"/>
    <mergeCell ref="A2:C2"/>
    <mergeCell ref="A3:E3"/>
    <mergeCell ref="A16:E16"/>
    <mergeCell ref="A26:B26"/>
    <mergeCell ref="A27:E27"/>
    <mergeCell ref="A38:E38"/>
    <mergeCell ref="A42:B42"/>
    <mergeCell ref="A43:E43"/>
    <mergeCell ref="A39:A41"/>
    <mergeCell ref="A44:A47"/>
    <mergeCell ref="A4:A15"/>
    <mergeCell ref="A17:A25"/>
    <mergeCell ref="A28:A37"/>
  </mergeCells>
  <phoneticPr fontId="19"/>
  <dataValidations count="1">
    <dataValidation type="list" allowBlank="1" showDropDown="0"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sheetPr>
  <dimension ref="B1:J66"/>
  <sheetViews>
    <sheetView view="pageBreakPreview" zoomScale="90" zoomScaleNormal="85" zoomScaleSheetLayoutView="90" workbookViewId="0">
      <selection activeCell="C17" sqref="C17"/>
    </sheetView>
  </sheetViews>
  <sheetFormatPr defaultRowHeight="13.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bestFit="1" customWidth="1"/>
  </cols>
  <sheetData>
    <row r="1" spans="2:8" s="17" customFormat="1" ht="21" customHeight="1">
      <c r="B1" s="957" t="s">
        <v>583</v>
      </c>
      <c r="C1" s="957"/>
      <c r="D1" s="957"/>
      <c r="E1" s="957"/>
      <c r="F1" s="957"/>
      <c r="G1" s="957"/>
      <c r="H1" s="957"/>
    </row>
    <row r="2" spans="2:8" ht="21" customHeight="1">
      <c r="B2" s="958"/>
      <c r="C2" s="964"/>
      <c r="D2" s="488" t="s">
        <v>425</v>
      </c>
      <c r="E2" s="293"/>
      <c r="F2" s="49"/>
      <c r="G2" s="987" t="s">
        <v>481</v>
      </c>
      <c r="H2" s="992"/>
    </row>
    <row r="3" spans="2:8" ht="21" customHeight="1">
      <c r="B3" s="959"/>
      <c r="C3" s="508"/>
      <c r="D3" s="972"/>
      <c r="E3" s="978"/>
      <c r="F3" s="982" t="s">
        <v>514</v>
      </c>
      <c r="G3" s="988"/>
      <c r="H3" s="993"/>
    </row>
    <row r="4" spans="2:8" ht="21" customHeight="1">
      <c r="B4" s="960" t="s">
        <v>584</v>
      </c>
      <c r="C4" s="965" t="s">
        <v>490</v>
      </c>
      <c r="D4" s="973"/>
      <c r="E4" s="979"/>
      <c r="F4" s="983"/>
      <c r="G4" s="983"/>
      <c r="H4" s="994"/>
    </row>
    <row r="5" spans="2:8" ht="21" customHeight="1">
      <c r="B5" s="960"/>
      <c r="C5" s="966" t="s">
        <v>585</v>
      </c>
      <c r="D5" s="974"/>
      <c r="E5" s="980"/>
      <c r="F5" s="984"/>
      <c r="G5" s="984"/>
      <c r="H5" s="995"/>
    </row>
    <row r="6" spans="2:8" ht="21" customHeight="1">
      <c r="B6" s="960"/>
      <c r="C6" s="966" t="s">
        <v>586</v>
      </c>
      <c r="D6" s="974"/>
      <c r="E6" s="980"/>
      <c r="F6" s="984"/>
      <c r="G6" s="984"/>
      <c r="H6" s="995"/>
    </row>
    <row r="7" spans="2:8" ht="21" customHeight="1">
      <c r="B7" s="960"/>
      <c r="C7" s="966" t="s">
        <v>589</v>
      </c>
      <c r="D7" s="974"/>
      <c r="E7" s="980"/>
      <c r="F7" s="984"/>
      <c r="G7" s="989"/>
      <c r="H7" s="995"/>
    </row>
    <row r="8" spans="2:8" ht="21" customHeight="1">
      <c r="B8" s="960"/>
      <c r="C8" s="966" t="s">
        <v>590</v>
      </c>
      <c r="D8" s="974"/>
      <c r="E8" s="980"/>
      <c r="F8" s="984"/>
      <c r="G8" s="989"/>
      <c r="H8" s="995"/>
    </row>
    <row r="9" spans="2:8" ht="21" customHeight="1">
      <c r="B9" s="960"/>
      <c r="C9" s="966" t="s">
        <v>535</v>
      </c>
      <c r="D9" s="974"/>
      <c r="E9" s="980"/>
      <c r="F9" s="984"/>
      <c r="G9" s="984"/>
      <c r="H9" s="995"/>
    </row>
    <row r="10" spans="2:8" ht="21" customHeight="1">
      <c r="B10" s="960"/>
      <c r="C10" s="966" t="s">
        <v>558</v>
      </c>
      <c r="D10" s="974"/>
      <c r="E10" s="980"/>
      <c r="F10" s="984"/>
      <c r="G10" s="984"/>
      <c r="H10" s="995"/>
    </row>
    <row r="11" spans="2:8" ht="21" customHeight="1">
      <c r="B11" s="961"/>
      <c r="C11" s="967" t="s">
        <v>591</v>
      </c>
      <c r="D11" s="975"/>
      <c r="E11" s="981"/>
      <c r="F11" s="985"/>
      <c r="G11" s="990"/>
      <c r="H11" s="996"/>
    </row>
    <row r="12" spans="2:8" ht="21" customHeight="1">
      <c r="B12" s="960" t="s">
        <v>592</v>
      </c>
      <c r="C12" s="965" t="s">
        <v>392</v>
      </c>
      <c r="D12" s="973"/>
      <c r="E12" s="979"/>
      <c r="F12" s="983"/>
      <c r="G12" s="991"/>
      <c r="H12" s="994"/>
    </row>
    <row r="13" spans="2:8" ht="21" customHeight="1">
      <c r="B13" s="960"/>
      <c r="C13" s="966" t="s">
        <v>421</v>
      </c>
      <c r="D13" s="974"/>
      <c r="E13" s="980"/>
      <c r="F13" s="984"/>
      <c r="G13" s="984"/>
      <c r="H13" s="995"/>
    </row>
    <row r="14" spans="2:8" ht="21" customHeight="1">
      <c r="B14" s="960"/>
      <c r="C14" s="966" t="s">
        <v>593</v>
      </c>
      <c r="D14" s="974"/>
      <c r="E14" s="980"/>
      <c r="F14" s="984"/>
      <c r="G14" s="984"/>
      <c r="H14" s="995"/>
    </row>
    <row r="15" spans="2:8" ht="21" customHeight="1">
      <c r="B15" s="960"/>
      <c r="C15" s="966" t="s">
        <v>594</v>
      </c>
      <c r="D15" s="974"/>
      <c r="E15" s="980"/>
      <c r="F15" s="984"/>
      <c r="G15" s="984"/>
      <c r="H15" s="995"/>
    </row>
    <row r="16" spans="2:8" ht="21" customHeight="1">
      <c r="B16" s="960"/>
      <c r="C16" s="966" t="s">
        <v>588</v>
      </c>
      <c r="D16" s="974"/>
      <c r="E16" s="980"/>
      <c r="F16" s="984"/>
      <c r="G16" s="984"/>
      <c r="H16" s="995"/>
    </row>
    <row r="17" spans="2:10" ht="21" customHeight="1">
      <c r="B17" s="960"/>
      <c r="C17" s="966" t="s">
        <v>595</v>
      </c>
      <c r="D17" s="974"/>
      <c r="E17" s="980"/>
      <c r="F17" s="984"/>
      <c r="G17" s="984"/>
      <c r="H17" s="995"/>
    </row>
    <row r="18" spans="2:10" ht="21" customHeight="1">
      <c r="B18" s="960"/>
      <c r="C18" s="966" t="s">
        <v>135</v>
      </c>
      <c r="D18" s="974"/>
      <c r="E18" s="980"/>
      <c r="F18" s="984"/>
      <c r="G18" s="984"/>
      <c r="H18" s="995"/>
    </row>
    <row r="19" spans="2:10" ht="21" customHeight="1">
      <c r="B19" s="960"/>
      <c r="C19" s="966" t="s">
        <v>596</v>
      </c>
      <c r="D19" s="974"/>
      <c r="E19" s="980"/>
      <c r="F19" s="984"/>
      <c r="G19" s="984"/>
      <c r="H19" s="995"/>
    </row>
    <row r="20" spans="2:10" ht="21" customHeight="1">
      <c r="B20" s="960"/>
      <c r="C20" s="966" t="s">
        <v>597</v>
      </c>
      <c r="D20" s="974"/>
      <c r="E20" s="980"/>
      <c r="F20" s="984"/>
      <c r="G20" s="984"/>
      <c r="H20" s="995"/>
    </row>
    <row r="21" spans="2:10" ht="21" customHeight="1">
      <c r="B21" s="961"/>
      <c r="C21" s="967" t="s">
        <v>211</v>
      </c>
      <c r="D21" s="975"/>
      <c r="E21" s="981"/>
      <c r="F21" s="985"/>
      <c r="G21" s="985"/>
      <c r="H21" s="997"/>
    </row>
    <row r="22" spans="2:10" ht="24.95" customHeight="1">
      <c r="B22" s="960" t="s">
        <v>598</v>
      </c>
      <c r="C22" s="965" t="s">
        <v>599</v>
      </c>
      <c r="D22" s="973"/>
      <c r="E22" s="979"/>
      <c r="F22" s="983"/>
      <c r="G22" s="983"/>
      <c r="H22" s="994"/>
    </row>
    <row r="23" spans="2:10" ht="24.95" customHeight="1">
      <c r="B23" s="960"/>
      <c r="C23" s="966" t="s">
        <v>600</v>
      </c>
      <c r="D23" s="974"/>
      <c r="E23" s="980"/>
      <c r="F23" s="984"/>
      <c r="G23" s="984"/>
      <c r="H23" s="995"/>
    </row>
    <row r="24" spans="2:10" ht="24.95" customHeight="1">
      <c r="B24" s="960"/>
      <c r="C24" s="966" t="s">
        <v>602</v>
      </c>
      <c r="D24" s="974"/>
      <c r="E24" s="980"/>
      <c r="F24" s="984"/>
      <c r="G24" s="984"/>
      <c r="H24" s="995"/>
    </row>
    <row r="25" spans="2:10" ht="24.95" customHeight="1">
      <c r="B25" s="960"/>
      <c r="C25" s="966" t="s">
        <v>604</v>
      </c>
      <c r="D25" s="974"/>
      <c r="E25" s="980"/>
      <c r="F25" s="984"/>
      <c r="G25" s="984"/>
      <c r="H25" s="995"/>
    </row>
    <row r="26" spans="2:10" ht="24.95" customHeight="1">
      <c r="B26" s="961"/>
      <c r="C26" s="967" t="s">
        <v>605</v>
      </c>
      <c r="D26" s="975"/>
      <c r="E26" s="981"/>
      <c r="F26" s="985"/>
      <c r="G26" s="985"/>
      <c r="H26" s="997"/>
    </row>
    <row r="27" spans="2:10" ht="30" customHeight="1">
      <c r="B27" s="960" t="s">
        <v>606</v>
      </c>
      <c r="C27" s="965" t="s">
        <v>394</v>
      </c>
      <c r="D27" s="973"/>
      <c r="E27" s="979"/>
      <c r="F27" s="983"/>
      <c r="G27" s="983"/>
      <c r="H27" s="994"/>
    </row>
    <row r="28" spans="2:10" ht="30" customHeight="1">
      <c r="B28" s="960"/>
      <c r="C28" s="966" t="s">
        <v>486</v>
      </c>
      <c r="D28" s="974"/>
      <c r="E28" s="980"/>
      <c r="F28" s="984"/>
      <c r="G28" s="984"/>
      <c r="H28" s="995"/>
    </row>
    <row r="29" spans="2:10" ht="30" customHeight="1">
      <c r="B29" s="960"/>
      <c r="C29" s="966" t="s">
        <v>278</v>
      </c>
      <c r="D29" s="974"/>
      <c r="E29" s="980"/>
      <c r="F29" s="984"/>
      <c r="G29" s="984"/>
      <c r="H29" s="995"/>
    </row>
    <row r="30" spans="2:10" ht="30" customHeight="1">
      <c r="B30" s="961"/>
      <c r="C30" s="967" t="s">
        <v>37</v>
      </c>
      <c r="D30" s="975"/>
      <c r="E30" s="981"/>
      <c r="F30" s="986"/>
      <c r="G30" s="985"/>
      <c r="H30" s="996"/>
    </row>
    <row r="31" spans="2:10" ht="41.25" customHeight="1">
      <c r="B31" s="962" t="s">
        <v>608</v>
      </c>
      <c r="C31" s="968"/>
      <c r="D31" s="968"/>
      <c r="E31" s="968"/>
      <c r="F31" s="968"/>
      <c r="G31" s="968"/>
      <c r="H31" s="968"/>
      <c r="I31" s="998"/>
      <c r="J31" s="998"/>
    </row>
    <row r="32" spans="2:10" ht="13.5" customHeight="1">
      <c r="B32" s="963"/>
      <c r="C32" s="963"/>
      <c r="D32" s="963"/>
      <c r="E32" s="963"/>
      <c r="F32" s="963"/>
      <c r="G32" s="963"/>
      <c r="H32" s="963"/>
    </row>
    <row r="34" spans="6:8">
      <c r="F34" s="48"/>
      <c r="G34" s="48"/>
      <c r="H34" s="48"/>
    </row>
    <row r="54" spans="3:10" ht="14.25"/>
    <row r="55" spans="3:10">
      <c r="C55" s="969"/>
      <c r="D55" s="976"/>
      <c r="E55" s="976"/>
      <c r="F55" s="976"/>
      <c r="G55" s="976"/>
      <c r="H55" s="976"/>
      <c r="I55" s="976"/>
      <c r="J55" s="999"/>
    </row>
    <row r="56" spans="3:10">
      <c r="C56" s="970"/>
      <c r="D56" s="0"/>
      <c r="E56" s="0"/>
      <c r="F56" s="0"/>
      <c r="G56" s="0"/>
      <c r="H56" s="0"/>
      <c r="I56" s="0"/>
      <c r="J56" s="1000"/>
    </row>
    <row r="57" spans="3:10">
      <c r="C57" s="970"/>
      <c r="D57" s="0"/>
      <c r="E57" s="0"/>
      <c r="F57" s="0"/>
      <c r="G57" s="0"/>
      <c r="H57" s="0"/>
      <c r="I57" s="0"/>
      <c r="J57" s="1000"/>
    </row>
    <row r="58" spans="3:10">
      <c r="C58" s="970"/>
      <c r="D58" s="0"/>
      <c r="E58" s="0"/>
      <c r="F58" s="0"/>
      <c r="G58" s="0"/>
      <c r="H58" s="0"/>
      <c r="I58" s="0"/>
      <c r="J58" s="1000"/>
    </row>
    <row r="59" spans="3:10">
      <c r="C59" s="970"/>
      <c r="D59" s="0"/>
      <c r="E59" s="0"/>
      <c r="F59" s="0"/>
      <c r="G59" s="0"/>
      <c r="H59" s="0"/>
      <c r="I59" s="0"/>
      <c r="J59" s="1000"/>
    </row>
    <row r="60" spans="3:10">
      <c r="C60" s="970"/>
      <c r="D60" s="0"/>
      <c r="E60" s="0"/>
      <c r="F60" s="0"/>
      <c r="G60" s="0"/>
      <c r="H60" s="0"/>
      <c r="I60" s="0"/>
      <c r="J60" s="1000"/>
    </row>
    <row r="61" spans="3:10">
      <c r="C61" s="970"/>
      <c r="D61" s="0"/>
      <c r="E61" s="0"/>
      <c r="F61" s="0"/>
      <c r="G61" s="0"/>
      <c r="H61" s="0"/>
      <c r="I61" s="0"/>
      <c r="J61" s="1000"/>
    </row>
    <row r="62" spans="3:10">
      <c r="C62" s="970"/>
      <c r="D62" s="0"/>
      <c r="E62" s="0"/>
      <c r="F62" s="0"/>
      <c r="G62" s="0"/>
      <c r="H62" s="0"/>
      <c r="I62" s="0"/>
      <c r="J62" s="1000"/>
    </row>
    <row r="63" spans="3:10">
      <c r="C63" s="970"/>
      <c r="D63" s="0"/>
      <c r="E63" s="0"/>
      <c r="F63" s="0"/>
      <c r="G63" s="0"/>
      <c r="H63" s="0"/>
      <c r="I63" s="0"/>
      <c r="J63" s="1000"/>
    </row>
    <row r="64" spans="3:10">
      <c r="C64" s="970"/>
      <c r="D64" s="0"/>
      <c r="E64" s="0"/>
      <c r="F64" s="0"/>
      <c r="G64" s="0"/>
      <c r="H64" s="0"/>
      <c r="I64" s="0"/>
      <c r="J64" s="1000"/>
    </row>
    <row r="65" spans="3:10">
      <c r="C65" s="970"/>
      <c r="D65" s="0"/>
      <c r="E65" s="0"/>
      <c r="F65" s="0"/>
      <c r="G65" s="0"/>
      <c r="H65" s="0"/>
      <c r="I65" s="0"/>
      <c r="J65" s="1000"/>
    </row>
    <row r="66" spans="3:10" ht="14.25">
      <c r="C66" s="971"/>
      <c r="D66" s="977"/>
      <c r="E66" s="977"/>
      <c r="F66" s="977"/>
      <c r="G66" s="977"/>
      <c r="H66" s="977"/>
      <c r="I66" s="977"/>
      <c r="J66" s="1001"/>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3"/>
    <pageSetUpPr fitToPage="1"/>
  </sheetPr>
  <dimension ref="A1:Y35"/>
  <sheetViews>
    <sheetView view="pageBreakPreview" zoomScaleNormal="85" zoomScaleSheetLayoutView="100" workbookViewId="0">
      <selection activeCell="F15" sqref="F15"/>
    </sheetView>
  </sheetViews>
  <sheetFormatPr defaultRowHeight="13.5"/>
  <cols>
    <col min="1" max="1" width="2.75" style="419" customWidth="1"/>
    <col min="2" max="4" width="6.125" style="419" customWidth="1"/>
    <col min="5" max="5" width="9.125" style="419" customWidth="1"/>
    <col min="6" max="6" width="11.125" style="419" customWidth="1"/>
    <col min="7" max="11" width="9.5" style="419" customWidth="1"/>
    <col min="12" max="12" width="7.625" style="419" customWidth="1"/>
    <col min="13" max="13" width="8.625" style="419" customWidth="1"/>
    <col min="14" max="14" width="3.375" style="419" customWidth="1"/>
    <col min="15" max="17" width="13" style="16" hidden="1" customWidth="1"/>
    <col min="18" max="24" width="9" style="16" bestFit="1" customWidth="1"/>
    <col min="25" max="25" width="13.5" style="16" customWidth="1"/>
    <col min="26" max="16384" width="9" style="16" bestFit="1" customWidth="1"/>
  </cols>
  <sheetData>
    <row r="1" spans="1:25" s="1002" customFormat="1" ht="24.95" customHeight="1">
      <c r="A1" s="420"/>
      <c r="B1" s="1005" t="s">
        <v>609</v>
      </c>
      <c r="C1" s="733"/>
      <c r="D1" s="733"/>
      <c r="E1" s="733"/>
      <c r="F1" s="733"/>
      <c r="G1" s="733"/>
      <c r="H1" s="733"/>
      <c r="I1" s="733"/>
      <c r="J1" s="733"/>
      <c r="K1" s="733"/>
      <c r="L1" s="733"/>
      <c r="M1" s="733"/>
      <c r="N1" s="421"/>
      <c r="O1" s="1086"/>
      <c r="P1" s="1086"/>
      <c r="Q1" s="0"/>
      <c r="R1" s="0"/>
      <c r="S1" s="0"/>
      <c r="T1" s="0"/>
      <c r="U1" s="0"/>
      <c r="V1" s="0"/>
      <c r="W1" s="0"/>
      <c r="X1" s="0"/>
      <c r="Y1" s="0"/>
    </row>
    <row r="2" spans="1:25" s="1002" customFormat="1" ht="24.95" customHeight="1">
      <c r="A2" s="420"/>
      <c r="B2" s="733"/>
      <c r="C2" s="733"/>
      <c r="D2" s="733"/>
      <c r="E2" s="733"/>
      <c r="F2" s="733"/>
      <c r="G2" s="733"/>
      <c r="H2" s="733"/>
      <c r="I2" s="733"/>
      <c r="J2" s="733"/>
      <c r="K2" s="733"/>
      <c r="L2" s="733"/>
      <c r="M2" s="733"/>
      <c r="N2" s="421"/>
      <c r="O2" s="1086"/>
      <c r="P2" s="1086"/>
      <c r="Q2" s="0"/>
      <c r="R2" s="0"/>
      <c r="S2" s="0"/>
      <c r="T2" s="0"/>
      <c r="U2" s="0"/>
      <c r="V2" s="0"/>
      <c r="W2" s="0"/>
      <c r="X2" s="0"/>
      <c r="Y2" s="0"/>
    </row>
    <row r="3" spans="1:25" s="1002" customFormat="1" ht="24.95" customHeight="1">
      <c r="A3" s="420"/>
      <c r="B3" s="1006" t="s">
        <v>458</v>
      </c>
      <c r="C3" s="1020"/>
      <c r="D3" s="1020"/>
      <c r="E3" s="1020"/>
      <c r="F3" s="1037" t="s">
        <v>610</v>
      </c>
      <c r="G3" s="1042"/>
      <c r="H3" s="1054" t="str">
        <f>IF(ISERROR(VLOOKUP(G3,R2:S10,2,FALSE)),"",VLOOKUP(G3,R2:S10,2,FALSE))</f>
        <v/>
      </c>
      <c r="I3" s="1060"/>
      <c r="J3" s="1020"/>
      <c r="K3" s="1006"/>
      <c r="L3" s="1006"/>
      <c r="M3" s="1006"/>
      <c r="N3" s="421"/>
      <c r="Q3" s="1093"/>
      <c r="R3" s="726" t="s">
        <v>611</v>
      </c>
      <c r="S3" s="727">
        <v>10.9</v>
      </c>
      <c r="T3" s="1093"/>
      <c r="U3" s="1093"/>
      <c r="V3" s="726"/>
      <c r="W3" s="727"/>
      <c r="X3" s="0"/>
      <c r="Y3" s="0"/>
    </row>
    <row r="4" spans="1:25" s="1002" customFormat="1" ht="24.95" customHeight="1">
      <c r="A4" s="420"/>
      <c r="B4" s="468" t="s">
        <v>350</v>
      </c>
      <c r="C4" s="1021"/>
      <c r="D4" s="1021"/>
      <c r="E4" s="1021"/>
      <c r="F4" s="1021"/>
      <c r="G4" s="1021"/>
      <c r="H4" s="1021"/>
      <c r="I4" s="1021"/>
      <c r="J4" s="1021"/>
      <c r="K4" s="1021"/>
      <c r="L4" s="1021"/>
      <c r="M4" s="1021"/>
      <c r="N4" s="420"/>
      <c r="O4" s="1087"/>
      <c r="P4" s="1092"/>
      <c r="Q4" s="1093"/>
      <c r="R4" s="726" t="s">
        <v>52</v>
      </c>
      <c r="S4" s="727">
        <v>10.72</v>
      </c>
      <c r="T4" s="1093"/>
      <c r="U4" s="1093"/>
      <c r="V4" s="726"/>
      <c r="W4" s="727"/>
      <c r="X4" s="0"/>
      <c r="Y4" s="0"/>
    </row>
    <row r="5" spans="1:25" s="1002" customFormat="1" ht="24.95" customHeight="1">
      <c r="A5" s="420"/>
      <c r="B5" s="1007"/>
      <c r="C5" s="1007"/>
      <c r="D5" s="1007"/>
      <c r="E5" s="1007"/>
      <c r="F5" s="1007"/>
      <c r="G5" s="1007"/>
      <c r="H5" s="1007"/>
      <c r="I5" s="1007"/>
      <c r="J5" s="1007"/>
      <c r="K5" s="1007"/>
      <c r="L5" s="1007"/>
      <c r="M5" s="1007"/>
      <c r="N5" s="420"/>
      <c r="O5" s="1087"/>
      <c r="P5" s="1092"/>
      <c r="Q5" s="1093"/>
      <c r="R5" s="726" t="s">
        <v>319</v>
      </c>
      <c r="S5" s="727">
        <v>10.68</v>
      </c>
      <c r="T5" s="1093"/>
      <c r="U5" s="1093"/>
      <c r="V5" s="726"/>
      <c r="W5" s="727"/>
      <c r="X5" s="0"/>
      <c r="Y5" s="0"/>
    </row>
    <row r="6" spans="1:25" s="1002" customFormat="1" ht="24.95" customHeight="1">
      <c r="A6" s="420"/>
      <c r="B6" s="1008" t="s">
        <v>397</v>
      </c>
      <c r="C6" s="1022"/>
      <c r="D6" s="1022"/>
      <c r="E6" s="1022"/>
      <c r="F6" s="1022"/>
      <c r="G6" s="1022"/>
      <c r="H6" s="1055" t="s">
        <v>612</v>
      </c>
      <c r="I6" s="1055"/>
      <c r="J6" s="1062" t="s">
        <v>614</v>
      </c>
      <c r="K6" s="1062"/>
      <c r="L6" s="1067" t="s">
        <v>197</v>
      </c>
      <c r="M6" s="1077"/>
      <c r="N6" s="420"/>
      <c r="O6" s="1087"/>
      <c r="P6" s="1092"/>
      <c r="Q6" s="1093"/>
      <c r="R6" s="726" t="s">
        <v>615</v>
      </c>
      <c r="S6" s="727">
        <v>10.54</v>
      </c>
      <c r="T6" s="1093"/>
      <c r="U6" s="1093"/>
      <c r="V6" s="726"/>
      <c r="W6" s="727"/>
      <c r="X6" s="0"/>
      <c r="Y6" s="0"/>
    </row>
    <row r="7" spans="1:25" s="1002" customFormat="1" ht="24.95" customHeight="1">
      <c r="A7" s="420"/>
      <c r="B7" s="1009" t="s">
        <v>432</v>
      </c>
      <c r="C7" s="1023"/>
      <c r="D7" s="1023"/>
      <c r="E7" s="1023"/>
      <c r="F7" s="1023"/>
      <c r="G7" s="1043" t="s">
        <v>344</v>
      </c>
      <c r="H7" s="1043" t="s">
        <v>293</v>
      </c>
      <c r="I7" s="1056" t="s">
        <v>616</v>
      </c>
      <c r="J7" s="1063" t="s">
        <v>293</v>
      </c>
      <c r="K7" s="1064" t="s">
        <v>616</v>
      </c>
      <c r="L7" s="1068"/>
      <c r="M7" s="1078"/>
      <c r="N7" s="420"/>
      <c r="O7" s="1087"/>
      <c r="P7" s="1092"/>
      <c r="Q7" s="1093"/>
      <c r="R7" s="726" t="s">
        <v>587</v>
      </c>
      <c r="S7" s="727">
        <v>10.45</v>
      </c>
      <c r="T7" s="1093"/>
      <c r="U7" s="1093"/>
      <c r="V7" s="726"/>
      <c r="W7" s="727"/>
      <c r="X7" s="0"/>
      <c r="Y7" s="0"/>
    </row>
    <row r="8" spans="1:25" s="1002" customFormat="1" ht="24.95" customHeight="1">
      <c r="A8" s="420"/>
      <c r="B8" s="1009" t="s">
        <v>478</v>
      </c>
      <c r="C8" s="1023"/>
      <c r="D8" s="1023"/>
      <c r="E8" s="1023"/>
      <c r="F8" s="1023"/>
      <c r="G8" s="1044"/>
      <c r="H8" s="1048" t="str">
        <f t="shared" ref="H8:H14" si="0">IF(ISERROR(ROUNDDOWN($G8*$H$3,0)),"",ROUNDDOWN($G8*$H$3,0))</f>
        <v/>
      </c>
      <c r="I8" s="1061" t="str">
        <f t="shared" ref="I8:I14" si="1">IF(ISERROR(H8-ROUNDDOWN(H8/10*9,0)),"",H8-ROUNDDOWN(H8/10*9,0))</f>
        <v/>
      </c>
      <c r="J8" s="1049" t="str">
        <f t="shared" ref="J8:J14" si="2">IF(ISERROR(ROUNDDOWN($G8*$H$3*J$6,0)),"",ROUNDDOWN($G8*$H$3*J$6,0))</f>
        <v/>
      </c>
      <c r="K8" s="1049" t="str">
        <f t="shared" ref="K8:K14" si="3">IF(ISERROR(J8-ROUNDDOWN(J8/10*9,0)),"",J8-ROUNDDOWN(J8/10*9,0))</f>
        <v/>
      </c>
      <c r="L8" s="1068"/>
      <c r="M8" s="1078"/>
      <c r="N8" s="420"/>
      <c r="O8" s="1087"/>
      <c r="P8" s="1092"/>
      <c r="Q8" s="1093"/>
      <c r="R8" s="726" t="s">
        <v>576</v>
      </c>
      <c r="S8" s="727">
        <v>10.27</v>
      </c>
      <c r="T8" s="1093"/>
      <c r="U8" s="1093"/>
      <c r="V8" s="726"/>
      <c r="W8" s="727"/>
      <c r="X8" s="0"/>
      <c r="Y8" s="0"/>
    </row>
    <row r="9" spans="1:25" s="1002" customFormat="1" ht="24.95" customHeight="1">
      <c r="A9" s="420"/>
      <c r="B9" s="1009" t="s">
        <v>480</v>
      </c>
      <c r="C9" s="1023"/>
      <c r="D9" s="1023"/>
      <c r="E9" s="1023"/>
      <c r="F9" s="1023"/>
      <c r="G9" s="1044"/>
      <c r="H9" s="1048" t="str">
        <f t="shared" si="0"/>
        <v/>
      </c>
      <c r="I9" s="1061" t="str">
        <f t="shared" si="1"/>
        <v/>
      </c>
      <c r="J9" s="1049" t="str">
        <f t="shared" si="2"/>
        <v/>
      </c>
      <c r="K9" s="1049" t="str">
        <f t="shared" si="3"/>
        <v/>
      </c>
      <c r="L9" s="1068"/>
      <c r="M9" s="1078"/>
      <c r="N9" s="420"/>
      <c r="O9" s="1087"/>
      <c r="P9" s="1092"/>
      <c r="Q9" s="1093"/>
      <c r="R9" s="726" t="s">
        <v>523</v>
      </c>
      <c r="S9" s="727">
        <v>10.14</v>
      </c>
      <c r="T9" s="1093"/>
      <c r="U9" s="1093"/>
      <c r="V9" s="726"/>
      <c r="W9" s="727"/>
      <c r="X9" s="0"/>
      <c r="Y9" s="0"/>
    </row>
    <row r="10" spans="1:25" s="1002" customFormat="1" ht="24.95" customHeight="1">
      <c r="A10" s="420"/>
      <c r="B10" s="1009" t="s">
        <v>482</v>
      </c>
      <c r="C10" s="1023"/>
      <c r="D10" s="1023"/>
      <c r="E10" s="1023"/>
      <c r="F10" s="1023"/>
      <c r="G10" s="1045"/>
      <c r="H10" s="1048" t="str">
        <f t="shared" si="0"/>
        <v/>
      </c>
      <c r="I10" s="1061" t="str">
        <f t="shared" si="1"/>
        <v/>
      </c>
      <c r="J10" s="1049" t="str">
        <f t="shared" si="2"/>
        <v/>
      </c>
      <c r="K10" s="1049" t="str">
        <f t="shared" si="3"/>
        <v/>
      </c>
      <c r="L10" s="1068"/>
      <c r="M10" s="1078"/>
      <c r="N10" s="420"/>
      <c r="O10" s="1087"/>
      <c r="P10" s="1092"/>
      <c r="Q10" s="1093"/>
      <c r="R10" s="726" t="s">
        <v>61</v>
      </c>
      <c r="S10" s="727">
        <v>10</v>
      </c>
      <c r="T10" s="1093"/>
      <c r="U10" s="1093"/>
      <c r="V10" s="726"/>
      <c r="W10" s="727"/>
      <c r="X10" s="0"/>
      <c r="Y10" s="0"/>
    </row>
    <row r="11" spans="1:25" s="1002" customFormat="1" ht="24.95" customHeight="1">
      <c r="A11" s="420"/>
      <c r="B11" s="1009" t="s">
        <v>483</v>
      </c>
      <c r="C11" s="1023"/>
      <c r="D11" s="1023"/>
      <c r="E11" s="1023"/>
      <c r="F11" s="1023"/>
      <c r="G11" s="1045"/>
      <c r="H11" s="1048" t="str">
        <f t="shared" si="0"/>
        <v/>
      </c>
      <c r="I11" s="1061" t="str">
        <f t="shared" si="1"/>
        <v/>
      </c>
      <c r="J11" s="1049" t="str">
        <f t="shared" si="2"/>
        <v/>
      </c>
      <c r="K11" s="1049" t="str">
        <f t="shared" si="3"/>
        <v/>
      </c>
      <c r="L11" s="1068"/>
      <c r="M11" s="1078"/>
      <c r="N11" s="420"/>
      <c r="O11" s="1087"/>
      <c r="P11" s="1092"/>
      <c r="Q11" s="1093"/>
      <c r="R11" s="1093"/>
      <c r="S11" s="1093"/>
      <c r="T11" s="1093"/>
      <c r="U11" s="1093"/>
      <c r="V11" s="1093"/>
      <c r="W11" s="1093"/>
      <c r="X11" s="0"/>
      <c r="Y11" s="0"/>
    </row>
    <row r="12" spans="1:25" s="1002" customFormat="1" ht="24.95" customHeight="1">
      <c r="A12" s="420"/>
      <c r="B12" s="1009" t="s">
        <v>378</v>
      </c>
      <c r="C12" s="1023"/>
      <c r="D12" s="1023"/>
      <c r="E12" s="1023"/>
      <c r="F12" s="1023"/>
      <c r="G12" s="1045"/>
      <c r="H12" s="1048" t="str">
        <f t="shared" si="0"/>
        <v/>
      </c>
      <c r="I12" s="1061" t="str">
        <f t="shared" si="1"/>
        <v/>
      </c>
      <c r="J12" s="1049" t="str">
        <f t="shared" si="2"/>
        <v/>
      </c>
      <c r="K12" s="1049" t="str">
        <f t="shared" si="3"/>
        <v/>
      </c>
      <c r="L12" s="1068"/>
      <c r="M12" s="1078"/>
      <c r="N12" s="420"/>
      <c r="O12" s="1088"/>
      <c r="P12" s="1088"/>
      <c r="Q12" s="1093"/>
      <c r="R12" s="1093"/>
      <c r="S12" s="1093"/>
      <c r="T12" s="1093"/>
      <c r="U12" s="1093"/>
      <c r="V12" s="1093"/>
      <c r="W12" s="1093"/>
      <c r="X12" s="0"/>
      <c r="Y12" s="0"/>
    </row>
    <row r="13" spans="1:25" s="1003" customFormat="1" ht="24.95" customHeight="1">
      <c r="A13" s="1004"/>
      <c r="B13" s="1009" t="s">
        <v>434</v>
      </c>
      <c r="C13" s="1023"/>
      <c r="D13" s="1023"/>
      <c r="E13" s="1023"/>
      <c r="F13" s="1023"/>
      <c r="G13" s="1045"/>
      <c r="H13" s="1048" t="str">
        <f t="shared" si="0"/>
        <v/>
      </c>
      <c r="I13" s="1061" t="str">
        <f t="shared" si="1"/>
        <v/>
      </c>
      <c r="J13" s="1049" t="str">
        <f t="shared" si="2"/>
        <v/>
      </c>
      <c r="K13" s="1049" t="str">
        <f t="shared" si="3"/>
        <v/>
      </c>
      <c r="L13" s="1068"/>
      <c r="M13" s="1078"/>
      <c r="N13" s="420"/>
      <c r="O13" s="1088"/>
      <c r="P13" s="1088"/>
      <c r="Q13" s="1093"/>
      <c r="R13" s="1093"/>
      <c r="S13" s="1093"/>
      <c r="T13" s="1093"/>
      <c r="U13" s="1093"/>
      <c r="V13" s="1093"/>
      <c r="W13" s="1093"/>
      <c r="X13" s="1095"/>
      <c r="Y13" s="1095"/>
    </row>
    <row r="14" spans="1:25" s="1002" customFormat="1" ht="24.95" customHeight="1">
      <c r="A14" s="420"/>
      <c r="B14" s="1010" t="s">
        <v>363</v>
      </c>
      <c r="C14" s="1024"/>
      <c r="D14" s="1024"/>
      <c r="E14" s="1024"/>
      <c r="F14" s="1024"/>
      <c r="G14" s="1046"/>
      <c r="H14" s="1048" t="str">
        <f t="shared" si="0"/>
        <v/>
      </c>
      <c r="I14" s="1061" t="str">
        <f t="shared" si="1"/>
        <v/>
      </c>
      <c r="J14" s="1049" t="str">
        <f t="shared" si="2"/>
        <v/>
      </c>
      <c r="K14" s="1049" t="str">
        <f t="shared" si="3"/>
        <v/>
      </c>
      <c r="L14" s="1068"/>
      <c r="M14" s="1078"/>
      <c r="N14" s="1004"/>
      <c r="O14" s="1088"/>
      <c r="P14" s="1088"/>
      <c r="Q14" s="1093"/>
      <c r="R14" s="726" t="s">
        <v>368</v>
      </c>
      <c r="S14" s="1093">
        <v>12</v>
      </c>
      <c r="T14" s="1093"/>
      <c r="U14" s="1093"/>
      <c r="V14" s="726"/>
      <c r="W14" s="1093"/>
      <c r="X14" s="0"/>
      <c r="Y14" s="0"/>
    </row>
    <row r="15" spans="1:25" s="1002" customFormat="1" ht="24.95" customHeight="1">
      <c r="A15" s="420"/>
      <c r="B15" s="1008"/>
      <c r="C15" s="1022"/>
      <c r="D15" s="1022"/>
      <c r="E15" s="1022"/>
      <c r="F15" s="1038"/>
      <c r="G15" s="1047"/>
      <c r="H15" s="1055" t="s">
        <v>612</v>
      </c>
      <c r="I15" s="1055"/>
      <c r="J15" s="1062" t="s">
        <v>614</v>
      </c>
      <c r="K15" s="1062"/>
      <c r="L15" s="1069"/>
      <c r="M15" s="142"/>
      <c r="N15" s="420"/>
      <c r="O15" s="1087"/>
      <c r="P15" s="1088"/>
      <c r="Q15" s="1093"/>
      <c r="R15" s="726" t="s">
        <v>475</v>
      </c>
      <c r="S15" s="1093">
        <v>10</v>
      </c>
      <c r="T15" s="1093"/>
      <c r="U15" s="1093"/>
      <c r="V15" s="726"/>
      <c r="W15" s="1093"/>
      <c r="X15" s="0"/>
      <c r="Y15" s="0"/>
    </row>
    <row r="16" spans="1:25" ht="24.95" customHeight="1">
      <c r="A16" s="419"/>
      <c r="B16" s="1011" t="s">
        <v>617</v>
      </c>
      <c r="C16" s="1025"/>
      <c r="D16" s="1025"/>
      <c r="E16" s="1033"/>
      <c r="F16" s="1039" t="s">
        <v>156</v>
      </c>
      <c r="G16" s="1043" t="s">
        <v>618</v>
      </c>
      <c r="H16" s="1056" t="s">
        <v>293</v>
      </c>
      <c r="I16" s="1056" t="s">
        <v>616</v>
      </c>
      <c r="J16" s="1056" t="s">
        <v>293</v>
      </c>
      <c r="K16" s="1064" t="s">
        <v>616</v>
      </c>
      <c r="L16" s="647" t="s">
        <v>619</v>
      </c>
      <c r="M16" s="1079"/>
      <c r="O16" s="1089"/>
      <c r="P16" s="1090"/>
      <c r="Q16" s="1091"/>
      <c r="R16" s="1094" t="s">
        <v>88</v>
      </c>
      <c r="S16" s="1091">
        <v>80</v>
      </c>
      <c r="T16" s="1091" t="s">
        <v>298</v>
      </c>
      <c r="U16" s="1091"/>
      <c r="V16" s="1094"/>
      <c r="W16" s="1091"/>
      <c r="X16" s="16"/>
      <c r="Y16" s="16"/>
    </row>
    <row r="17" spans="1:25" s="1002" customFormat="1" ht="24.95" customHeight="1">
      <c r="A17" s="420"/>
      <c r="B17" s="1011" t="s">
        <v>283</v>
      </c>
      <c r="C17" s="1025"/>
      <c r="D17" s="1025"/>
      <c r="E17" s="1033"/>
      <c r="F17" s="1023"/>
      <c r="G17" s="1048" t="str">
        <f>IF(F17="あり",S14,"")</f>
        <v/>
      </c>
      <c r="H17" s="1048" t="str">
        <f>IF($G17="","",ROUNDDOWN(G17*$H$3,0))</f>
        <v/>
      </c>
      <c r="I17" s="1048" t="str">
        <f>IF(G17="","",H17-ROUNDDOWN(H17/10*9,0))</f>
        <v/>
      </c>
      <c r="J17" s="1048" t="str">
        <f>IF(G17="","",ROUNDDOWN($G17*$H$3*J$15,0))</f>
        <v/>
      </c>
      <c r="K17" s="1048" t="str">
        <f>IF(G17="","",J17-ROUNDDOWN(J17/10*9,0))</f>
        <v/>
      </c>
      <c r="L17" s="1070"/>
      <c r="M17" s="1080"/>
      <c r="N17" s="420"/>
      <c r="O17" s="1087"/>
      <c r="P17" s="1088"/>
      <c r="Q17" s="1093"/>
      <c r="R17" s="726" t="s">
        <v>620</v>
      </c>
      <c r="S17" s="1093">
        <v>144</v>
      </c>
      <c r="T17" s="998" t="s">
        <v>621</v>
      </c>
      <c r="U17" s="1093"/>
      <c r="V17" s="726"/>
      <c r="W17" s="1093"/>
      <c r="X17" s="0"/>
      <c r="Y17" s="0"/>
    </row>
    <row r="18" spans="1:25" s="1002" customFormat="1" ht="24.95" customHeight="1">
      <c r="A18" s="420"/>
      <c r="B18" s="1011" t="s">
        <v>137</v>
      </c>
      <c r="C18" s="1025"/>
      <c r="D18" s="1025"/>
      <c r="E18" s="1033"/>
      <c r="F18" s="1023"/>
      <c r="G18" s="1048" t="str">
        <f>IF(F18="あり",S15,"")</f>
        <v/>
      </c>
      <c r="H18" s="1048" t="str">
        <f>IF($G18="","",ROUNDDOWN(G18*$H$3,0))</f>
        <v/>
      </c>
      <c r="I18" s="1048" t="str">
        <f>IF(G18="","",H18-ROUNDDOWN(H18/10*9,0))</f>
        <v/>
      </c>
      <c r="J18" s="1048" t="str">
        <f>IF(G18="","",ROUNDDOWN($G18*$H$3*J$15,0))</f>
        <v/>
      </c>
      <c r="K18" s="1048" t="str">
        <f>IF(G18="","",J18-ROUNDDOWN(J18/10*9,0))</f>
        <v/>
      </c>
      <c r="L18" s="1070"/>
      <c r="M18" s="1080"/>
      <c r="N18" s="420"/>
      <c r="O18" s="1087"/>
      <c r="P18" s="1088"/>
      <c r="Q18" s="1093"/>
      <c r="R18" s="726" t="s">
        <v>622</v>
      </c>
      <c r="S18" s="1093">
        <v>680</v>
      </c>
      <c r="T18" s="1093" t="s">
        <v>498</v>
      </c>
      <c r="U18" s="1093"/>
      <c r="V18" s="726"/>
      <c r="W18" s="1093"/>
      <c r="X18" s="0"/>
      <c r="Y18" s="0"/>
    </row>
    <row r="19" spans="1:25" s="1002" customFormat="1" ht="24.95" customHeight="1">
      <c r="A19" s="420"/>
      <c r="B19" s="775" t="s">
        <v>284</v>
      </c>
      <c r="C19" s="781"/>
      <c r="D19" s="781"/>
      <c r="E19" s="796"/>
      <c r="F19" s="1023"/>
      <c r="G19" s="1048" t="str">
        <f>IF(F19="あり",S16,"")</f>
        <v/>
      </c>
      <c r="H19" s="1057" t="str">
        <f>IF($G19="","","-")</f>
        <v/>
      </c>
      <c r="I19" s="1057" t="str">
        <f>IF($G19="","","-")</f>
        <v/>
      </c>
      <c r="J19" s="1048" t="str">
        <f>IF(G19="","",ROUNDDOWN($G19*$H$3,0))</f>
        <v/>
      </c>
      <c r="K19" s="1048" t="str">
        <f>IF(G19="","",J19-ROUNDDOWN(J19/10*9,0))</f>
        <v/>
      </c>
      <c r="L19" s="1071" t="str">
        <f>IF(F19="あり",T16,"")</f>
        <v/>
      </c>
      <c r="M19" s="1081"/>
      <c r="N19" s="420"/>
      <c r="O19" s="1087"/>
      <c r="P19" s="1088"/>
      <c r="Q19" s="1093"/>
      <c r="R19" s="726" t="s">
        <v>623</v>
      </c>
      <c r="S19" s="1093">
        <v>1280</v>
      </c>
      <c r="T19" s="1093" t="s">
        <v>624</v>
      </c>
      <c r="U19" s="1093"/>
      <c r="V19" s="726"/>
      <c r="W19" s="1093"/>
      <c r="X19" s="0"/>
      <c r="Y19" s="0"/>
    </row>
    <row r="20" spans="1:25" ht="24.95" customHeight="1">
      <c r="A20" s="419"/>
      <c r="B20" s="1012" t="s">
        <v>286</v>
      </c>
      <c r="C20" s="1026"/>
      <c r="D20" s="1026"/>
      <c r="E20" s="1026"/>
      <c r="F20" s="1023"/>
      <c r="G20" s="1048" t="str">
        <f>IF(F20="あり",S17,"")</f>
        <v/>
      </c>
      <c r="H20" s="1048" t="str">
        <f>IF($G20="","",ROUNDDOWN(G20*$H$3,0))</f>
        <v/>
      </c>
      <c r="I20" s="1048" t="str">
        <f>IF(G20="","",H20-ROUNDDOWN(H20/10*9,0))</f>
        <v/>
      </c>
      <c r="J20" s="1057" t="str">
        <f t="shared" ref="J20:K22" si="4">IF($G20="","","-")</f>
        <v/>
      </c>
      <c r="K20" s="1057" t="str">
        <f t="shared" si="4"/>
        <v/>
      </c>
      <c r="L20" s="1072" t="str">
        <f>IF(F20="あり",T17,"")</f>
        <v/>
      </c>
      <c r="M20" s="1082"/>
      <c r="O20" s="1089"/>
      <c r="P20" s="1090"/>
      <c r="Q20" s="1091"/>
      <c r="R20" s="1094" t="s">
        <v>625</v>
      </c>
      <c r="S20" s="1091">
        <v>3</v>
      </c>
      <c r="T20" s="1091">
        <v>4</v>
      </c>
      <c r="U20" s="1091"/>
      <c r="V20" s="1094"/>
      <c r="W20" s="1091"/>
      <c r="X20" s="16"/>
      <c r="Y20" s="16"/>
    </row>
    <row r="21" spans="1:25" ht="24.95" customHeight="1">
      <c r="A21" s="419"/>
      <c r="B21" s="1012"/>
      <c r="C21" s="1026"/>
      <c r="D21" s="1026"/>
      <c r="E21" s="1026"/>
      <c r="F21" s="1023" t="s">
        <v>367</v>
      </c>
      <c r="G21" s="1049" t="str">
        <f>IF(F20="あり",S18,"")</f>
        <v/>
      </c>
      <c r="H21" s="1049" t="str">
        <f>IF($G21="","",ROUNDDOWN(G21*$H$3,0))</f>
        <v/>
      </c>
      <c r="I21" s="1049" t="str">
        <f>IF(G21="","",H21-ROUNDDOWN(H21/10*9,0))</f>
        <v/>
      </c>
      <c r="J21" s="1057" t="str">
        <f t="shared" si="4"/>
        <v/>
      </c>
      <c r="K21" s="1057" t="str">
        <f t="shared" si="4"/>
        <v/>
      </c>
      <c r="L21" s="1072" t="str">
        <f>IF(F20="あり",T18,"")</f>
        <v/>
      </c>
      <c r="M21" s="1082"/>
      <c r="O21" s="1089"/>
      <c r="P21" s="1090"/>
      <c r="Q21" s="1091"/>
      <c r="R21" s="1094" t="s">
        <v>355</v>
      </c>
      <c r="S21" s="1091">
        <v>18</v>
      </c>
      <c r="T21" s="1091">
        <v>12</v>
      </c>
      <c r="U21" s="1091">
        <v>6</v>
      </c>
      <c r="V21" s="1094"/>
      <c r="W21" s="1091"/>
      <c r="X21" s="16"/>
      <c r="Y21" s="16"/>
    </row>
    <row r="22" spans="1:25" s="1002" customFormat="1" ht="24.95" customHeight="1">
      <c r="A22" s="420"/>
      <c r="B22" s="1012"/>
      <c r="C22" s="1026"/>
      <c r="D22" s="1026"/>
      <c r="E22" s="1026"/>
      <c r="F22" s="1023" t="s">
        <v>367</v>
      </c>
      <c r="G22" s="1049" t="str">
        <f>IF(F20="あり",S19,"")</f>
        <v/>
      </c>
      <c r="H22" s="1049" t="str">
        <f>IF($G22="","",ROUNDDOWN(G22*$H$3,0))</f>
        <v/>
      </c>
      <c r="I22" s="1049" t="str">
        <f>IF(G22="","",H22-ROUNDDOWN(H22/10*9,0))</f>
        <v/>
      </c>
      <c r="J22" s="1057" t="str">
        <f t="shared" si="4"/>
        <v/>
      </c>
      <c r="K22" s="1057" t="str">
        <f t="shared" si="4"/>
        <v/>
      </c>
      <c r="L22" s="1072" t="str">
        <f>IF(F20="あり",T19,"")</f>
        <v/>
      </c>
      <c r="M22" s="1082"/>
      <c r="N22" s="420"/>
      <c r="O22" s="1087"/>
      <c r="P22" s="1088"/>
      <c r="Q22" s="1093"/>
      <c r="R22" s="726" t="s">
        <v>626</v>
      </c>
      <c r="S22" s="1093" t="s">
        <v>383</v>
      </c>
      <c r="T22" s="1093"/>
      <c r="U22" s="1093"/>
      <c r="V22" s="1093"/>
      <c r="W22" s="1093"/>
      <c r="X22" s="0"/>
      <c r="Y22" s="0"/>
    </row>
    <row r="23" spans="1:25" ht="24.95" customHeight="1">
      <c r="A23" s="419"/>
      <c r="B23" s="445" t="s">
        <v>30</v>
      </c>
      <c r="C23" s="331"/>
      <c r="D23" s="331"/>
      <c r="E23" s="331"/>
      <c r="F23" s="1023"/>
      <c r="G23" s="1048" t="str">
        <f>IF(F23="（Ⅰ）",S20,IF(F23="（Ⅱ）",T20,""))</f>
        <v/>
      </c>
      <c r="H23" s="1048" t="str">
        <f>IF($G23="","",ROUNDDOWN(G23*$H$3,0))</f>
        <v/>
      </c>
      <c r="I23" s="1048" t="str">
        <f>IF(G23="","",H23-ROUNDDOWN(H23/10*9,0))</f>
        <v/>
      </c>
      <c r="J23" s="1048" t="str">
        <f>IF(G23="","",ROUNDDOWN($G23*$H$3*J$15,0))</f>
        <v/>
      </c>
      <c r="K23" s="1048" t="str">
        <f>IF(G23="","",J23-ROUNDDOWN(J23/10*9,0))</f>
        <v/>
      </c>
      <c r="L23" s="647"/>
      <c r="M23" s="1079"/>
      <c r="O23" s="1090"/>
      <c r="P23" s="1090"/>
      <c r="Q23" s="1091"/>
      <c r="R23" s="1091"/>
      <c r="S23" s="1091" t="s">
        <v>349</v>
      </c>
      <c r="T23" s="1091"/>
      <c r="U23" s="1091"/>
      <c r="V23" s="1091"/>
      <c r="W23" s="1091"/>
      <c r="X23" s="16"/>
      <c r="Y23" s="16"/>
    </row>
    <row r="24" spans="1:25" ht="24.95" customHeight="1">
      <c r="A24" s="419"/>
      <c r="B24" s="1013" t="s">
        <v>130</v>
      </c>
      <c r="C24" s="1027"/>
      <c r="D24" s="1027"/>
      <c r="E24" s="1027"/>
      <c r="F24" s="1023"/>
      <c r="G24" s="1048" t="str">
        <f>IF(F24="（Ⅰ）イ",S21,IF(F24="（Ⅰ）ロ",T21,IF(F24="（Ⅱ）",U21,IF(F24="（Ⅲ）",U21,""))))</f>
        <v/>
      </c>
      <c r="H24" s="1048" t="str">
        <f>IF($G24="","",ROUNDDOWN(G24*$H$3,0))</f>
        <v/>
      </c>
      <c r="I24" s="1048" t="str">
        <f>IF(G24="","",H24-ROUNDDOWN(H24/10*9,0))</f>
        <v/>
      </c>
      <c r="J24" s="1048" t="str">
        <f>IF(G24="","",ROUNDDOWN($G24*$H$3*J$15,0))</f>
        <v/>
      </c>
      <c r="K24" s="1048" t="str">
        <f>IF(G24="","",J24-ROUNDDOWN(J24/10*9,0))</f>
        <v/>
      </c>
      <c r="L24" s="647"/>
      <c r="M24" s="1079"/>
      <c r="O24" s="1090"/>
      <c r="P24" s="1090"/>
      <c r="Q24" s="1091"/>
      <c r="R24" s="1091"/>
      <c r="S24" s="1091" t="s">
        <v>563</v>
      </c>
      <c r="T24" s="1091"/>
      <c r="U24" s="1091"/>
      <c r="V24" s="1091"/>
      <c r="W24" s="1091"/>
      <c r="X24" s="16"/>
      <c r="Y24" s="16"/>
    </row>
    <row r="25" spans="1:25" ht="24.95" customHeight="1">
      <c r="A25" s="419"/>
      <c r="B25" s="1014" t="s">
        <v>303</v>
      </c>
      <c r="C25" s="1028"/>
      <c r="D25" s="1028"/>
      <c r="E25" s="1028"/>
      <c r="F25" s="1040"/>
      <c r="G25" s="1050" t="str">
        <f>IF(F25="なし","-",IF(F25="（Ⅰ）",S22,IF(F25="（Ⅱ）",S23,IF(F25="（Ⅲ）",S24,IF(F25="（Ⅳ）",S25,IF(F25="（Ⅴ）",S26,""))))))</f>
        <v/>
      </c>
      <c r="H25" s="1058"/>
      <c r="I25" s="1058"/>
      <c r="J25" s="1058"/>
      <c r="K25" s="1065"/>
      <c r="L25" s="1073" t="s">
        <v>298</v>
      </c>
      <c r="M25" s="1083"/>
      <c r="O25" s="1090"/>
      <c r="P25" s="1090"/>
      <c r="Q25" s="1091"/>
      <c r="R25" s="1091"/>
      <c r="S25" s="1091" t="s">
        <v>627</v>
      </c>
      <c r="T25" s="1091"/>
      <c r="U25" s="1091"/>
      <c r="V25" s="1091"/>
      <c r="W25" s="1091"/>
      <c r="X25" s="16"/>
      <c r="Y25" s="16"/>
    </row>
    <row r="26" spans="1:25" ht="24.95" customHeight="1">
      <c r="A26" s="419"/>
      <c r="B26" s="1014" t="s">
        <v>538</v>
      </c>
      <c r="C26" s="1028"/>
      <c r="D26" s="1028"/>
      <c r="E26" s="1028"/>
      <c r="F26" s="1040"/>
      <c r="G26" s="1050" t="str">
        <f>IF(F26="なし","-",IF(F26="（Ⅰ）",S27,IF(F26="（Ⅱ）",S28,"")))</f>
        <v/>
      </c>
      <c r="H26" s="1058"/>
      <c r="I26" s="1058"/>
      <c r="J26" s="1058"/>
      <c r="K26" s="1065"/>
      <c r="L26" s="1070" t="s">
        <v>298</v>
      </c>
      <c r="M26" s="1080"/>
      <c r="O26" s="1090"/>
      <c r="P26" s="1090"/>
      <c r="Q26" s="1091"/>
      <c r="R26" s="1091"/>
      <c r="S26" s="1091" t="s">
        <v>628</v>
      </c>
      <c r="T26" s="1091"/>
      <c r="U26" s="1091"/>
      <c r="V26" s="1091"/>
      <c r="W26" s="1091"/>
      <c r="X26" s="16"/>
      <c r="Y26" s="16"/>
    </row>
    <row r="27" spans="1:25" ht="24.95" customHeight="1">
      <c r="A27" s="419"/>
      <c r="B27" s="1011" t="s">
        <v>277</v>
      </c>
      <c r="C27" s="1025"/>
      <c r="D27" s="1025"/>
      <c r="E27" s="1033"/>
      <c r="F27" s="1023"/>
      <c r="G27" s="1048" t="str">
        <f>IF(F27="あり",S29,"")</f>
        <v/>
      </c>
      <c r="H27" s="1048" t="str">
        <f>IF($G27="","",ROUNDDOWN(G27*$H$3,0))</f>
        <v/>
      </c>
      <c r="I27" s="1048" t="str">
        <f>IF(G27="","",H27-ROUNDDOWN(H27/10*9,0))</f>
        <v/>
      </c>
      <c r="J27" s="1048" t="str">
        <f>IF(G27="","",ROUNDDOWN($G27*$H$3*J$15,0))</f>
        <v/>
      </c>
      <c r="K27" s="1048" t="str">
        <f>IF(G27="","",J27-ROUNDDOWN(J27/10*9,0))</f>
        <v/>
      </c>
      <c r="L27" s="647"/>
      <c r="M27" s="1080"/>
      <c r="O27" s="1090"/>
      <c r="P27" s="1090"/>
      <c r="Q27" s="1091"/>
      <c r="R27" s="1094" t="s">
        <v>630</v>
      </c>
      <c r="S27" s="1091" t="s">
        <v>290</v>
      </c>
      <c r="T27" s="1091"/>
      <c r="U27" s="1091"/>
      <c r="V27" s="1091"/>
      <c r="W27" s="1091"/>
      <c r="X27" s="16"/>
      <c r="Y27" s="16"/>
    </row>
    <row r="28" spans="1:25" ht="24.95" customHeight="1">
      <c r="A28" s="419"/>
      <c r="B28" s="1011" t="s">
        <v>631</v>
      </c>
      <c r="C28" s="894"/>
      <c r="D28" s="894"/>
      <c r="E28" s="1034"/>
      <c r="F28" s="1023"/>
      <c r="G28" s="1051" t="str">
        <f>IF(F28="あり",S30,"")</f>
        <v/>
      </c>
      <c r="H28" s="1059"/>
      <c r="I28" s="1059"/>
      <c r="J28" s="1059"/>
      <c r="K28" s="1066"/>
      <c r="L28" s="1070"/>
      <c r="M28" s="1080"/>
      <c r="O28" s="1090"/>
      <c r="P28" s="1090"/>
      <c r="Q28" s="1091"/>
      <c r="R28" s="1091"/>
      <c r="S28" s="1091" t="s">
        <v>613</v>
      </c>
      <c r="T28" s="1091"/>
      <c r="U28" s="1091"/>
      <c r="V28" s="1091"/>
      <c r="W28" s="1091"/>
      <c r="X28" s="16"/>
      <c r="Y28" s="16"/>
    </row>
    <row r="29" spans="1:25" ht="24.95" customHeight="1">
      <c r="A29" s="419"/>
      <c r="B29" s="1015" t="s">
        <v>141</v>
      </c>
      <c r="C29" s="1029"/>
      <c r="D29" s="1029"/>
      <c r="E29" s="1029"/>
      <c r="F29" s="1041"/>
      <c r="G29" s="1048" t="str">
        <f>IF(F29="個別機能訓練なし",S31,IF(F29="個別機能訓練あり",T31,""))</f>
        <v/>
      </c>
      <c r="H29" s="1057" t="str">
        <f>IF($G29="","","-")</f>
        <v/>
      </c>
      <c r="I29" s="1057" t="str">
        <f>IF($G29="","","-")</f>
        <v/>
      </c>
      <c r="J29" s="1048" t="str">
        <f>IF(G29="","",ROUNDDOWN($G29*$H$3,0))</f>
        <v/>
      </c>
      <c r="K29" s="1048" t="str">
        <f>IF(G29="","",J29-ROUNDDOWN(J29/10*9,0))</f>
        <v/>
      </c>
      <c r="L29" s="1071" t="str">
        <f>IF(F29="個別機能訓練なし",T16,IF(F29="個別機能訓練あり",T16,""))</f>
        <v/>
      </c>
      <c r="M29" s="1081"/>
      <c r="O29" s="1090"/>
      <c r="P29" s="1090"/>
      <c r="Q29" s="1091"/>
      <c r="R29" s="1094" t="s">
        <v>131</v>
      </c>
      <c r="S29" s="1091">
        <v>36</v>
      </c>
      <c r="T29" s="1091"/>
      <c r="U29" s="1091"/>
      <c r="V29" s="1091"/>
      <c r="W29" s="1091"/>
      <c r="X29" s="16"/>
      <c r="Y29" s="16"/>
    </row>
    <row r="30" spans="1:25" ht="24.95" customHeight="1">
      <c r="A30" s="419"/>
      <c r="B30" s="1016" t="s">
        <v>632</v>
      </c>
      <c r="C30" s="1030"/>
      <c r="D30" s="1030"/>
      <c r="E30" s="1035"/>
      <c r="F30" s="1023"/>
      <c r="G30" s="1048" t="str">
        <f>IF(F30="あり",S32,"")</f>
        <v/>
      </c>
      <c r="H30" s="1048" t="str">
        <f>IF($G30="","",ROUNDDOWN(G30*$H$3,0))</f>
        <v/>
      </c>
      <c r="I30" s="1048" t="str">
        <f>IF(G30="","",H30-ROUNDDOWN(H30/10*9,0))</f>
        <v/>
      </c>
      <c r="J30" s="1048" t="str">
        <f>IF(G30="","",ROUNDDOWN($G30*$H$3*J$15,0))</f>
        <v/>
      </c>
      <c r="K30" s="1048" t="str">
        <f>IF(G30="","",J30-ROUNDDOWN(J30/10*9,0))</f>
        <v/>
      </c>
      <c r="L30" s="647"/>
      <c r="M30" s="1080"/>
      <c r="O30" s="1090"/>
      <c r="P30" s="1090"/>
      <c r="Q30" s="1091"/>
      <c r="R30" s="1094" t="s">
        <v>634</v>
      </c>
      <c r="S30" s="1091" t="s">
        <v>138</v>
      </c>
      <c r="T30" s="1091"/>
      <c r="U30" s="1091"/>
      <c r="V30" s="1091"/>
      <c r="W30" s="1091"/>
      <c r="X30" s="16"/>
      <c r="Y30" s="16"/>
    </row>
    <row r="31" spans="1:25" ht="24.95" customHeight="1">
      <c r="A31" s="419"/>
      <c r="B31" s="1015" t="s">
        <v>294</v>
      </c>
      <c r="C31" s="1029"/>
      <c r="D31" s="1029"/>
      <c r="E31" s="1029"/>
      <c r="F31" s="1023"/>
      <c r="G31" s="1048" t="str">
        <f>IF(F31="あり",S33,"")</f>
        <v/>
      </c>
      <c r="H31" s="1057" t="str">
        <f>IF($G31="","","-")</f>
        <v/>
      </c>
      <c r="I31" s="1057" t="str">
        <f>IF($G31="","","-")</f>
        <v/>
      </c>
      <c r="J31" s="1048" t="str">
        <f>IF(G31="","",ROUNDDOWN($G31*$H$3,0))</f>
        <v/>
      </c>
      <c r="K31" s="1048" t="str">
        <f>IF(G31="","",J31-ROUNDDOWN(J31/10*9,0))</f>
        <v/>
      </c>
      <c r="L31" s="1071" t="str">
        <f>IF(F31="あり",T16,"")</f>
        <v/>
      </c>
      <c r="M31" s="1081"/>
      <c r="O31" s="1090"/>
      <c r="P31" s="1090"/>
      <c r="Q31" s="1091"/>
      <c r="R31" s="1094" t="s">
        <v>635</v>
      </c>
      <c r="S31" s="1091">
        <v>200</v>
      </c>
      <c r="T31" s="1091">
        <v>100</v>
      </c>
      <c r="U31" s="1091"/>
      <c r="V31" s="1091"/>
      <c r="W31" s="1091"/>
      <c r="X31" s="16"/>
      <c r="Y31" s="16"/>
    </row>
    <row r="32" spans="1:25" ht="24.95" customHeight="1">
      <c r="A32" s="419"/>
      <c r="B32" s="1017" t="s">
        <v>20</v>
      </c>
      <c r="C32" s="1031"/>
      <c r="D32" s="1031"/>
      <c r="E32" s="1036"/>
      <c r="F32" s="1023"/>
      <c r="G32" s="1048" t="str">
        <f>IF(F32="あり",S34,"")</f>
        <v/>
      </c>
      <c r="H32" s="1057" t="str">
        <f>IF($G32="","","-")</f>
        <v/>
      </c>
      <c r="I32" s="1057" t="str">
        <f>IF($G32="","","-")</f>
        <v/>
      </c>
      <c r="J32" s="1049" t="str">
        <f>IF(G32="","",ROUNDDOWN($G32*$H$3,0))</f>
        <v/>
      </c>
      <c r="K32" s="1049" t="str">
        <f>IF(G32="","",J32-ROUNDDOWN(J32/10*9,0))</f>
        <v/>
      </c>
      <c r="L32" s="1074" t="str">
        <f>IF(F32="あり",T34,"")</f>
        <v/>
      </c>
      <c r="M32" s="1084"/>
      <c r="O32" s="1090"/>
      <c r="P32" s="1090"/>
      <c r="Q32" s="1091"/>
      <c r="R32" s="1094" t="s">
        <v>607</v>
      </c>
      <c r="S32" s="1091">
        <v>120</v>
      </c>
      <c r="T32" s="1091"/>
      <c r="U32" s="1091"/>
      <c r="V32" s="1091"/>
      <c r="W32" s="1091"/>
      <c r="X32" s="16"/>
      <c r="Y32" s="16"/>
    </row>
    <row r="33" spans="1:25" ht="24.95" customHeight="1">
      <c r="A33" s="419"/>
      <c r="B33" s="1018" t="s">
        <v>553</v>
      </c>
      <c r="C33" s="1032"/>
      <c r="D33" s="1032"/>
      <c r="E33" s="1032"/>
      <c r="F33" s="1024"/>
      <c r="G33" s="1052" t="str">
        <f>IF(F33="あり",S35,"")</f>
        <v/>
      </c>
      <c r="H33" s="1052" t="str">
        <f>IF($G33="","",ROUNDDOWN(G33*$H$3,0))</f>
        <v/>
      </c>
      <c r="I33" s="1052" t="str">
        <f>IF(G33="","",H33-ROUNDDOWN(H33/10*9,0))</f>
        <v/>
      </c>
      <c r="J33" s="1052" t="str">
        <f>IF(G33="","",ROUNDDOWN($G33*$H$3*J$15,0))</f>
        <v/>
      </c>
      <c r="K33" s="1052" t="str">
        <f>IF(G33="","",J33-ROUNDDOWN(J33/10*9,0))</f>
        <v/>
      </c>
      <c r="L33" s="1075" t="s">
        <v>282</v>
      </c>
      <c r="M33" s="1085"/>
      <c r="O33" s="1090"/>
      <c r="P33" s="1090"/>
      <c r="Q33" s="1091"/>
      <c r="R33" s="1094" t="s">
        <v>400</v>
      </c>
      <c r="S33" s="1091">
        <v>30</v>
      </c>
      <c r="T33" s="1091"/>
      <c r="U33" s="1091"/>
      <c r="V33" s="1091"/>
      <c r="W33" s="1091"/>
      <c r="X33" s="16"/>
      <c r="Y33" s="16"/>
    </row>
    <row r="34" spans="1:25" ht="21" customHeight="1">
      <c r="B34" s="1019"/>
      <c r="C34" s="1019"/>
      <c r="D34" s="1019"/>
      <c r="E34" s="1019"/>
      <c r="F34" s="1019"/>
      <c r="G34" s="1053"/>
      <c r="H34" s="1053"/>
      <c r="I34" s="1053"/>
      <c r="J34" s="1053"/>
      <c r="K34" s="1053"/>
      <c r="L34" s="1076"/>
      <c r="M34" s="1076"/>
      <c r="O34" s="1090"/>
      <c r="P34" s="1090"/>
      <c r="Q34" s="1091"/>
      <c r="R34" s="1094" t="s">
        <v>520</v>
      </c>
      <c r="S34" s="1091">
        <v>5</v>
      </c>
      <c r="T34" s="1091" t="s">
        <v>82</v>
      </c>
      <c r="U34" s="16"/>
      <c r="V34" s="16"/>
      <c r="W34" s="16"/>
      <c r="X34" s="16"/>
      <c r="Y34" s="16"/>
    </row>
    <row r="35" spans="1:25" ht="10.5" customHeight="1">
      <c r="B35" s="25"/>
      <c r="C35" s="25"/>
      <c r="D35" s="25"/>
      <c r="E35" s="25"/>
      <c r="F35" s="25"/>
      <c r="G35" s="25"/>
      <c r="H35" s="25"/>
      <c r="I35" s="25"/>
      <c r="J35" s="25"/>
      <c r="K35" s="25"/>
      <c r="L35" s="25"/>
      <c r="M35" s="25"/>
      <c r="O35" s="1091"/>
      <c r="P35" s="1091"/>
      <c r="Q35" s="1091"/>
      <c r="R35" s="1094" t="s">
        <v>261</v>
      </c>
      <c r="S35" s="1091">
        <v>30</v>
      </c>
      <c r="T35" s="16"/>
      <c r="U35" s="16"/>
      <c r="V35" s="16"/>
      <c r="W35" s="16"/>
      <c r="X35" s="16"/>
      <c r="Y35" s="16"/>
    </row>
  </sheetData>
  <mergeCells count="58">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L20:M20"/>
    <mergeCell ref="L21:M21"/>
    <mergeCell ref="L22:M22"/>
    <mergeCell ref="B23:E23"/>
    <mergeCell ref="L23:M23"/>
    <mergeCell ref="B24:E24"/>
    <mergeCell ref="L24:M24"/>
    <mergeCell ref="G25:K25"/>
    <mergeCell ref="L25:M25"/>
    <mergeCell ref="G26:K26"/>
    <mergeCell ref="L26:M26"/>
    <mergeCell ref="B27:E27"/>
    <mergeCell ref="L27:M27"/>
    <mergeCell ref="B28:E28"/>
    <mergeCell ref="G28:K28"/>
    <mergeCell ref="L29:M29"/>
    <mergeCell ref="B30:E30"/>
    <mergeCell ref="L30:M30"/>
    <mergeCell ref="L31:M31"/>
    <mergeCell ref="B32:E32"/>
    <mergeCell ref="L32:M32"/>
    <mergeCell ref="L33:M33"/>
    <mergeCell ref="B1:M2"/>
    <mergeCell ref="B4:M5"/>
    <mergeCell ref="B20:E22"/>
    <mergeCell ref="F20:F22"/>
  </mergeCells>
  <phoneticPr fontId="19"/>
  <dataValidations count="8">
    <dataValidation type="list" allowBlank="1" showDropDown="0" showInputMessage="1" showErrorMessage="1" sqref="F24">
      <formula1>"なし,（Ⅰ）イ,（Ⅰ）ロ,（Ⅱ）,（Ⅲ）"</formula1>
    </dataValidation>
    <dataValidation type="list" allowBlank="1" showDropDown="0" showInputMessage="1" showErrorMessage="1" sqref="F23">
      <formula1>"なし,（Ⅰ）,（Ⅱ）"</formula1>
    </dataValidation>
    <dataValidation type="list" allowBlank="1" showDropDown="0" showInputMessage="1" showErrorMessage="1" sqref="F34">
      <formula1>"なし,（Ⅰ）,（Ⅱ）,（Ⅲ）,（Ⅳ）"</formula1>
    </dataValidation>
    <dataValidation type="list" allowBlank="1" showDropDown="0" showInputMessage="1" showErrorMessage="1" sqref="F17:F22 F27:F28 F30:F33">
      <formula1>"あり,なし"</formula1>
    </dataValidation>
    <dataValidation type="list" allowBlank="1" showDropDown="0" showInputMessage="1" showErrorMessage="1" sqref="G3">
      <formula1>$R$3:$R$10</formula1>
    </dataValidation>
    <dataValidation type="list" allowBlank="1" showDropDown="0" showInputMessage="1" showErrorMessage="1" sqref="F25">
      <formula1>"なし,（Ⅰ）,（Ⅱ）,（Ⅲ）,（Ⅳ）,（Ⅴ）,　,"</formula1>
    </dataValidation>
    <dataValidation type="list" allowBlank="1" showDropDown="0" showInputMessage="1" showErrorMessage="1" sqref="F26">
      <formula1>"なし,（Ⅰ）,（Ⅱ）,　,"</formula1>
    </dataValidation>
    <dataValidation type="list" allowBlank="1" showDropDown="0" showInputMessage="1" showErrorMessage="1" sqref="F29">
      <formula1>"なし,個別機能訓練なし,個別機能訓練あり"</formula1>
    </dataValidation>
  </dataValidations>
  <printOptions horizontalCentered="1"/>
  <pageMargins left="0.6692913385826772" right="0.6692913385826772" top="0.59055118110236227" bottom="0.59055118110236227" header="0.51181102362204722" footer="0.39370078740157483"/>
  <pageSetup paperSize="8" fitToWidth="1" fitToHeight="0" orientation="portrait" usePrinterDefaults="1"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36"/>
  <sheetViews>
    <sheetView view="pageBreakPreview" zoomScale="90" zoomScaleSheetLayoutView="90" workbookViewId="0">
      <selection activeCell="C15" sqref="C15:D15"/>
    </sheetView>
  </sheetViews>
  <sheetFormatPr defaultRowHeight="13.5"/>
  <cols>
    <col min="1" max="9" width="13.625" style="16" customWidth="1"/>
    <col min="10" max="11" width="13" style="16" customWidth="1"/>
    <col min="12" max="16384" width="9" style="16" bestFit="1" customWidth="1"/>
  </cols>
  <sheetData>
    <row r="1" spans="1:9" ht="21" customHeight="1">
      <c r="A1" s="71" t="s">
        <v>637</v>
      </c>
      <c r="B1" s="71"/>
      <c r="C1" s="71"/>
      <c r="D1" s="71"/>
      <c r="E1" s="71"/>
      <c r="F1" s="71"/>
      <c r="G1" s="71"/>
      <c r="H1" s="71"/>
    </row>
    <row r="2" spans="1:9" ht="21" customHeight="1">
      <c r="A2" s="48" t="s">
        <v>638</v>
      </c>
      <c r="B2" s="48"/>
      <c r="C2" s="48"/>
      <c r="D2" s="48"/>
      <c r="E2" s="48"/>
      <c r="F2" s="48"/>
      <c r="G2" s="48"/>
      <c r="H2" s="48"/>
    </row>
    <row r="3" spans="1:9" ht="30" customHeight="1">
      <c r="A3" s="1096"/>
      <c r="B3" s="1109"/>
      <c r="C3" s="1119" t="s">
        <v>639</v>
      </c>
      <c r="D3" s="1125"/>
      <c r="E3" s="1109" t="s">
        <v>640</v>
      </c>
      <c r="F3" s="1109"/>
      <c r="G3" s="1129" t="s">
        <v>641</v>
      </c>
      <c r="H3" s="1129" t="s">
        <v>643</v>
      </c>
      <c r="I3" s="1130" t="s">
        <v>644</v>
      </c>
    </row>
    <row r="4" spans="1:9" ht="30" customHeight="1">
      <c r="A4" s="1097" t="s">
        <v>645</v>
      </c>
      <c r="B4" s="1110"/>
      <c r="C4" s="507"/>
      <c r="D4" s="1126"/>
      <c r="E4" s="1110"/>
      <c r="F4" s="1110"/>
      <c r="G4" s="1110"/>
      <c r="H4" s="1110"/>
      <c r="I4" s="1131"/>
    </row>
    <row r="5" spans="1:9" ht="30" customHeight="1">
      <c r="A5" s="1097" t="s">
        <v>541</v>
      </c>
      <c r="B5" s="1110"/>
      <c r="C5" s="507"/>
      <c r="D5" s="1126"/>
      <c r="E5" s="1110"/>
      <c r="F5" s="1110"/>
      <c r="G5" s="1110"/>
      <c r="H5" s="1110"/>
      <c r="I5" s="1131"/>
    </row>
    <row r="6" spans="1:9" ht="30" customHeight="1">
      <c r="A6" s="1097" t="s">
        <v>646</v>
      </c>
      <c r="B6" s="1110"/>
      <c r="C6" s="507"/>
      <c r="D6" s="1126"/>
      <c r="E6" s="1110"/>
      <c r="F6" s="1110"/>
      <c r="G6" s="1110"/>
      <c r="H6" s="1110"/>
      <c r="I6" s="1131"/>
    </row>
    <row r="7" spans="1:9" ht="30" customHeight="1">
      <c r="A7" s="1097" t="s">
        <v>27</v>
      </c>
      <c r="B7" s="1110"/>
      <c r="C7" s="507"/>
      <c r="D7" s="1126"/>
      <c r="E7" s="1110"/>
      <c r="F7" s="1110"/>
      <c r="G7" s="1110"/>
      <c r="H7" s="1110"/>
      <c r="I7" s="1131"/>
    </row>
    <row r="8" spans="1:9" ht="30" customHeight="1">
      <c r="A8" s="1097" t="s">
        <v>647</v>
      </c>
      <c r="B8" s="1110"/>
      <c r="C8" s="507"/>
      <c r="D8" s="1126"/>
      <c r="E8" s="1110"/>
      <c r="F8" s="1110"/>
      <c r="G8" s="1110"/>
      <c r="H8" s="1110"/>
      <c r="I8" s="1131"/>
    </row>
    <row r="9" spans="1:9" ht="30" customHeight="1">
      <c r="A9" s="1097" t="s">
        <v>161</v>
      </c>
      <c r="B9" s="1110"/>
      <c r="C9" s="507"/>
      <c r="D9" s="1126"/>
      <c r="E9" s="1110"/>
      <c r="F9" s="1110"/>
      <c r="G9" s="1110"/>
      <c r="H9" s="1110"/>
      <c r="I9" s="1131"/>
    </row>
    <row r="10" spans="1:9" ht="30" customHeight="1">
      <c r="A10" s="1097" t="s">
        <v>237</v>
      </c>
      <c r="B10" s="1110"/>
      <c r="C10" s="507"/>
      <c r="D10" s="1126"/>
      <c r="E10" s="1110"/>
      <c r="F10" s="1110"/>
      <c r="G10" s="1110"/>
      <c r="H10" s="1110"/>
      <c r="I10" s="1131"/>
    </row>
    <row r="11" spans="1:9" ht="30" customHeight="1">
      <c r="A11" s="1097" t="s">
        <v>629</v>
      </c>
      <c r="B11" s="1110"/>
      <c r="C11" s="507"/>
      <c r="D11" s="1126"/>
      <c r="E11" s="1110"/>
      <c r="F11" s="1110"/>
      <c r="G11" s="1110"/>
      <c r="H11" s="1110"/>
      <c r="I11" s="1131"/>
    </row>
    <row r="12" spans="1:9" ht="30" customHeight="1">
      <c r="A12" s="1097" t="s">
        <v>648</v>
      </c>
      <c r="B12" s="1110"/>
      <c r="C12" s="507"/>
      <c r="D12" s="1126"/>
      <c r="E12" s="1110"/>
      <c r="F12" s="1110"/>
      <c r="G12" s="1110"/>
      <c r="H12" s="1110"/>
      <c r="I12" s="1131"/>
    </row>
    <row r="13" spans="1:9" ht="30" customHeight="1">
      <c r="A13" s="1097" t="s">
        <v>649</v>
      </c>
      <c r="B13" s="1110"/>
      <c r="C13" s="507"/>
      <c r="D13" s="1126"/>
      <c r="E13" s="1110"/>
      <c r="F13" s="1110"/>
      <c r="G13" s="1110"/>
      <c r="H13" s="1110"/>
      <c r="I13" s="1131"/>
    </row>
    <row r="14" spans="1:9" ht="30" customHeight="1">
      <c r="A14" s="1098" t="s">
        <v>246</v>
      </c>
      <c r="B14" s="1111"/>
      <c r="C14" s="507"/>
      <c r="D14" s="1126"/>
      <c r="E14" s="1127"/>
      <c r="F14" s="1127"/>
      <c r="G14" s="1127"/>
      <c r="H14" s="1127"/>
      <c r="I14" s="1132"/>
    </row>
    <row r="15" spans="1:9" ht="30" customHeight="1">
      <c r="A15" s="1097" t="s">
        <v>650</v>
      </c>
      <c r="B15" s="1110"/>
      <c r="C15" s="507"/>
      <c r="D15" s="1126"/>
      <c r="E15" s="1110"/>
      <c r="F15" s="1110"/>
      <c r="G15" s="1110"/>
      <c r="H15" s="1110"/>
      <c r="I15" s="1131"/>
    </row>
    <row r="16" spans="1:9" ht="30" customHeight="1">
      <c r="A16" s="1097" t="s">
        <v>217</v>
      </c>
      <c r="B16" s="1110"/>
      <c r="C16" s="507"/>
      <c r="D16" s="1126"/>
      <c r="E16" s="1110"/>
      <c r="F16" s="1110"/>
      <c r="G16" s="1110"/>
      <c r="H16" s="1110"/>
      <c r="I16" s="1131"/>
    </row>
    <row r="17" spans="1:9" ht="30" customHeight="1">
      <c r="A17" s="1099" t="s">
        <v>603</v>
      </c>
      <c r="B17" s="1112"/>
      <c r="C17" s="507"/>
      <c r="D17" s="1126"/>
      <c r="E17" s="507"/>
      <c r="F17" s="518"/>
      <c r="G17" s="507"/>
      <c r="H17" s="507"/>
      <c r="I17" s="1131"/>
    </row>
    <row r="18" spans="1:9" ht="30" customHeight="1">
      <c r="A18" s="1100" t="s">
        <v>651</v>
      </c>
      <c r="B18" s="518"/>
      <c r="C18" s="507"/>
      <c r="D18" s="1126"/>
      <c r="E18" s="507"/>
      <c r="F18" s="518"/>
      <c r="G18" s="507"/>
      <c r="H18" s="507"/>
      <c r="I18" s="1131"/>
    </row>
    <row r="19" spans="1:9" ht="30" customHeight="1">
      <c r="A19" s="1101" t="s">
        <v>25</v>
      </c>
      <c r="B19" s="1113"/>
      <c r="C19" s="507"/>
      <c r="D19" s="1126"/>
      <c r="E19" s="507"/>
      <c r="F19" s="518"/>
      <c r="G19" s="1128"/>
      <c r="H19" s="1128"/>
      <c r="I19" s="1133"/>
    </row>
    <row r="20" spans="1:9" ht="30" customHeight="1">
      <c r="A20" s="1101" t="s">
        <v>287</v>
      </c>
      <c r="B20" s="1113"/>
      <c r="C20" s="507"/>
      <c r="D20" s="1126"/>
      <c r="E20" s="507"/>
      <c r="F20" s="518"/>
      <c r="G20" s="1128"/>
      <c r="H20" s="1128"/>
      <c r="I20" s="1133"/>
    </row>
    <row r="21" spans="1:9" ht="30" customHeight="1">
      <c r="A21" s="1097" t="s">
        <v>277</v>
      </c>
      <c r="B21" s="1110"/>
      <c r="C21" s="507"/>
      <c r="D21" s="1126"/>
      <c r="E21" s="507"/>
      <c r="F21" s="518"/>
      <c r="G21" s="1128"/>
      <c r="H21" s="1128"/>
      <c r="I21" s="1133"/>
    </row>
    <row r="22" spans="1:9" ht="30" customHeight="1">
      <c r="A22" s="1097" t="s">
        <v>561</v>
      </c>
      <c r="B22" s="1110"/>
      <c r="C22" s="507"/>
      <c r="D22" s="1126"/>
      <c r="E22" s="507"/>
      <c r="F22" s="518"/>
      <c r="G22" s="1128"/>
      <c r="H22" s="1128"/>
      <c r="I22" s="1133"/>
    </row>
    <row r="23" spans="1:9" ht="30" customHeight="1">
      <c r="A23" s="1097" t="s">
        <v>141</v>
      </c>
      <c r="B23" s="1110"/>
      <c r="C23" s="507"/>
      <c r="D23" s="1126"/>
      <c r="E23" s="507"/>
      <c r="F23" s="518"/>
      <c r="G23" s="1128"/>
      <c r="H23" s="1128"/>
      <c r="I23" s="1133"/>
    </row>
    <row r="24" spans="1:9" ht="30" customHeight="1">
      <c r="A24" s="1097" t="s">
        <v>98</v>
      </c>
      <c r="B24" s="1110"/>
      <c r="C24" s="507"/>
      <c r="D24" s="1126"/>
      <c r="E24" s="507"/>
      <c r="F24" s="518"/>
      <c r="G24" s="1128"/>
      <c r="H24" s="1128"/>
      <c r="I24" s="1133"/>
    </row>
    <row r="25" spans="1:9" ht="30" customHeight="1">
      <c r="A25" s="1097" t="s">
        <v>294</v>
      </c>
      <c r="B25" s="1110"/>
      <c r="C25" s="507"/>
      <c r="D25" s="1126"/>
      <c r="E25" s="507"/>
      <c r="F25" s="518"/>
      <c r="G25" s="1128"/>
      <c r="H25" s="1128"/>
      <c r="I25" s="1133"/>
    </row>
    <row r="26" spans="1:9" ht="30" customHeight="1">
      <c r="A26" s="1097" t="s">
        <v>20</v>
      </c>
      <c r="B26" s="1110"/>
      <c r="C26" s="507"/>
      <c r="D26" s="1126"/>
      <c r="E26" s="507"/>
      <c r="F26" s="518"/>
      <c r="G26" s="1128"/>
      <c r="H26" s="1128"/>
      <c r="I26" s="1133"/>
    </row>
    <row r="27" spans="1:9" ht="30" customHeight="1">
      <c r="A27" s="1097" t="s">
        <v>553</v>
      </c>
      <c r="B27" s="1110"/>
      <c r="C27" s="507"/>
      <c r="D27" s="1126"/>
      <c r="E27" s="1128"/>
      <c r="F27" s="1113"/>
      <c r="G27" s="1128"/>
      <c r="H27" s="1128"/>
      <c r="I27" s="1134"/>
    </row>
    <row r="28" spans="1:9" ht="21" customHeight="1">
      <c r="A28" s="1102" t="s">
        <v>124</v>
      </c>
      <c r="B28" s="1102"/>
      <c r="C28" s="1102"/>
      <c r="D28" s="1102"/>
      <c r="E28" s="1102"/>
      <c r="F28" s="1102"/>
      <c r="G28" s="1102"/>
      <c r="H28" s="1102"/>
    </row>
    <row r="29" spans="1:9" ht="21" customHeight="1">
      <c r="A29" s="1103"/>
      <c r="B29" s="1103"/>
      <c r="C29" s="1103"/>
      <c r="D29" s="1103"/>
      <c r="E29" s="1103"/>
      <c r="F29" s="1103"/>
      <c r="G29" s="1103"/>
      <c r="H29" s="1103"/>
      <c r="I29" s="1103"/>
    </row>
    <row r="30" spans="1:9" ht="21" customHeight="1">
      <c r="A30" s="48" t="s">
        <v>652</v>
      </c>
      <c r="B30" s="48"/>
      <c r="C30" s="48"/>
      <c r="D30" s="48"/>
      <c r="E30" s="48"/>
      <c r="F30" s="48"/>
      <c r="G30" s="48"/>
      <c r="H30" s="48"/>
    </row>
    <row r="31" spans="1:9" ht="30" customHeight="1">
      <c r="A31" s="1104" t="s">
        <v>653</v>
      </c>
      <c r="B31" s="1114"/>
      <c r="C31" s="1120" t="s">
        <v>654</v>
      </c>
      <c r="D31" s="1120" t="s">
        <v>655</v>
      </c>
      <c r="E31" s="1120" t="s">
        <v>492</v>
      </c>
      <c r="F31" s="1120" t="s">
        <v>656</v>
      </c>
      <c r="G31" s="1120" t="s">
        <v>657</v>
      </c>
      <c r="H31" s="1120" t="s">
        <v>658</v>
      </c>
      <c r="I31" s="1135" t="s">
        <v>466</v>
      </c>
    </row>
    <row r="32" spans="1:9" ht="30" customHeight="1">
      <c r="A32" s="1105"/>
      <c r="B32" s="1115"/>
      <c r="C32" s="1121"/>
      <c r="D32" s="1121"/>
      <c r="E32" s="1121"/>
      <c r="F32" s="1121"/>
      <c r="G32" s="1121"/>
      <c r="H32" s="1121"/>
      <c r="I32" s="1136"/>
    </row>
    <row r="33" spans="1:9" ht="30" customHeight="1">
      <c r="A33" s="1105" t="s">
        <v>659</v>
      </c>
      <c r="B33" s="1116" t="s">
        <v>660</v>
      </c>
      <c r="C33" s="1122"/>
      <c r="D33" s="1122"/>
      <c r="E33" s="1122"/>
      <c r="F33" s="1122"/>
      <c r="G33" s="1122"/>
      <c r="H33" s="1122"/>
      <c r="I33" s="1137"/>
    </row>
    <row r="34" spans="1:9" ht="30" customHeight="1">
      <c r="A34" s="1106"/>
      <c r="B34" s="1117" t="s">
        <v>661</v>
      </c>
      <c r="C34" s="1123"/>
      <c r="D34" s="1123"/>
      <c r="E34" s="1123"/>
      <c r="F34" s="1123"/>
      <c r="G34" s="1123"/>
      <c r="H34" s="1123"/>
      <c r="I34" s="1138"/>
    </row>
    <row r="35" spans="1:9" ht="30" customHeight="1">
      <c r="A35" s="1107"/>
      <c r="B35" s="1118" t="s">
        <v>662</v>
      </c>
      <c r="C35" s="1124"/>
      <c r="D35" s="1124"/>
      <c r="E35" s="1124"/>
      <c r="F35" s="1124"/>
      <c r="G35" s="1124"/>
      <c r="H35" s="1124"/>
      <c r="I35" s="1139"/>
    </row>
    <row r="36" spans="1:9" ht="30" customHeight="1">
      <c r="A36" s="1108" t="s">
        <v>663</v>
      </c>
      <c r="B36" s="1108"/>
      <c r="C36" s="1108"/>
      <c r="D36" s="1108"/>
      <c r="E36" s="1108"/>
      <c r="F36" s="1108"/>
      <c r="G36" s="1108"/>
      <c r="H36" s="1108"/>
    </row>
  </sheetData>
  <mergeCells count="82">
    <mergeCell ref="A1:H1"/>
    <mergeCell ref="A2:H2"/>
    <mergeCell ref="A3:B3"/>
    <mergeCell ref="C3:D3"/>
    <mergeCell ref="E3:F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6:B26"/>
    <mergeCell ref="C26:D26"/>
    <mergeCell ref="E26:F26"/>
    <mergeCell ref="A27:B27"/>
    <mergeCell ref="C27:D27"/>
    <mergeCell ref="E27:F27"/>
    <mergeCell ref="A28:H28"/>
    <mergeCell ref="A30:H30"/>
    <mergeCell ref="A36:H36"/>
    <mergeCell ref="A31:B32"/>
    <mergeCell ref="A33:A35"/>
  </mergeCells>
  <phoneticPr fontId="19"/>
  <pageMargins left="0.7" right="0.7" top="0.75" bottom="0.75" header="0.3" footer="0.3"/>
  <pageSetup paperSize="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8" sqref="D8"/>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5"/>
  <sheetViews>
    <sheetView tabSelected="1" view="pageBreakPreview" zoomScale="90" zoomScaleNormal="85" zoomScaleSheetLayoutView="90" workbookViewId="0">
      <selection activeCell="A2" sqref="A2:I2"/>
    </sheetView>
  </sheetViews>
  <sheetFormatPr defaultRowHeight="21" customHeight="1"/>
  <cols>
    <col min="1" max="1" width="2.625" style="13" customWidth="1"/>
    <col min="2" max="2" width="10.625" style="13" customWidth="1"/>
    <col min="3" max="3" width="12.125" style="13" customWidth="1"/>
    <col min="4" max="5" width="5.125" style="13" customWidth="1"/>
    <col min="6" max="6" width="25.375" style="13" customWidth="1"/>
    <col min="7" max="7" width="7" style="13" customWidth="1"/>
    <col min="8" max="8" width="12.625" style="13" customWidth="1"/>
    <col min="9" max="9" width="24.375" style="13" customWidth="1"/>
    <col min="10" max="10" width="3.375" style="13" customWidth="1"/>
    <col min="11" max="13" width="13" style="14" customWidth="1"/>
    <col min="14" max="16384" width="9" style="13" bestFit="1" customWidth="1"/>
  </cols>
  <sheetData>
    <row r="1" spans="1:9" ht="21" customHeight="1">
      <c r="B1" s="26" t="s">
        <v>16</v>
      </c>
    </row>
    <row r="2" spans="1:9" ht="21" customHeight="1">
      <c r="A2" s="15" t="s">
        <v>19</v>
      </c>
      <c r="B2" s="26"/>
      <c r="C2" s="26"/>
      <c r="D2" s="26"/>
      <c r="E2" s="26"/>
      <c r="F2" s="26"/>
      <c r="G2" s="26"/>
      <c r="H2" s="26"/>
      <c r="I2" s="26"/>
    </row>
    <row r="3" spans="1:9" ht="21" customHeight="1">
      <c r="A3" s="15"/>
      <c r="B3" s="26"/>
      <c r="C3" s="26"/>
      <c r="D3" s="26"/>
      <c r="E3" s="26"/>
      <c r="F3" s="26"/>
      <c r="G3" s="26"/>
      <c r="H3" s="26"/>
      <c r="I3" s="26"/>
    </row>
    <row r="4" spans="1:9" ht="21" customHeight="1">
      <c r="A4" s="15"/>
      <c r="B4" s="27"/>
      <c r="C4" s="27"/>
      <c r="D4" s="27"/>
      <c r="E4" s="27"/>
      <c r="F4" s="27"/>
      <c r="G4" s="26"/>
      <c r="H4" s="120" t="s">
        <v>0</v>
      </c>
      <c r="I4" s="127"/>
    </row>
    <row r="5" spans="1:9" ht="21" customHeight="1">
      <c r="A5" s="15"/>
      <c r="B5" s="27"/>
      <c r="C5" s="27"/>
      <c r="D5" s="27"/>
      <c r="E5" s="27"/>
      <c r="F5" s="27"/>
      <c r="G5" s="26"/>
      <c r="H5" s="121" t="s">
        <v>24</v>
      </c>
      <c r="I5" s="128"/>
    </row>
    <row r="6" spans="1:9" ht="21" customHeight="1">
      <c r="A6" s="16"/>
      <c r="B6" s="27"/>
      <c r="C6" s="27"/>
      <c r="D6" s="27"/>
      <c r="E6" s="27"/>
      <c r="F6" s="27"/>
      <c r="G6" s="16"/>
      <c r="H6" s="122" t="s">
        <v>26</v>
      </c>
      <c r="I6" s="129"/>
    </row>
    <row r="7" spans="1:9" ht="21" hidden="1" customHeight="1">
      <c r="A7" s="17"/>
      <c r="B7" s="17"/>
      <c r="C7" s="0"/>
      <c r="D7" s="0"/>
      <c r="E7" s="0"/>
      <c r="F7" s="17"/>
      <c r="G7" s="17"/>
      <c r="H7" s="17"/>
      <c r="I7" s="0"/>
    </row>
    <row r="8" spans="1:9" ht="21" hidden="1" customHeight="1">
      <c r="A8" s="17"/>
      <c r="B8" s="17" t="s">
        <v>28</v>
      </c>
      <c r="C8" s="48"/>
      <c r="D8" s="48"/>
      <c r="E8" s="48"/>
      <c r="F8" s="48"/>
      <c r="G8" s="48"/>
      <c r="H8" s="48"/>
      <c r="I8" s="48"/>
    </row>
    <row r="9" spans="1:9" ht="21" hidden="1" customHeight="1">
      <c r="A9" s="17"/>
      <c r="B9" s="17" t="s">
        <v>32</v>
      </c>
      <c r="C9" s="48"/>
      <c r="D9" s="48"/>
      <c r="E9" s="48"/>
      <c r="F9" s="48"/>
      <c r="G9" s="48"/>
      <c r="H9" s="48"/>
      <c r="I9" s="48"/>
    </row>
    <row r="10" spans="1:9" ht="21" hidden="1" customHeight="1">
      <c r="A10" s="17"/>
      <c r="B10" s="17" t="s">
        <v>36</v>
      </c>
      <c r="C10" s="48"/>
      <c r="D10" s="48"/>
      <c r="E10" s="48"/>
      <c r="F10" s="48"/>
      <c r="G10" s="48"/>
      <c r="H10" s="48"/>
      <c r="I10" s="48"/>
    </row>
    <row r="11" spans="1:9" ht="21" hidden="1" customHeight="1">
      <c r="A11" s="16"/>
      <c r="B11" s="17" t="s">
        <v>38</v>
      </c>
      <c r="C11" s="48"/>
      <c r="D11" s="48"/>
      <c r="E11" s="48"/>
      <c r="F11" s="48"/>
      <c r="G11" s="48"/>
      <c r="H11" s="48"/>
      <c r="I11" s="48"/>
    </row>
    <row r="12" spans="1:9" ht="21" hidden="1" customHeight="1">
      <c r="A12" s="16"/>
      <c r="B12" s="17" t="s">
        <v>40</v>
      </c>
      <c r="C12" s="48"/>
      <c r="D12" s="48"/>
      <c r="E12" s="48"/>
      <c r="F12" s="48"/>
      <c r="G12" s="48"/>
      <c r="H12" s="48"/>
      <c r="I12" s="48"/>
    </row>
    <row r="13" spans="1:9" ht="21" hidden="1" customHeight="1">
      <c r="A13" s="16"/>
      <c r="B13" s="28"/>
      <c r="C13" s="28"/>
      <c r="D13" s="28"/>
      <c r="E13" s="28"/>
      <c r="F13" s="28"/>
      <c r="G13" s="28"/>
      <c r="H13" s="28"/>
      <c r="I13" s="28"/>
    </row>
    <row r="14" spans="1:9" ht="21" customHeight="1">
      <c r="A14" s="18" t="s">
        <v>43</v>
      </c>
      <c r="B14" s="18"/>
      <c r="C14" s="16"/>
      <c r="D14" s="16"/>
      <c r="E14" s="16"/>
      <c r="F14" s="16"/>
      <c r="G14" s="16"/>
      <c r="H14" s="16"/>
      <c r="I14" s="16"/>
    </row>
    <row r="15" spans="1:9" ht="21" customHeight="1">
      <c r="A15" s="19"/>
      <c r="B15" s="29" t="s">
        <v>18</v>
      </c>
      <c r="C15" s="49"/>
      <c r="D15" s="63" t="s">
        <v>44</v>
      </c>
      <c r="E15" s="81"/>
      <c r="F15" s="97"/>
      <c r="G15" s="97"/>
      <c r="H15" s="97"/>
      <c r="I15" s="130"/>
    </row>
    <row r="16" spans="1:9" ht="21" customHeight="1">
      <c r="A16" s="19"/>
      <c r="B16" s="30"/>
      <c r="C16" s="50"/>
      <c r="D16" s="64"/>
      <c r="E16" s="82"/>
      <c r="F16" s="82"/>
      <c r="G16" s="82"/>
      <c r="H16" s="82"/>
      <c r="I16" s="131"/>
    </row>
    <row r="17" spans="1:13" ht="21" customHeight="1">
      <c r="A17" s="19"/>
      <c r="B17" s="31" t="s">
        <v>48</v>
      </c>
      <c r="C17" s="51"/>
      <c r="D17" s="65" t="s">
        <v>51</v>
      </c>
      <c r="E17" s="83"/>
      <c r="F17" s="83"/>
      <c r="G17" s="83"/>
      <c r="H17" s="83"/>
      <c r="I17" s="132"/>
    </row>
    <row r="18" spans="1:13" ht="21" customHeight="1">
      <c r="A18" s="19"/>
      <c r="B18" s="32"/>
      <c r="C18" s="52"/>
      <c r="D18" s="64"/>
      <c r="E18" s="82"/>
      <c r="F18" s="82"/>
      <c r="G18" s="82"/>
      <c r="H18" s="82"/>
      <c r="I18" s="131"/>
    </row>
    <row r="19" spans="1:13" ht="21" customHeight="1">
      <c r="A19" s="19"/>
      <c r="B19" s="31" t="s">
        <v>17</v>
      </c>
      <c r="C19" s="51"/>
      <c r="D19" s="66" t="s">
        <v>53</v>
      </c>
      <c r="E19" s="84"/>
      <c r="F19" s="54"/>
      <c r="G19" s="109"/>
      <c r="H19" s="123"/>
      <c r="I19" s="133"/>
    </row>
    <row r="20" spans="1:13" ht="21" customHeight="1">
      <c r="A20" s="19"/>
      <c r="B20" s="33"/>
      <c r="C20" s="53"/>
      <c r="D20" s="66" t="s">
        <v>54</v>
      </c>
      <c r="E20" s="84"/>
      <c r="F20" s="54"/>
      <c r="G20" s="110"/>
      <c r="H20" s="123"/>
      <c r="I20" s="133"/>
    </row>
    <row r="21" spans="1:13" ht="21" customHeight="1">
      <c r="A21" s="19"/>
      <c r="B21" s="32"/>
      <c r="C21" s="52"/>
      <c r="D21" s="67" t="s">
        <v>58</v>
      </c>
      <c r="E21" s="85"/>
      <c r="F21" s="98"/>
      <c r="G21" s="110" t="s">
        <v>60</v>
      </c>
      <c r="H21" s="124"/>
      <c r="I21" s="134"/>
    </row>
    <row r="22" spans="1:13" ht="21" customHeight="1">
      <c r="A22" s="20"/>
      <c r="B22" s="34" t="s">
        <v>63</v>
      </c>
      <c r="C22" s="54"/>
      <c r="D22" s="68"/>
      <c r="E22" s="86"/>
      <c r="F22" s="86"/>
      <c r="G22" s="111" t="s">
        <v>67</v>
      </c>
      <c r="H22" s="86"/>
      <c r="I22" s="135"/>
    </row>
    <row r="23" spans="1:13" ht="21" customHeight="1">
      <c r="A23" s="21"/>
      <c r="B23" s="34" t="s">
        <v>72</v>
      </c>
      <c r="C23" s="54"/>
      <c r="D23" s="69"/>
      <c r="E23" s="87"/>
      <c r="F23" s="99"/>
      <c r="G23" s="99"/>
      <c r="H23" s="99"/>
      <c r="I23" s="136"/>
    </row>
    <row r="24" spans="1:13" ht="36" customHeight="1">
      <c r="A24" s="21"/>
      <c r="B24" s="35" t="s">
        <v>7</v>
      </c>
      <c r="C24" s="55"/>
      <c r="D24" s="70" t="s">
        <v>75</v>
      </c>
      <c r="E24" s="88"/>
      <c r="F24" s="100"/>
      <c r="G24" s="100"/>
      <c r="H24" s="100"/>
      <c r="I24" s="137"/>
      <c r="K24" s="14"/>
      <c r="L24" s="14"/>
      <c r="M24" s="14"/>
    </row>
    <row r="25" spans="1:13" ht="21" customHeight="1">
      <c r="A25" s="22"/>
      <c r="B25" s="36"/>
      <c r="C25" s="36"/>
      <c r="D25" s="36"/>
      <c r="E25" s="36"/>
      <c r="F25" s="101"/>
      <c r="G25" s="112"/>
      <c r="H25" s="112"/>
      <c r="I25" s="112"/>
      <c r="J25" s="112"/>
      <c r="K25" s="14"/>
    </row>
    <row r="26" spans="1:13" ht="21" customHeight="1">
      <c r="A26" s="23" t="s">
        <v>2</v>
      </c>
      <c r="B26" s="22" t="s">
        <v>76</v>
      </c>
      <c r="C26" s="22"/>
      <c r="D26" s="22"/>
      <c r="E26" s="22"/>
      <c r="F26" s="22"/>
      <c r="G26" s="112"/>
      <c r="H26" s="112"/>
      <c r="I26" s="112"/>
      <c r="J26" s="112"/>
    </row>
    <row r="27" spans="1:13" ht="21" customHeight="1">
      <c r="A27" s="24"/>
      <c r="B27" s="37" t="s">
        <v>81</v>
      </c>
      <c r="C27" s="37"/>
      <c r="D27" s="71"/>
      <c r="E27" s="71"/>
      <c r="F27" s="71"/>
      <c r="G27" s="112"/>
      <c r="H27" s="112"/>
      <c r="I27" s="112"/>
      <c r="J27" s="112"/>
    </row>
    <row r="28" spans="1:13" ht="21" customHeight="1">
      <c r="A28" s="25"/>
      <c r="B28" s="29" t="s">
        <v>18</v>
      </c>
      <c r="C28" s="49"/>
      <c r="D28" s="63" t="s">
        <v>44</v>
      </c>
      <c r="E28" s="81"/>
      <c r="F28" s="97"/>
      <c r="G28" s="97"/>
      <c r="H28" s="97"/>
      <c r="I28" s="130"/>
    </row>
    <row r="29" spans="1:13" ht="21" customHeight="1">
      <c r="A29" s="25"/>
      <c r="B29" s="30"/>
      <c r="C29" s="50"/>
      <c r="D29" s="64"/>
      <c r="E29" s="82"/>
      <c r="F29" s="82"/>
      <c r="G29" s="82"/>
      <c r="H29" s="82"/>
      <c r="I29" s="131"/>
    </row>
    <row r="30" spans="1:13" ht="21" customHeight="1">
      <c r="A30" s="25"/>
      <c r="B30" s="38" t="s">
        <v>83</v>
      </c>
      <c r="C30" s="56"/>
      <c r="D30" s="72"/>
      <c r="E30" s="89"/>
      <c r="F30" s="89"/>
      <c r="G30" s="89"/>
      <c r="H30" s="89"/>
      <c r="I30" s="138"/>
    </row>
    <row r="31" spans="1:13" ht="21" customHeight="1">
      <c r="A31" s="25"/>
      <c r="B31" s="38" t="s">
        <v>74</v>
      </c>
      <c r="C31" s="56"/>
      <c r="D31" s="72"/>
      <c r="E31" s="89"/>
      <c r="F31" s="89"/>
      <c r="G31" s="89"/>
      <c r="H31" s="89"/>
      <c r="I31" s="138"/>
    </row>
    <row r="32" spans="1:13" ht="21" customHeight="1">
      <c r="A32" s="25"/>
      <c r="B32" s="38" t="s">
        <v>86</v>
      </c>
      <c r="C32" s="56"/>
      <c r="D32" s="65" t="s">
        <v>51</v>
      </c>
      <c r="E32" s="83"/>
      <c r="F32" s="83"/>
      <c r="G32" s="83"/>
      <c r="H32" s="83"/>
      <c r="I32" s="132"/>
      <c r="K32" s="2"/>
      <c r="L32" s="2"/>
      <c r="M32" s="2"/>
    </row>
    <row r="33" spans="1:13" ht="21" customHeight="1">
      <c r="A33" s="25"/>
      <c r="B33" s="30"/>
      <c r="C33" s="50"/>
      <c r="D33" s="64"/>
      <c r="E33" s="82"/>
      <c r="F33" s="82"/>
      <c r="G33" s="82"/>
      <c r="H33" s="82"/>
      <c r="I33" s="131"/>
      <c r="K33" s="2"/>
      <c r="L33" s="2"/>
      <c r="M33" s="2"/>
    </row>
    <row r="34" spans="1:13" ht="21" customHeight="1">
      <c r="A34" s="25"/>
      <c r="B34" s="39" t="s">
        <v>90</v>
      </c>
      <c r="C34" s="54"/>
      <c r="D34" s="68"/>
      <c r="E34" s="86"/>
      <c r="F34" s="86"/>
      <c r="G34" s="86"/>
      <c r="H34" s="86"/>
      <c r="I34" s="135"/>
      <c r="J34" s="112"/>
      <c r="K34" s="2"/>
      <c r="L34" s="2"/>
      <c r="M34" s="2"/>
    </row>
    <row r="35" spans="1:13" ht="21" customHeight="1">
      <c r="A35" s="25"/>
      <c r="B35" s="38" t="s">
        <v>17</v>
      </c>
      <c r="C35" s="56"/>
      <c r="D35" s="73" t="s">
        <v>22</v>
      </c>
      <c r="E35" s="90"/>
      <c r="F35" s="102"/>
      <c r="G35" s="109"/>
      <c r="H35" s="123"/>
      <c r="I35" s="133"/>
      <c r="J35" s="112"/>
      <c r="K35" s="2"/>
      <c r="L35" s="2"/>
      <c r="M35" s="2"/>
    </row>
    <row r="36" spans="1:13" ht="21" customHeight="1">
      <c r="A36" s="25"/>
      <c r="B36" s="40"/>
      <c r="C36" s="57"/>
      <c r="D36" s="73" t="s">
        <v>13</v>
      </c>
      <c r="E36" s="90"/>
      <c r="F36" s="102"/>
      <c r="G36" s="109"/>
      <c r="H36" s="123"/>
      <c r="I36" s="133"/>
    </row>
    <row r="37" spans="1:13" ht="21" customHeight="1">
      <c r="A37" s="25"/>
      <c r="B37" s="30"/>
      <c r="C37" s="50"/>
      <c r="D37" s="74" t="s">
        <v>58</v>
      </c>
      <c r="E37" s="91"/>
      <c r="F37" s="103"/>
      <c r="G37" s="110" t="s">
        <v>60</v>
      </c>
      <c r="H37" s="124"/>
      <c r="I37" s="134"/>
    </row>
    <row r="38" spans="1:13" ht="21" customHeight="1">
      <c r="A38" s="25"/>
      <c r="B38" s="34" t="s">
        <v>31</v>
      </c>
      <c r="C38" s="54"/>
      <c r="D38" s="68"/>
      <c r="E38" s="86"/>
      <c r="F38" s="86"/>
      <c r="G38" s="111" t="s">
        <v>67</v>
      </c>
      <c r="H38" s="86"/>
      <c r="I38" s="135"/>
    </row>
    <row r="39" spans="1:13" ht="45" customHeight="1">
      <c r="A39" s="25"/>
      <c r="B39" s="41" t="s">
        <v>49</v>
      </c>
      <c r="C39" s="58"/>
      <c r="D39" s="75"/>
      <c r="E39" s="92"/>
      <c r="F39" s="104"/>
      <c r="G39" s="113" t="s">
        <v>67</v>
      </c>
      <c r="H39" s="92"/>
      <c r="I39" s="139"/>
    </row>
    <row r="40" spans="1:13" ht="21" customHeight="1">
      <c r="A40" s="25"/>
      <c r="B40" s="42"/>
      <c r="C40" s="42"/>
      <c r="D40" s="76"/>
      <c r="E40" s="76"/>
      <c r="F40" s="105"/>
      <c r="G40" s="114"/>
      <c r="H40" s="2"/>
      <c r="I40" s="140"/>
      <c r="J40" s="112"/>
      <c r="K40" s="2"/>
    </row>
    <row r="41" spans="1:13" ht="21" customHeight="1">
      <c r="A41" s="25"/>
      <c r="B41" s="43" t="s">
        <v>91</v>
      </c>
      <c r="C41" s="43"/>
      <c r="D41" s="43"/>
      <c r="E41" s="43"/>
      <c r="F41" s="43"/>
      <c r="G41" s="115"/>
      <c r="H41" s="125"/>
      <c r="I41" s="141"/>
    </row>
    <row r="42" spans="1:13" ht="36" customHeight="1">
      <c r="A42" s="25"/>
      <c r="B42" s="44" t="s">
        <v>35</v>
      </c>
      <c r="C42" s="59"/>
      <c r="D42" s="77"/>
      <c r="E42" s="93"/>
      <c r="F42" s="106"/>
      <c r="G42" s="116" t="s">
        <v>94</v>
      </c>
      <c r="H42" s="59"/>
      <c r="I42" s="142"/>
      <c r="K42" s="14"/>
      <c r="L42" s="14"/>
      <c r="M42" s="14"/>
    </row>
    <row r="43" spans="1:13" ht="36" customHeight="1">
      <c r="A43" s="25"/>
      <c r="B43" s="45" t="s">
        <v>95</v>
      </c>
      <c r="C43" s="60"/>
      <c r="D43" s="78"/>
      <c r="E43" s="94"/>
      <c r="F43" s="107"/>
      <c r="G43" s="117"/>
      <c r="H43" s="94"/>
      <c r="I43" s="143"/>
      <c r="K43" s="14"/>
      <c r="L43" s="14"/>
      <c r="M43" s="14"/>
    </row>
    <row r="44" spans="1:13" ht="45" customHeight="1">
      <c r="A44" s="25"/>
      <c r="B44" s="46" t="s">
        <v>96</v>
      </c>
      <c r="C44" s="61"/>
      <c r="D44" s="79"/>
      <c r="E44" s="95"/>
      <c r="F44" s="95"/>
      <c r="G44" s="118" t="s">
        <v>99</v>
      </c>
      <c r="H44" s="126"/>
      <c r="I44" s="144"/>
      <c r="K44" s="14"/>
      <c r="L44" s="14"/>
      <c r="M44" s="14"/>
    </row>
    <row r="45" spans="1:13" ht="45" customHeight="1">
      <c r="A45" s="25"/>
      <c r="B45" s="47" t="s">
        <v>65</v>
      </c>
      <c r="C45" s="62"/>
      <c r="D45" s="80"/>
      <c r="E45" s="96"/>
      <c r="F45" s="108"/>
      <c r="G45" s="119"/>
      <c r="H45" s="96"/>
      <c r="I45" s="145"/>
      <c r="K45" s="14"/>
      <c r="L45" s="14"/>
      <c r="M45" s="14"/>
    </row>
  </sheetData>
  <mergeCells count="68">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41:F41"/>
    <mergeCell ref="B42:C42"/>
    <mergeCell ref="D42:F42"/>
    <mergeCell ref="G42:H42"/>
    <mergeCell ref="B43:C43"/>
    <mergeCell ref="D43:E43"/>
    <mergeCell ref="B44:C44"/>
    <mergeCell ref="D44:F44"/>
    <mergeCell ref="G44:H44"/>
    <mergeCell ref="B45:C45"/>
    <mergeCell ref="D45:E45"/>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D43 D45">
      <formula1>"昭和,平成"</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H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P41"/>
  <sheetViews>
    <sheetView view="pageBreakPreview" zoomScale="90" zoomScaleNormal="85" zoomScaleSheetLayoutView="90" workbookViewId="0">
      <selection activeCell="I6" sqref="I6"/>
    </sheetView>
  </sheetViews>
  <sheetFormatPr defaultColWidth="11.75" defaultRowHeight="22.5" customHeight="1"/>
  <cols>
    <col min="1" max="1" width="2.5" style="25" customWidth="1"/>
    <col min="2" max="2" width="9.375" style="13" customWidth="1"/>
    <col min="3" max="3" width="15.625" style="13" customWidth="1"/>
    <col min="4" max="6" width="7.875" style="13" customWidth="1"/>
    <col min="7" max="7" width="8" style="13" customWidth="1"/>
    <col min="8" max="8" width="7.875" style="13" customWidth="1"/>
    <col min="9" max="9" width="10.25" style="13" customWidth="1"/>
    <col min="10" max="10" width="7.875" style="13" customWidth="1"/>
    <col min="11" max="11" width="16.125" style="13" customWidth="1"/>
    <col min="12" max="12" width="3.375" style="13" customWidth="1"/>
    <col min="13" max="15" width="13" style="13" customWidth="1"/>
    <col min="16" max="16384" width="11.75" style="13" bestFit="1" customWidth="1"/>
  </cols>
  <sheetData>
    <row r="1" spans="1:16" ht="21" customHeight="1">
      <c r="A1" s="22" t="s">
        <v>62</v>
      </c>
      <c r="B1" s="150" t="s">
        <v>100</v>
      </c>
      <c r="C1" s="150"/>
      <c r="D1" s="150"/>
      <c r="E1" s="150"/>
      <c r="F1" s="150"/>
      <c r="G1" s="150"/>
      <c r="H1" s="150"/>
      <c r="I1" s="150"/>
      <c r="J1" s="150"/>
      <c r="K1" s="150"/>
    </row>
    <row r="2" spans="1:16" ht="21" customHeight="1">
      <c r="B2" s="151" t="s">
        <v>39</v>
      </c>
      <c r="C2" s="159" t="s">
        <v>104</v>
      </c>
      <c r="D2" s="174"/>
      <c r="E2" s="191" t="s">
        <v>105</v>
      </c>
      <c r="F2" s="204"/>
      <c r="G2" s="213" t="s">
        <v>47</v>
      </c>
      <c r="H2" s="221"/>
      <c r="I2" s="232"/>
      <c r="J2" s="241"/>
      <c r="K2" s="251"/>
    </row>
    <row r="3" spans="1:16" ht="21" customHeight="1">
      <c r="B3" s="152"/>
      <c r="C3" s="160" t="s">
        <v>69</v>
      </c>
      <c r="D3" s="175"/>
      <c r="E3" s="99"/>
      <c r="F3" s="99"/>
      <c r="G3" s="99"/>
      <c r="H3" s="222" t="s">
        <v>109</v>
      </c>
      <c r="I3" s="233"/>
      <c r="J3" s="99"/>
      <c r="K3" s="136"/>
    </row>
    <row r="4" spans="1:16" ht="21" customHeight="1">
      <c r="B4" s="153"/>
      <c r="C4" s="161" t="s">
        <v>87</v>
      </c>
      <c r="D4" s="176"/>
      <c r="E4" s="192"/>
      <c r="F4" s="205" t="s">
        <v>110</v>
      </c>
      <c r="G4" s="205"/>
      <c r="H4" s="205"/>
      <c r="I4" s="205"/>
      <c r="J4" s="205"/>
      <c r="K4" s="252"/>
    </row>
    <row r="5" spans="1:16" ht="21" customHeight="1">
      <c r="B5" s="154" t="s">
        <v>112</v>
      </c>
      <c r="C5" s="162" t="s">
        <v>104</v>
      </c>
      <c r="D5" s="177"/>
      <c r="E5" s="171" t="s">
        <v>105</v>
      </c>
      <c r="F5" s="175"/>
      <c r="G5" s="67" t="s">
        <v>47</v>
      </c>
      <c r="H5" s="98"/>
      <c r="I5" s="175"/>
      <c r="J5" s="86"/>
      <c r="K5" s="135"/>
    </row>
    <row r="6" spans="1:16" ht="21" customHeight="1">
      <c r="B6" s="152"/>
      <c r="C6" s="163" t="s">
        <v>69</v>
      </c>
      <c r="D6" s="175"/>
      <c r="E6" s="99"/>
      <c r="F6" s="99"/>
      <c r="G6" s="99"/>
      <c r="H6" s="222" t="s">
        <v>109</v>
      </c>
      <c r="I6" s="233"/>
      <c r="J6" s="99"/>
      <c r="K6" s="136"/>
    </row>
    <row r="7" spans="1:16" ht="21" customHeight="1">
      <c r="B7" s="152"/>
      <c r="C7" s="162" t="s">
        <v>14</v>
      </c>
      <c r="D7" s="178"/>
      <c r="E7" s="192"/>
      <c r="F7" s="206" t="s">
        <v>108</v>
      </c>
      <c r="G7" s="206"/>
      <c r="H7" s="206"/>
      <c r="I7" s="234"/>
      <c r="J7" s="234"/>
      <c r="K7" s="253" t="s">
        <v>114</v>
      </c>
    </row>
    <row r="8" spans="1:16" ht="21" customHeight="1">
      <c r="B8" s="152"/>
      <c r="C8" s="162" t="s">
        <v>115</v>
      </c>
      <c r="D8" s="175"/>
      <c r="E8" s="99"/>
      <c r="F8" s="99"/>
      <c r="G8" s="214"/>
      <c r="H8" s="223" t="s">
        <v>117</v>
      </c>
      <c r="I8" s="235"/>
      <c r="J8" s="242"/>
      <c r="K8" s="136"/>
    </row>
    <row r="9" spans="1:16" ht="21" customHeight="1">
      <c r="B9" s="152"/>
      <c r="C9" s="162" t="s">
        <v>121</v>
      </c>
      <c r="D9" s="175"/>
      <c r="E9" s="193"/>
      <c r="F9" s="207" t="s">
        <v>122</v>
      </c>
      <c r="G9" s="207"/>
      <c r="H9" s="224"/>
      <c r="I9" s="224"/>
      <c r="J9" s="224"/>
      <c r="K9" s="254"/>
    </row>
    <row r="10" spans="1:16" ht="21" customHeight="1">
      <c r="B10" s="152"/>
      <c r="C10" s="162" t="s">
        <v>125</v>
      </c>
      <c r="D10" s="179"/>
      <c r="E10" s="194"/>
      <c r="F10" s="207" t="s">
        <v>122</v>
      </c>
      <c r="G10" s="207"/>
      <c r="H10" s="224"/>
      <c r="I10" s="224"/>
      <c r="J10" s="224"/>
      <c r="K10" s="254"/>
    </row>
    <row r="11" spans="1:16" ht="21" customHeight="1">
      <c r="B11" s="152"/>
      <c r="C11" s="162" t="s">
        <v>127</v>
      </c>
      <c r="D11" s="180"/>
      <c r="E11" s="195" t="s">
        <v>128</v>
      </c>
      <c r="F11" s="208" t="s">
        <v>129</v>
      </c>
      <c r="G11" s="198"/>
      <c r="H11" s="225" t="s">
        <v>132</v>
      </c>
      <c r="I11" s="198"/>
      <c r="J11" s="243" t="s">
        <v>134</v>
      </c>
      <c r="K11" s="135"/>
    </row>
    <row r="12" spans="1:16" ht="21" customHeight="1">
      <c r="B12" s="153"/>
      <c r="C12" s="164" t="s">
        <v>136</v>
      </c>
      <c r="D12" s="181"/>
      <c r="E12" s="181"/>
      <c r="F12" s="181"/>
      <c r="G12" s="181"/>
      <c r="H12" s="226"/>
      <c r="I12" s="175"/>
      <c r="J12" s="244"/>
      <c r="K12" s="255"/>
    </row>
    <row r="13" spans="1:16" ht="21" customHeight="1">
      <c r="B13" s="155" t="s">
        <v>140</v>
      </c>
      <c r="C13" s="165" t="s">
        <v>142</v>
      </c>
      <c r="D13" s="182"/>
      <c r="E13" s="195" t="s">
        <v>146</v>
      </c>
      <c r="F13" s="66" t="s">
        <v>149</v>
      </c>
      <c r="G13" s="84"/>
      <c r="H13" s="84"/>
      <c r="I13" s="54"/>
      <c r="J13" s="245"/>
      <c r="K13" s="256" t="s">
        <v>151</v>
      </c>
      <c r="P13" s="13"/>
    </row>
    <row r="14" spans="1:16" ht="36" customHeight="1">
      <c r="B14" s="156"/>
      <c r="C14" s="54" t="s">
        <v>153</v>
      </c>
      <c r="D14" s="183" t="s">
        <v>154</v>
      </c>
      <c r="E14" s="183" t="s">
        <v>157</v>
      </c>
      <c r="F14" s="183" t="s">
        <v>158</v>
      </c>
      <c r="G14" s="183" t="s">
        <v>162</v>
      </c>
      <c r="H14" s="227" t="s">
        <v>163</v>
      </c>
      <c r="I14" s="227" t="s">
        <v>87</v>
      </c>
      <c r="J14" s="227" t="s">
        <v>126</v>
      </c>
      <c r="K14" s="257" t="s">
        <v>164</v>
      </c>
      <c r="P14" s="13"/>
    </row>
    <row r="15" spans="1:16" s="146" customFormat="1" ht="21" customHeight="1">
      <c r="A15" s="148"/>
      <c r="B15" s="156"/>
      <c r="C15" s="166"/>
      <c r="D15" s="184"/>
      <c r="E15" s="184"/>
      <c r="F15" s="184"/>
      <c r="G15" s="184"/>
      <c r="H15" s="184"/>
      <c r="I15" s="236"/>
      <c r="J15" s="236"/>
      <c r="K15" s="258"/>
      <c r="P15" s="268"/>
    </row>
    <row r="16" spans="1:16" s="146" customFormat="1" ht="21" customHeight="1">
      <c r="A16" s="148"/>
      <c r="B16" s="156"/>
      <c r="C16" s="166"/>
      <c r="D16" s="184"/>
      <c r="E16" s="184"/>
      <c r="F16" s="184"/>
      <c r="G16" s="184"/>
      <c r="H16" s="184"/>
      <c r="I16" s="236"/>
      <c r="J16" s="236"/>
      <c r="K16" s="258"/>
      <c r="P16" s="269"/>
    </row>
    <row r="17" spans="1:16" s="146" customFormat="1" ht="21" customHeight="1">
      <c r="A17" s="148"/>
      <c r="B17" s="156"/>
      <c r="C17" s="166"/>
      <c r="D17" s="184"/>
      <c r="E17" s="184"/>
      <c r="F17" s="184"/>
      <c r="G17" s="184"/>
      <c r="H17" s="184"/>
      <c r="I17" s="236"/>
      <c r="J17" s="236"/>
      <c r="K17" s="258"/>
      <c r="P17" s="269"/>
    </row>
    <row r="18" spans="1:16" s="146" customFormat="1" ht="21" customHeight="1">
      <c r="A18" s="148"/>
      <c r="B18" s="156"/>
      <c r="C18" s="166"/>
      <c r="D18" s="184"/>
      <c r="E18" s="184"/>
      <c r="F18" s="184"/>
      <c r="G18" s="184"/>
      <c r="H18" s="184"/>
      <c r="I18" s="236"/>
      <c r="J18" s="236"/>
      <c r="K18" s="258"/>
      <c r="P18" s="269"/>
    </row>
    <row r="19" spans="1:16" s="146" customFormat="1" ht="21" customHeight="1">
      <c r="A19" s="148"/>
      <c r="B19" s="156"/>
      <c r="C19" s="166"/>
      <c r="D19" s="184"/>
      <c r="E19" s="184"/>
      <c r="F19" s="209"/>
      <c r="G19" s="184"/>
      <c r="H19" s="184"/>
      <c r="I19" s="236"/>
      <c r="J19" s="236"/>
      <c r="K19" s="258"/>
      <c r="L19" s="146"/>
      <c r="M19" s="146"/>
      <c r="N19" s="146"/>
      <c r="O19" s="146"/>
      <c r="P19" s="269"/>
    </row>
    <row r="20" spans="1:16" s="146" customFormat="1" ht="21" customHeight="1">
      <c r="A20" s="148"/>
      <c r="B20" s="156"/>
      <c r="C20" s="166"/>
      <c r="D20" s="184"/>
      <c r="E20" s="184"/>
      <c r="F20" s="184"/>
      <c r="G20" s="184"/>
      <c r="H20" s="184"/>
      <c r="I20" s="236"/>
      <c r="J20" s="236"/>
      <c r="K20" s="258"/>
      <c r="L20" s="146"/>
      <c r="M20" s="146"/>
      <c r="N20" s="146"/>
      <c r="O20" s="146"/>
      <c r="P20" s="269"/>
    </row>
    <row r="21" spans="1:16" s="146" customFormat="1" ht="21" customHeight="1">
      <c r="A21" s="148"/>
      <c r="B21" s="156"/>
      <c r="C21" s="166"/>
      <c r="D21" s="184"/>
      <c r="E21" s="184"/>
      <c r="F21" s="184"/>
      <c r="G21" s="184"/>
      <c r="H21" s="184"/>
      <c r="I21" s="236"/>
      <c r="J21" s="236"/>
      <c r="K21" s="258"/>
      <c r="L21" s="146"/>
      <c r="M21" s="146"/>
      <c r="N21" s="146"/>
      <c r="O21" s="146"/>
      <c r="P21" s="269"/>
    </row>
    <row r="22" spans="1:16" s="146" customFormat="1" ht="21" customHeight="1">
      <c r="A22" s="148"/>
      <c r="B22" s="157"/>
      <c r="C22" s="166"/>
      <c r="D22" s="184"/>
      <c r="E22" s="184"/>
      <c r="F22" s="209"/>
      <c r="G22" s="184"/>
      <c r="H22" s="184"/>
      <c r="I22" s="236"/>
      <c r="J22" s="236"/>
      <c r="K22" s="258"/>
      <c r="L22" s="146"/>
      <c r="M22" s="146"/>
      <c r="N22" s="146"/>
      <c r="O22" s="146"/>
      <c r="P22" s="269"/>
    </row>
    <row r="23" spans="1:16" ht="21" customHeight="1">
      <c r="B23" s="154" t="s">
        <v>168</v>
      </c>
      <c r="C23" s="167" t="s">
        <v>169</v>
      </c>
      <c r="D23" s="185"/>
      <c r="E23" s="196" t="s">
        <v>174</v>
      </c>
      <c r="F23" s="84" t="s">
        <v>165</v>
      </c>
      <c r="G23" s="84"/>
      <c r="H23" s="84"/>
      <c r="I23" s="84"/>
      <c r="J23" s="198"/>
      <c r="K23" s="259" t="s">
        <v>176</v>
      </c>
      <c r="L23" s="2"/>
      <c r="M23" s="2"/>
      <c r="O23" s="14"/>
    </row>
    <row r="24" spans="1:16" ht="21" customHeight="1">
      <c r="B24" s="152"/>
      <c r="C24" s="168"/>
      <c r="D24" s="186"/>
      <c r="E24" s="197"/>
      <c r="F24" s="84" t="s">
        <v>178</v>
      </c>
      <c r="G24" s="84"/>
      <c r="H24" s="84"/>
      <c r="I24" s="84"/>
      <c r="J24" s="123"/>
      <c r="K24" s="259" t="s">
        <v>176</v>
      </c>
      <c r="M24" s="2"/>
    </row>
    <row r="25" spans="1:16" ht="21" customHeight="1">
      <c r="B25" s="152"/>
      <c r="C25" s="167" t="s">
        <v>179</v>
      </c>
      <c r="D25" s="72"/>
      <c r="E25" s="198"/>
      <c r="F25" s="199" t="s">
        <v>176</v>
      </c>
      <c r="G25" s="89"/>
      <c r="H25" s="198"/>
      <c r="I25" s="195" t="s">
        <v>176</v>
      </c>
      <c r="J25" s="195"/>
      <c r="K25" s="259"/>
    </row>
    <row r="26" spans="1:16" ht="36" customHeight="1">
      <c r="B26" s="152"/>
      <c r="C26" s="169" t="s">
        <v>182</v>
      </c>
      <c r="D26" s="89"/>
      <c r="E26" s="198"/>
      <c r="F26" s="199" t="s">
        <v>176</v>
      </c>
      <c r="G26" s="89"/>
      <c r="H26" s="198"/>
      <c r="I26" s="199" t="s">
        <v>176</v>
      </c>
      <c r="J26" s="84" t="s">
        <v>170</v>
      </c>
      <c r="K26" s="260"/>
    </row>
    <row r="27" spans="1:16" ht="21" customHeight="1">
      <c r="B27" s="152"/>
      <c r="C27" s="170" t="s">
        <v>185</v>
      </c>
      <c r="D27" s="109"/>
      <c r="E27" s="199" t="s">
        <v>176</v>
      </c>
      <c r="F27" s="73" t="s">
        <v>87</v>
      </c>
      <c r="G27" s="215"/>
      <c r="H27" s="195" t="s">
        <v>110</v>
      </c>
      <c r="I27" s="237" t="s">
        <v>187</v>
      </c>
      <c r="J27" s="246"/>
      <c r="K27" s="261"/>
    </row>
    <row r="28" spans="1:16" ht="21" customHeight="1">
      <c r="B28" s="152"/>
      <c r="C28" s="170" t="s">
        <v>188</v>
      </c>
      <c r="D28" s="109"/>
      <c r="E28" s="199" t="s">
        <v>176</v>
      </c>
      <c r="F28" s="73" t="s">
        <v>87</v>
      </c>
      <c r="G28" s="215"/>
      <c r="H28" s="195" t="s">
        <v>110</v>
      </c>
      <c r="I28" s="238"/>
      <c r="J28" s="247"/>
      <c r="K28" s="262"/>
    </row>
    <row r="29" spans="1:16" ht="21" customHeight="1">
      <c r="B29" s="152"/>
      <c r="C29" s="171" t="s">
        <v>189</v>
      </c>
      <c r="D29" s="179"/>
      <c r="E29" s="200"/>
      <c r="F29" s="200"/>
      <c r="G29" s="200"/>
      <c r="H29" s="198"/>
      <c r="I29" s="195" t="s">
        <v>176</v>
      </c>
      <c r="J29" s="86"/>
      <c r="K29" s="135"/>
    </row>
    <row r="30" spans="1:16" s="147" customFormat="1" ht="21" customHeight="1">
      <c r="A30" s="149"/>
      <c r="B30" s="152"/>
      <c r="C30" s="171" t="s">
        <v>190</v>
      </c>
      <c r="D30" s="187" t="s">
        <v>184</v>
      </c>
      <c r="E30" s="180"/>
      <c r="F30" s="205" t="s">
        <v>150</v>
      </c>
      <c r="G30" s="187" t="s">
        <v>194</v>
      </c>
      <c r="H30" s="228"/>
      <c r="I30" s="147" t="s">
        <v>150</v>
      </c>
      <c r="J30" s="86"/>
      <c r="K30" s="263"/>
    </row>
    <row r="31" spans="1:16" ht="21" customHeight="1">
      <c r="B31" s="152"/>
      <c r="C31" s="172" t="s">
        <v>195</v>
      </c>
      <c r="D31" s="188"/>
      <c r="E31" s="198"/>
      <c r="F31" s="195" t="s">
        <v>176</v>
      </c>
      <c r="G31" s="216"/>
      <c r="H31" s="229"/>
      <c r="I31" s="229"/>
      <c r="J31" s="229"/>
      <c r="K31" s="264"/>
      <c r="M31" s="13"/>
      <c r="N31" s="13"/>
      <c r="O31" s="13"/>
      <c r="P31" s="13"/>
    </row>
    <row r="32" spans="1:16" ht="21" customHeight="1">
      <c r="B32" s="152"/>
      <c r="C32" s="172" t="s">
        <v>198</v>
      </c>
      <c r="D32" s="66" t="s">
        <v>200</v>
      </c>
      <c r="E32" s="193"/>
      <c r="F32" s="66" t="s">
        <v>154</v>
      </c>
      <c r="G32" s="193"/>
      <c r="H32" s="66" t="s">
        <v>158</v>
      </c>
      <c r="I32" s="193"/>
      <c r="J32" s="248" t="s">
        <v>201</v>
      </c>
      <c r="K32" s="265"/>
    </row>
    <row r="33" spans="2:11" ht="21" customHeight="1">
      <c r="B33" s="152"/>
      <c r="C33" s="170"/>
      <c r="D33" s="66" t="s">
        <v>147</v>
      </c>
      <c r="E33" s="86"/>
      <c r="F33" s="210"/>
      <c r="G33" s="217" t="s">
        <v>70</v>
      </c>
      <c r="H33" s="225"/>
      <c r="I33" s="225"/>
      <c r="J33" s="225"/>
      <c r="K33" s="266"/>
    </row>
    <row r="34" spans="2:11" ht="21" customHeight="1">
      <c r="B34" s="153"/>
      <c r="C34" s="171" t="s">
        <v>61</v>
      </c>
      <c r="D34" s="68"/>
      <c r="E34" s="86"/>
      <c r="F34" s="86"/>
      <c r="G34" s="86"/>
      <c r="H34" s="86"/>
      <c r="I34" s="86"/>
      <c r="J34" s="86"/>
      <c r="K34" s="135"/>
    </row>
    <row r="35" spans="2:11" ht="21" customHeight="1">
      <c r="B35" s="155" t="s">
        <v>202</v>
      </c>
      <c r="C35" s="56" t="s">
        <v>204</v>
      </c>
      <c r="D35" s="189"/>
      <c r="E35" s="201" t="s">
        <v>205</v>
      </c>
      <c r="F35" s="211"/>
      <c r="G35" s="218"/>
      <c r="H35" s="230" t="s">
        <v>208</v>
      </c>
      <c r="I35" s="239"/>
      <c r="J35" s="249"/>
      <c r="K35" s="259"/>
    </row>
    <row r="36" spans="2:11" ht="36" customHeight="1">
      <c r="B36" s="152"/>
      <c r="C36" s="171" t="s">
        <v>209</v>
      </c>
      <c r="D36" s="189"/>
      <c r="E36" s="202" t="s">
        <v>93</v>
      </c>
      <c r="F36" s="201"/>
      <c r="G36" s="219"/>
      <c r="H36" s="195"/>
      <c r="I36" s="195"/>
      <c r="J36" s="195"/>
      <c r="K36" s="259"/>
    </row>
    <row r="37" spans="2:11" ht="21" customHeight="1">
      <c r="B37" s="158"/>
      <c r="C37" s="173" t="s">
        <v>212</v>
      </c>
      <c r="D37" s="190"/>
      <c r="E37" s="203"/>
      <c r="F37" s="212"/>
      <c r="G37" s="220"/>
      <c r="H37" s="231" t="s">
        <v>215</v>
      </c>
      <c r="I37" s="240"/>
      <c r="J37" s="250"/>
      <c r="K37" s="267" t="s">
        <v>218</v>
      </c>
    </row>
    <row r="41" spans="2:11" ht="22.5" customHeight="1">
      <c r="H41" s="112"/>
      <c r="I41" s="112"/>
      <c r="J41" s="112"/>
      <c r="K41" s="112"/>
    </row>
  </sheetData>
  <mergeCells count="49">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9:G29"/>
    <mergeCell ref="D31:E31"/>
    <mergeCell ref="H31:K31"/>
    <mergeCell ref="E33:F33"/>
    <mergeCell ref="G33:J33"/>
    <mergeCell ref="D34:K34"/>
    <mergeCell ref="E35:F35"/>
    <mergeCell ref="H35:I35"/>
    <mergeCell ref="E36:F36"/>
    <mergeCell ref="G36:K36"/>
    <mergeCell ref="E37:F37"/>
    <mergeCell ref="H37:I37"/>
    <mergeCell ref="B2:B4"/>
    <mergeCell ref="P16:P18"/>
    <mergeCell ref="C23:C24"/>
    <mergeCell ref="D23:D24"/>
    <mergeCell ref="E23:E24"/>
    <mergeCell ref="I27:J28"/>
    <mergeCell ref="K27:K28"/>
    <mergeCell ref="C32:C33"/>
    <mergeCell ref="B35:B37"/>
    <mergeCell ref="B5:B12"/>
    <mergeCell ref="B13:B22"/>
    <mergeCell ref="B23:B34"/>
  </mergeCells>
  <phoneticPr fontId="19"/>
  <dataValidations count="13">
    <dataValidation type="list" allowBlank="1" showDropDown="0" showInputMessage="1" showErrorMessage="1" sqref="F5 F2 I2 I32 K32 E32 I5 G32 D35:D37 G35 J35 G37 K27">
      <formula1>"あり,なし"</formula1>
    </dataValidation>
    <dataValidation type="list" allowBlank="1" showDropDown="0" showInputMessage="1" showErrorMessage="1" sqref="D8">
      <formula1>"昭和,平成,令和"</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O116"/>
  <sheetViews>
    <sheetView view="pageBreakPreview" zoomScale="90" zoomScaleNormal="85" zoomScaleSheetLayoutView="90" workbookViewId="0">
      <selection activeCell="B9" sqref="B9:D9"/>
    </sheetView>
  </sheetViews>
  <sheetFormatPr defaultRowHeight="13.5"/>
  <cols>
    <col min="1" max="3" width="2.625" style="25" customWidth="1"/>
    <col min="4" max="4" width="25.375" style="13" customWidth="1"/>
    <col min="5" max="5" width="15.125" style="13" customWidth="1"/>
    <col min="6" max="6" width="12.25" style="270" customWidth="1"/>
    <col min="7" max="7" width="12.375" style="13" customWidth="1"/>
    <col min="8" max="9" width="15" style="13" customWidth="1"/>
    <col min="10" max="10" width="3.375" style="13" customWidth="1"/>
    <col min="11" max="11" width="13" style="13" customWidth="1"/>
    <col min="12" max="13" width="13" style="14" customWidth="1"/>
    <col min="14" max="16384" width="9" style="13" bestFit="1" customWidth="1"/>
  </cols>
  <sheetData>
    <row r="1" spans="1:13" ht="21" customHeight="1">
      <c r="A1" s="22" t="s">
        <v>42</v>
      </c>
      <c r="B1" s="18" t="s">
        <v>220</v>
      </c>
      <c r="C1" s="18"/>
      <c r="D1" s="18"/>
      <c r="E1" s="18"/>
      <c r="F1" s="18"/>
      <c r="G1" s="18"/>
      <c r="H1" s="18"/>
      <c r="I1" s="18"/>
    </row>
    <row r="2" spans="1:13" ht="21" customHeight="1">
      <c r="A2" s="24"/>
      <c r="B2" s="18" t="s">
        <v>221</v>
      </c>
      <c r="C2" s="18"/>
      <c r="D2" s="18"/>
      <c r="E2" s="71"/>
      <c r="F2" s="18"/>
      <c r="G2" s="71"/>
      <c r="H2" s="71"/>
      <c r="I2" s="16"/>
    </row>
    <row r="3" spans="1:13" ht="10.5" customHeight="1">
      <c r="B3" s="29" t="s">
        <v>181</v>
      </c>
      <c r="C3" s="293"/>
      <c r="D3" s="293"/>
      <c r="E3" s="49"/>
      <c r="F3" s="347"/>
      <c r="G3" s="366"/>
      <c r="H3" s="366"/>
      <c r="I3" s="387"/>
    </row>
    <row r="4" spans="1:13" ht="10.5" customHeight="1">
      <c r="B4" s="30"/>
      <c r="C4" s="294"/>
      <c r="D4" s="294"/>
      <c r="E4" s="50"/>
      <c r="F4" s="348"/>
      <c r="G4" s="367"/>
      <c r="H4" s="367"/>
      <c r="I4" s="388"/>
    </row>
    <row r="5" spans="1:13" ht="10.5" customHeight="1">
      <c r="B5" s="38" t="s">
        <v>107</v>
      </c>
      <c r="C5" s="187"/>
      <c r="D5" s="187"/>
      <c r="E5" s="56"/>
      <c r="F5" s="349"/>
      <c r="G5" s="368"/>
      <c r="H5" s="368"/>
      <c r="I5" s="389"/>
    </row>
    <row r="6" spans="1:13" ht="10.5" customHeight="1">
      <c r="B6" s="40"/>
      <c r="C6" s="295"/>
      <c r="D6" s="295"/>
      <c r="E6" s="57"/>
      <c r="F6" s="348"/>
      <c r="G6" s="367"/>
      <c r="H6" s="367"/>
      <c r="I6" s="388"/>
    </row>
    <row r="7" spans="1:13" ht="21" customHeight="1">
      <c r="B7" s="121" t="s">
        <v>222</v>
      </c>
      <c r="C7" s="296"/>
      <c r="D7" s="296"/>
      <c r="E7" s="296" t="s">
        <v>224</v>
      </c>
      <c r="F7" s="66" t="s">
        <v>225</v>
      </c>
      <c r="G7" s="84"/>
      <c r="H7" s="84"/>
      <c r="I7" s="390"/>
    </row>
    <row r="8" spans="1:13" ht="21" customHeight="1">
      <c r="B8" s="121" t="s">
        <v>227</v>
      </c>
      <c r="C8" s="296"/>
      <c r="D8" s="296"/>
      <c r="E8" s="325"/>
      <c r="F8" s="68"/>
      <c r="G8" s="86"/>
      <c r="H8" s="86"/>
      <c r="I8" s="135"/>
    </row>
    <row r="9" spans="1:13" ht="21" customHeight="1">
      <c r="B9" s="121" t="s">
        <v>229</v>
      </c>
      <c r="C9" s="296"/>
      <c r="D9" s="296"/>
      <c r="E9" s="325"/>
      <c r="F9" s="68"/>
      <c r="G9" s="86"/>
      <c r="H9" s="86"/>
      <c r="I9" s="135"/>
    </row>
    <row r="10" spans="1:13" ht="21" customHeight="1">
      <c r="B10" s="121" t="s">
        <v>231</v>
      </c>
      <c r="C10" s="296"/>
      <c r="D10" s="296"/>
      <c r="E10" s="325"/>
      <c r="F10" s="68"/>
      <c r="G10" s="86"/>
      <c r="H10" s="86"/>
      <c r="I10" s="135"/>
    </row>
    <row r="11" spans="1:13" ht="21" customHeight="1">
      <c r="B11" s="121" t="s">
        <v>232</v>
      </c>
      <c r="C11" s="296"/>
      <c r="D11" s="296"/>
      <c r="E11" s="325"/>
      <c r="F11" s="350"/>
      <c r="G11" s="369"/>
      <c r="H11" s="369"/>
      <c r="I11" s="391"/>
      <c r="K11" s="13"/>
      <c r="L11" s="147"/>
      <c r="M11" s="147"/>
    </row>
    <row r="12" spans="1:13" ht="21" customHeight="1">
      <c r="B12" s="275" t="s">
        <v>233</v>
      </c>
      <c r="C12" s="297"/>
      <c r="D12" s="297"/>
      <c r="E12" s="325"/>
      <c r="F12" s="68"/>
      <c r="G12" s="86"/>
      <c r="H12" s="86"/>
      <c r="I12" s="135"/>
    </row>
    <row r="13" spans="1:13" ht="21" customHeight="1">
      <c r="B13" s="276"/>
      <c r="C13" s="296" t="s">
        <v>234</v>
      </c>
      <c r="D13" s="296"/>
      <c r="E13" s="296"/>
      <c r="F13" s="351"/>
      <c r="G13" s="370"/>
      <c r="H13" s="370"/>
      <c r="I13" s="392"/>
    </row>
    <row r="14" spans="1:13" ht="21" customHeight="1">
      <c r="B14" s="277"/>
      <c r="C14" s="66" t="s">
        <v>235</v>
      </c>
      <c r="D14" s="84"/>
      <c r="E14" s="54"/>
      <c r="F14" s="68"/>
      <c r="G14" s="86"/>
      <c r="H14" s="86"/>
      <c r="I14" s="135"/>
    </row>
    <row r="15" spans="1:13" ht="21" customHeight="1">
      <c r="B15" s="121" t="s">
        <v>45</v>
      </c>
      <c r="C15" s="296"/>
      <c r="D15" s="296"/>
      <c r="E15" s="325"/>
      <c r="F15" s="68"/>
      <c r="G15" s="86"/>
      <c r="H15" s="86"/>
      <c r="I15" s="135"/>
    </row>
    <row r="16" spans="1:13" ht="21" customHeight="1">
      <c r="B16" s="121"/>
      <c r="C16" s="296"/>
      <c r="D16" s="296"/>
      <c r="E16" s="296" t="s">
        <v>238</v>
      </c>
      <c r="F16" s="68"/>
      <c r="G16" s="86"/>
      <c r="H16" s="86"/>
      <c r="I16" s="135"/>
    </row>
    <row r="17" spans="1:15" ht="36" customHeight="1">
      <c r="B17" s="278" t="s">
        <v>239</v>
      </c>
      <c r="C17" s="297"/>
      <c r="D17" s="297"/>
      <c r="E17" s="297"/>
      <c r="F17" s="351" t="s">
        <v>240</v>
      </c>
      <c r="G17" s="371"/>
      <c r="H17" s="371"/>
      <c r="I17" s="393"/>
    </row>
    <row r="18" spans="1:15" ht="21" customHeight="1">
      <c r="B18" s="39" t="s">
        <v>243</v>
      </c>
      <c r="C18" s="85"/>
      <c r="D18" s="85"/>
      <c r="E18" s="98"/>
      <c r="F18" s="351"/>
      <c r="G18" s="371"/>
      <c r="H18" s="371"/>
      <c r="I18" s="393"/>
    </row>
    <row r="19" spans="1:15" ht="21" customHeight="1">
      <c r="B19" s="35" t="s">
        <v>245</v>
      </c>
      <c r="C19" s="298"/>
      <c r="D19" s="298"/>
      <c r="E19" s="55"/>
      <c r="F19" s="352"/>
      <c r="G19" s="372"/>
      <c r="H19" s="372"/>
      <c r="I19" s="394"/>
      <c r="J19" s="13"/>
      <c r="K19" s="417"/>
      <c r="L19" s="3"/>
      <c r="M19" s="3"/>
      <c r="N19" s="417"/>
      <c r="O19" s="417"/>
    </row>
    <row r="20" spans="1:15" ht="21" customHeight="1">
      <c r="F20" s="270" t="s">
        <v>247</v>
      </c>
    </row>
    <row r="21" spans="1:15" ht="21" customHeight="1">
      <c r="A21" s="272"/>
      <c r="B21" s="279" t="s">
        <v>248</v>
      </c>
      <c r="C21" s="279"/>
      <c r="D21" s="279"/>
      <c r="E21" s="279"/>
      <c r="F21" s="279"/>
      <c r="G21" s="279"/>
      <c r="H21" s="279"/>
      <c r="I21" s="279"/>
    </row>
    <row r="22" spans="1:15" ht="45" customHeight="1">
      <c r="A22" s="272"/>
      <c r="B22" s="280" t="s">
        <v>249</v>
      </c>
      <c r="C22" s="299"/>
      <c r="D22" s="315"/>
      <c r="E22" s="326"/>
      <c r="F22" s="353"/>
      <c r="G22" s="353"/>
      <c r="H22" s="353"/>
      <c r="I22" s="395"/>
    </row>
    <row r="23" spans="1:15" s="271" customFormat="1" ht="21" customHeight="1">
      <c r="A23" s="273"/>
      <c r="B23" s="281" t="s">
        <v>253</v>
      </c>
      <c r="C23" s="300"/>
      <c r="D23" s="316" t="s">
        <v>254</v>
      </c>
      <c r="E23" s="327"/>
      <c r="F23" s="354"/>
      <c r="G23" s="354"/>
      <c r="H23" s="354"/>
      <c r="I23" s="396"/>
      <c r="L23" s="271"/>
      <c r="M23" s="271"/>
    </row>
    <row r="24" spans="1:15" s="271" customFormat="1" ht="21" customHeight="1">
      <c r="A24" s="273"/>
      <c r="B24" s="282"/>
      <c r="C24" s="301"/>
      <c r="D24" s="316" t="s">
        <v>255</v>
      </c>
      <c r="E24" s="327"/>
      <c r="F24" s="354"/>
      <c r="G24" s="354"/>
      <c r="H24" s="354"/>
      <c r="I24" s="396"/>
      <c r="L24" s="271"/>
      <c r="M24" s="271"/>
    </row>
    <row r="25" spans="1:15" s="271" customFormat="1" ht="21" customHeight="1">
      <c r="A25" s="273"/>
      <c r="B25" s="282"/>
      <c r="C25" s="301"/>
      <c r="D25" s="316" t="s">
        <v>258</v>
      </c>
      <c r="E25" s="327"/>
      <c r="F25" s="354"/>
      <c r="G25" s="354"/>
      <c r="H25" s="354"/>
      <c r="I25" s="396"/>
      <c r="L25" s="271"/>
      <c r="M25" s="271"/>
    </row>
    <row r="26" spans="1:15" s="271" customFormat="1" ht="21" customHeight="1">
      <c r="A26" s="273"/>
      <c r="B26" s="282"/>
      <c r="C26" s="301"/>
      <c r="D26" s="316" t="s">
        <v>260</v>
      </c>
      <c r="E26" s="327"/>
      <c r="F26" s="354"/>
      <c r="G26" s="354"/>
      <c r="H26" s="354"/>
      <c r="I26" s="396"/>
      <c r="L26" s="271"/>
      <c r="M26" s="271"/>
    </row>
    <row r="27" spans="1:15" s="271" customFormat="1" ht="21" customHeight="1">
      <c r="A27" s="273"/>
      <c r="B27" s="282"/>
      <c r="C27" s="301"/>
      <c r="D27" s="316" t="s">
        <v>262</v>
      </c>
      <c r="E27" s="327"/>
      <c r="F27" s="355"/>
      <c r="G27" s="355"/>
      <c r="H27" s="355"/>
      <c r="I27" s="397"/>
      <c r="L27" s="271"/>
      <c r="M27" s="271"/>
    </row>
    <row r="28" spans="1:15" s="271" customFormat="1" ht="21" customHeight="1">
      <c r="A28" s="273"/>
      <c r="B28" s="283"/>
      <c r="C28" s="302"/>
      <c r="D28" s="316" t="s">
        <v>102</v>
      </c>
      <c r="E28" s="327"/>
      <c r="F28" s="355"/>
      <c r="G28" s="355"/>
      <c r="H28" s="355"/>
      <c r="I28" s="397"/>
      <c r="L28" s="271"/>
      <c r="M28" s="271"/>
    </row>
    <row r="29" spans="1:15" s="271" customFormat="1" ht="21" customHeight="1">
      <c r="A29" s="273"/>
      <c r="B29" s="284" t="s">
        <v>263</v>
      </c>
      <c r="C29" s="303"/>
      <c r="D29" s="316" t="s">
        <v>265</v>
      </c>
      <c r="E29" s="327"/>
      <c r="F29" s="354"/>
      <c r="G29" s="354"/>
      <c r="H29" s="354"/>
      <c r="I29" s="396"/>
      <c r="L29" s="271"/>
      <c r="M29" s="271"/>
    </row>
    <row r="30" spans="1:15" s="271" customFormat="1" ht="36" customHeight="1">
      <c r="A30" s="273"/>
      <c r="B30" s="282"/>
      <c r="C30" s="301"/>
      <c r="D30" s="316" t="s">
        <v>269</v>
      </c>
      <c r="E30" s="327"/>
      <c r="F30" s="354"/>
      <c r="G30" s="354"/>
      <c r="H30" s="354"/>
      <c r="I30" s="396"/>
      <c r="L30" s="271"/>
      <c r="M30" s="271"/>
    </row>
    <row r="31" spans="1:15" s="271" customFormat="1" ht="21" customHeight="1">
      <c r="A31" s="273"/>
      <c r="B31" s="283"/>
      <c r="C31" s="302"/>
      <c r="D31" s="316" t="s">
        <v>271</v>
      </c>
      <c r="E31" s="327"/>
      <c r="F31" s="355"/>
      <c r="G31" s="355"/>
      <c r="H31" s="355"/>
      <c r="I31" s="397"/>
      <c r="L31" s="271"/>
      <c r="M31" s="271"/>
    </row>
    <row r="32" spans="1:15" s="271" customFormat="1" ht="21" customHeight="1">
      <c r="A32" s="273"/>
      <c r="B32" s="284" t="s">
        <v>273</v>
      </c>
      <c r="C32" s="303"/>
      <c r="D32" s="316" t="s">
        <v>275</v>
      </c>
      <c r="E32" s="327"/>
      <c r="F32" s="355"/>
      <c r="G32" s="355"/>
      <c r="H32" s="355"/>
      <c r="I32" s="397"/>
      <c r="L32" s="271"/>
      <c r="M32" s="271"/>
    </row>
    <row r="33" spans="1:13" s="271" customFormat="1" ht="21" customHeight="1">
      <c r="A33" s="273"/>
      <c r="B33" s="283"/>
      <c r="C33" s="302"/>
      <c r="D33" s="316" t="s">
        <v>276</v>
      </c>
      <c r="E33" s="327"/>
      <c r="F33" s="354"/>
      <c r="G33" s="354"/>
      <c r="H33" s="354"/>
      <c r="I33" s="396"/>
      <c r="L33" s="271"/>
      <c r="M33" s="271"/>
    </row>
    <row r="34" spans="1:13" ht="36" customHeight="1">
      <c r="A34" s="272"/>
      <c r="B34" s="45" t="s">
        <v>279</v>
      </c>
      <c r="C34" s="304"/>
      <c r="D34" s="60"/>
      <c r="E34" s="328"/>
      <c r="F34" s="356"/>
      <c r="G34" s="356"/>
      <c r="H34" s="356"/>
      <c r="I34" s="398"/>
    </row>
    <row r="35" spans="1:13" ht="21" customHeight="1">
      <c r="A35" s="272"/>
      <c r="B35" s="45" t="s">
        <v>23</v>
      </c>
      <c r="C35" s="304"/>
      <c r="D35" s="60"/>
      <c r="E35" s="328"/>
      <c r="F35" s="356"/>
      <c r="G35" s="356"/>
      <c r="H35" s="356"/>
      <c r="I35" s="398"/>
      <c r="J35" s="13"/>
      <c r="K35" s="13"/>
    </row>
    <row r="36" spans="1:13" ht="36" customHeight="1">
      <c r="A36" s="272"/>
      <c r="B36" s="285" t="s">
        <v>280</v>
      </c>
      <c r="C36" s="305"/>
      <c r="D36" s="317"/>
      <c r="E36" s="329"/>
      <c r="F36" s="357"/>
      <c r="G36" s="357"/>
      <c r="H36" s="357"/>
      <c r="I36" s="399"/>
      <c r="J36" s="13"/>
      <c r="K36" s="13"/>
    </row>
    <row r="37" spans="1:13" ht="21" customHeight="1">
      <c r="B37" s="286" t="s">
        <v>183</v>
      </c>
      <c r="C37" s="306"/>
      <c r="D37" s="318"/>
      <c r="E37" s="330" t="s">
        <v>283</v>
      </c>
      <c r="F37" s="330"/>
      <c r="G37" s="373"/>
      <c r="H37" s="379"/>
      <c r="I37" s="400"/>
    </row>
    <row r="38" spans="1:13" ht="21" customHeight="1">
      <c r="B38" s="285"/>
      <c r="C38" s="305"/>
      <c r="D38" s="317"/>
      <c r="E38" s="330" t="s">
        <v>137</v>
      </c>
      <c r="F38" s="330"/>
      <c r="G38" s="358"/>
      <c r="H38" s="94"/>
      <c r="I38" s="401"/>
    </row>
    <row r="39" spans="1:13" ht="21" customHeight="1">
      <c r="B39" s="285"/>
      <c r="C39" s="305"/>
      <c r="D39" s="317"/>
      <c r="E39" s="330" t="s">
        <v>284</v>
      </c>
      <c r="F39" s="330"/>
      <c r="G39" s="374"/>
      <c r="H39" s="380"/>
      <c r="I39" s="402"/>
    </row>
    <row r="40" spans="1:13" ht="21" customHeight="1">
      <c r="B40" s="285"/>
      <c r="C40" s="305"/>
      <c r="D40" s="317"/>
      <c r="E40" s="330" t="s">
        <v>286</v>
      </c>
      <c r="F40" s="330"/>
      <c r="G40" s="358"/>
      <c r="H40" s="381"/>
      <c r="I40" s="403"/>
    </row>
    <row r="41" spans="1:13" ht="36" customHeight="1">
      <c r="B41" s="285"/>
      <c r="C41" s="305"/>
      <c r="D41" s="317"/>
      <c r="E41" s="331" t="s">
        <v>30</v>
      </c>
      <c r="F41" s="358"/>
      <c r="G41" s="358"/>
      <c r="H41" s="381"/>
      <c r="I41" s="403"/>
    </row>
    <row r="42" spans="1:13" ht="36" customHeight="1">
      <c r="B42" s="285"/>
      <c r="C42" s="305"/>
      <c r="D42" s="317"/>
      <c r="E42" s="331" t="s">
        <v>130</v>
      </c>
      <c r="F42" s="330"/>
      <c r="G42" s="374"/>
      <c r="H42" s="380"/>
      <c r="I42" s="402"/>
    </row>
    <row r="43" spans="1:13" ht="36" customHeight="1">
      <c r="B43" s="285"/>
      <c r="C43" s="305"/>
      <c r="D43" s="317"/>
      <c r="E43" s="332" t="s">
        <v>288</v>
      </c>
      <c r="F43" s="331"/>
      <c r="G43" s="375"/>
      <c r="H43" s="381"/>
      <c r="I43" s="403"/>
    </row>
    <row r="44" spans="1:13" ht="21" customHeight="1">
      <c r="B44" s="287"/>
      <c r="C44" s="308"/>
      <c r="D44" s="319"/>
      <c r="E44" s="333" t="s">
        <v>277</v>
      </c>
      <c r="F44" s="333"/>
      <c r="G44" s="373"/>
      <c r="H44" s="379"/>
      <c r="I44" s="400"/>
    </row>
    <row r="45" spans="1:13" ht="21" customHeight="1">
      <c r="B45" s="287"/>
      <c r="C45" s="308"/>
      <c r="D45" s="319"/>
      <c r="E45" s="333" t="s">
        <v>141</v>
      </c>
      <c r="F45" s="333"/>
      <c r="G45" s="373"/>
      <c r="H45" s="379"/>
      <c r="I45" s="400"/>
    </row>
    <row r="46" spans="1:13" ht="21" customHeight="1">
      <c r="B46" s="287"/>
      <c r="C46" s="308"/>
      <c r="D46" s="319"/>
      <c r="E46" s="333" t="s">
        <v>291</v>
      </c>
      <c r="F46" s="333"/>
      <c r="G46" s="373"/>
      <c r="H46" s="379"/>
      <c r="I46" s="400"/>
    </row>
    <row r="47" spans="1:13" ht="21" customHeight="1">
      <c r="B47" s="287"/>
      <c r="C47" s="308"/>
      <c r="D47" s="319"/>
      <c r="E47" s="333" t="s">
        <v>294</v>
      </c>
      <c r="F47" s="333"/>
      <c r="G47" s="358"/>
      <c r="H47" s="94"/>
      <c r="I47" s="401"/>
    </row>
    <row r="48" spans="1:13" ht="21" customHeight="1">
      <c r="B48" s="287"/>
      <c r="C48" s="308"/>
      <c r="D48" s="319"/>
      <c r="E48" s="333" t="s">
        <v>20</v>
      </c>
      <c r="F48" s="333"/>
      <c r="G48" s="374"/>
      <c r="H48" s="380"/>
      <c r="I48" s="402"/>
    </row>
    <row r="49" spans="1:13" ht="21" customHeight="1">
      <c r="B49" s="288"/>
      <c r="C49" s="307"/>
      <c r="D49" s="320"/>
      <c r="E49" s="333" t="s">
        <v>295</v>
      </c>
      <c r="F49" s="333"/>
      <c r="G49" s="358"/>
      <c r="H49" s="381"/>
      <c r="I49" s="403"/>
    </row>
    <row r="50" spans="1:13" ht="18" customHeight="1">
      <c r="B50" s="289" t="s">
        <v>297</v>
      </c>
      <c r="C50" s="309"/>
      <c r="D50" s="321"/>
      <c r="E50" s="334"/>
      <c r="F50" s="359" t="s">
        <v>256</v>
      </c>
      <c r="G50" s="305"/>
      <c r="H50" s="305"/>
      <c r="I50" s="404"/>
    </row>
    <row r="51" spans="1:13" ht="18" customHeight="1">
      <c r="B51" s="290"/>
      <c r="C51" s="310"/>
      <c r="D51" s="322"/>
      <c r="E51" s="335"/>
      <c r="F51" s="360"/>
      <c r="G51" s="360" t="s">
        <v>299</v>
      </c>
      <c r="H51" s="360" t="s">
        <v>301</v>
      </c>
      <c r="I51" s="405"/>
      <c r="J51" s="13"/>
    </row>
    <row r="52" spans="1:13" ht="21" customHeight="1">
      <c r="E52" s="13"/>
      <c r="F52" s="270"/>
    </row>
    <row r="53" spans="1:13" s="14" customFormat="1" ht="21" customHeight="1">
      <c r="A53" s="274"/>
      <c r="B53" s="150" t="s">
        <v>302</v>
      </c>
      <c r="C53" s="150"/>
      <c r="D53" s="150"/>
      <c r="E53" s="150"/>
      <c r="F53" s="150"/>
      <c r="L53" s="14"/>
      <c r="M53" s="14"/>
    </row>
    <row r="54" spans="1:13" s="14" customFormat="1" ht="21" customHeight="1">
      <c r="A54" s="274"/>
      <c r="B54" s="37" t="s">
        <v>305</v>
      </c>
      <c r="C54" s="37"/>
      <c r="D54" s="37"/>
      <c r="E54" s="37"/>
      <c r="F54" s="37"/>
      <c r="G54" s="376"/>
      <c r="H54" s="376"/>
      <c r="I54" s="376"/>
      <c r="L54" s="14"/>
      <c r="M54" s="14"/>
    </row>
    <row r="55" spans="1:13" s="14" customFormat="1" ht="21" customHeight="1">
      <c r="A55" s="274"/>
      <c r="B55" s="29" t="s">
        <v>307</v>
      </c>
      <c r="C55" s="293"/>
      <c r="D55" s="49"/>
      <c r="E55" s="336" t="s">
        <v>44</v>
      </c>
      <c r="F55" s="341"/>
      <c r="G55" s="341"/>
      <c r="H55" s="341"/>
      <c r="I55" s="406"/>
      <c r="L55" s="14"/>
      <c r="M55" s="14"/>
    </row>
    <row r="56" spans="1:13" s="14" customFormat="1" ht="21" customHeight="1">
      <c r="A56" s="274"/>
      <c r="B56" s="40"/>
      <c r="C56" s="295"/>
      <c r="D56" s="57"/>
      <c r="E56" s="337"/>
      <c r="F56" s="147"/>
      <c r="G56" s="147"/>
      <c r="H56" s="147"/>
      <c r="I56" s="263"/>
      <c r="L56" s="14"/>
      <c r="M56" s="14"/>
    </row>
    <row r="57" spans="1:13" s="14" customFormat="1" ht="21" customHeight="1">
      <c r="A57" s="274"/>
      <c r="B57" s="155" t="s">
        <v>48</v>
      </c>
      <c r="C57" s="168"/>
      <c r="D57" s="168"/>
      <c r="E57" s="338"/>
      <c r="F57" s="361"/>
      <c r="G57" s="361"/>
      <c r="H57" s="382"/>
      <c r="I57" s="407"/>
      <c r="J57" s="2"/>
      <c r="K57" s="2"/>
      <c r="L57" s="14"/>
      <c r="M57" s="14"/>
    </row>
    <row r="58" spans="1:13" s="14" customFormat="1" ht="21" customHeight="1">
      <c r="A58" s="274"/>
      <c r="B58" s="157"/>
      <c r="C58" s="311"/>
      <c r="D58" s="311"/>
      <c r="E58" s="64"/>
      <c r="F58" s="82"/>
      <c r="G58" s="82"/>
      <c r="H58" s="82"/>
      <c r="I58" s="131"/>
      <c r="J58" s="2"/>
      <c r="L58" s="14"/>
      <c r="M58" s="14"/>
    </row>
    <row r="59" spans="1:13" s="14" customFormat="1" ht="21" customHeight="1">
      <c r="A59" s="274"/>
      <c r="B59" s="155" t="s">
        <v>308</v>
      </c>
      <c r="C59" s="168"/>
      <c r="D59" s="168"/>
      <c r="E59" s="339" t="s">
        <v>230</v>
      </c>
      <c r="F59" s="147"/>
      <c r="G59" s="147"/>
      <c r="H59" s="147"/>
      <c r="I59" s="263"/>
      <c r="J59" s="2"/>
      <c r="L59" s="14"/>
      <c r="M59" s="14"/>
    </row>
    <row r="60" spans="1:13" s="14" customFormat="1" ht="21" customHeight="1">
      <c r="A60" s="274"/>
      <c r="B60" s="157"/>
      <c r="C60" s="311"/>
      <c r="D60" s="311"/>
      <c r="E60" s="64"/>
      <c r="F60" s="82"/>
      <c r="G60" s="82"/>
      <c r="H60" s="82"/>
      <c r="I60" s="131"/>
      <c r="J60" s="2"/>
      <c r="L60" s="14"/>
      <c r="M60" s="14"/>
    </row>
    <row r="61" spans="1:13" s="14" customFormat="1" ht="21" customHeight="1">
      <c r="A61" s="274"/>
      <c r="B61" s="291" t="s">
        <v>310</v>
      </c>
      <c r="C61" s="312"/>
      <c r="D61" s="323"/>
      <c r="E61" s="340"/>
      <c r="F61" s="362"/>
      <c r="G61" s="362"/>
      <c r="H61" s="362"/>
      <c r="I61" s="408"/>
      <c r="L61" s="14"/>
      <c r="M61" s="14"/>
    </row>
    <row r="62" spans="1:13" s="14" customFormat="1" ht="21" customHeight="1">
      <c r="A62" s="274"/>
      <c r="B62" s="274"/>
      <c r="C62" s="274"/>
      <c r="F62" s="147"/>
      <c r="L62" s="14"/>
      <c r="M62" s="14"/>
    </row>
    <row r="63" spans="1:13" s="14" customFormat="1" ht="21" customHeight="1">
      <c r="A63" s="274"/>
      <c r="B63" s="150" t="s">
        <v>226</v>
      </c>
      <c r="C63" s="150"/>
      <c r="D63" s="150"/>
      <c r="E63" s="150"/>
      <c r="F63" s="150"/>
      <c r="L63" s="14"/>
      <c r="M63" s="14"/>
    </row>
    <row r="64" spans="1:13" s="14" customFormat="1" ht="21" customHeight="1">
      <c r="A64" s="274"/>
      <c r="B64" s="37" t="s">
        <v>312</v>
      </c>
      <c r="C64" s="37"/>
      <c r="D64" s="37"/>
      <c r="E64" s="37"/>
      <c r="F64" s="37"/>
      <c r="G64" s="37"/>
      <c r="H64" s="37"/>
      <c r="I64" s="37"/>
      <c r="L64" s="14"/>
      <c r="M64" s="14"/>
    </row>
    <row r="65" spans="2:15" ht="21" customHeight="1">
      <c r="B65" s="29" t="s">
        <v>307</v>
      </c>
      <c r="C65" s="293"/>
      <c r="D65" s="49"/>
      <c r="E65" s="336" t="s">
        <v>44</v>
      </c>
      <c r="F65" s="341"/>
      <c r="G65" s="341"/>
      <c r="H65" s="341"/>
      <c r="I65" s="406"/>
    </row>
    <row r="66" spans="2:15" ht="21" customHeight="1">
      <c r="B66" s="40"/>
      <c r="C66" s="295"/>
      <c r="D66" s="57"/>
      <c r="E66" s="337"/>
      <c r="F66" s="147"/>
      <c r="G66" s="147"/>
      <c r="H66" s="147"/>
      <c r="I66" s="263"/>
    </row>
    <row r="67" spans="2:15" ht="21" customHeight="1">
      <c r="B67" s="155" t="s">
        <v>48</v>
      </c>
      <c r="C67" s="168"/>
      <c r="D67" s="168"/>
      <c r="E67" s="338"/>
      <c r="F67" s="361"/>
      <c r="G67" s="361"/>
      <c r="H67" s="361"/>
      <c r="I67" s="409"/>
    </row>
    <row r="68" spans="2:15" ht="21" customHeight="1">
      <c r="B68" s="157"/>
      <c r="C68" s="311"/>
      <c r="D68" s="311"/>
      <c r="E68" s="64"/>
      <c r="F68" s="82"/>
      <c r="G68" s="82"/>
      <c r="H68" s="82"/>
      <c r="I68" s="131"/>
      <c r="J68" s="2"/>
    </row>
    <row r="69" spans="2:15" ht="21" customHeight="1">
      <c r="B69" s="155" t="s">
        <v>308</v>
      </c>
      <c r="C69" s="168"/>
      <c r="D69" s="168"/>
      <c r="E69" s="339" t="s">
        <v>44</v>
      </c>
      <c r="F69" s="147"/>
      <c r="G69" s="147"/>
      <c r="H69" s="147"/>
      <c r="I69" s="263"/>
      <c r="J69" s="2"/>
    </row>
    <row r="70" spans="2:15" ht="21" customHeight="1">
      <c r="B70" s="157"/>
      <c r="C70" s="311"/>
      <c r="D70" s="311"/>
      <c r="E70" s="64"/>
      <c r="F70" s="82"/>
      <c r="G70" s="82"/>
      <c r="H70" s="82"/>
      <c r="I70" s="131"/>
      <c r="J70" s="2"/>
    </row>
    <row r="71" spans="2:15" ht="21" customHeight="1">
      <c r="B71" s="291" t="s">
        <v>314</v>
      </c>
      <c r="C71" s="312"/>
      <c r="D71" s="323"/>
      <c r="E71" s="340"/>
      <c r="F71" s="362"/>
      <c r="G71" s="362"/>
      <c r="H71" s="362"/>
      <c r="I71" s="408"/>
    </row>
    <row r="72" spans="2:15" ht="21" customHeight="1">
      <c r="B72" s="42"/>
      <c r="C72" s="42"/>
      <c r="D72" s="42"/>
      <c r="E72" s="341"/>
      <c r="F72" s="341"/>
      <c r="G72" s="341"/>
      <c r="H72" s="341"/>
      <c r="I72" s="341"/>
    </row>
    <row r="73" spans="2:15" ht="21" customHeight="1">
      <c r="B73" s="37" t="s">
        <v>315</v>
      </c>
      <c r="C73" s="37"/>
      <c r="D73" s="37"/>
      <c r="E73" s="37"/>
    </row>
    <row r="74" spans="2:15" ht="21" customHeight="1">
      <c r="B74" s="292" t="s">
        <v>241</v>
      </c>
      <c r="C74" s="313"/>
      <c r="D74" s="324"/>
      <c r="E74" s="204"/>
      <c r="F74" s="232"/>
      <c r="G74" s="232"/>
      <c r="H74" s="383"/>
      <c r="I74" s="410"/>
    </row>
    <row r="75" spans="2:15" ht="21" customHeight="1">
      <c r="B75" s="34"/>
      <c r="C75" s="84"/>
      <c r="D75" s="54"/>
      <c r="E75" s="211" t="s">
        <v>316</v>
      </c>
      <c r="F75" s="84"/>
      <c r="G75" s="84"/>
      <c r="H75" s="84"/>
      <c r="I75" s="390"/>
    </row>
    <row r="76" spans="2:15" ht="21" customHeight="1">
      <c r="B76" s="39" t="s">
        <v>192</v>
      </c>
      <c r="C76" s="85"/>
      <c r="D76" s="98"/>
      <c r="E76" s="171" t="s">
        <v>18</v>
      </c>
      <c r="F76" s="344"/>
      <c r="G76" s="344"/>
      <c r="H76" s="344"/>
      <c r="I76" s="128"/>
      <c r="N76" s="418"/>
      <c r="O76" s="418"/>
    </row>
    <row r="77" spans="2:15" ht="21" customHeight="1">
      <c r="B77" s="39"/>
      <c r="C77" s="85"/>
      <c r="D77" s="98"/>
      <c r="E77" s="171" t="s">
        <v>318</v>
      </c>
      <c r="F77" s="344"/>
      <c r="G77" s="344"/>
      <c r="H77" s="344"/>
      <c r="I77" s="128"/>
      <c r="N77" s="418"/>
      <c r="O77" s="418"/>
    </row>
    <row r="78" spans="2:15" ht="21" customHeight="1">
      <c r="B78" s="39"/>
      <c r="C78" s="85"/>
      <c r="D78" s="98"/>
      <c r="E78" s="171" t="s">
        <v>59</v>
      </c>
      <c r="F78" s="344"/>
      <c r="G78" s="344"/>
      <c r="H78" s="344"/>
      <c r="I78" s="128"/>
      <c r="N78" s="418"/>
      <c r="O78" s="418"/>
    </row>
    <row r="79" spans="2:15" ht="21" customHeight="1">
      <c r="B79" s="39"/>
      <c r="C79" s="85"/>
      <c r="D79" s="98"/>
      <c r="E79" s="171" t="s">
        <v>313</v>
      </c>
      <c r="F79" s="175"/>
      <c r="G79" s="244"/>
      <c r="H79" s="14"/>
      <c r="I79" s="19"/>
      <c r="N79" s="418"/>
      <c r="O79" s="418"/>
    </row>
    <row r="80" spans="2:15" ht="21" customHeight="1">
      <c r="B80" s="39"/>
      <c r="C80" s="85"/>
      <c r="D80" s="98"/>
      <c r="E80" s="171"/>
      <c r="F80" s="211" t="s">
        <v>316</v>
      </c>
      <c r="G80" s="86"/>
      <c r="H80" s="86"/>
      <c r="I80" s="135"/>
    </row>
    <row r="81" spans="2:9" ht="21" customHeight="1">
      <c r="B81" s="39"/>
      <c r="C81" s="85"/>
      <c r="D81" s="98"/>
      <c r="E81" s="171" t="s">
        <v>18</v>
      </c>
      <c r="F81" s="344"/>
      <c r="G81" s="344"/>
      <c r="H81" s="344"/>
      <c r="I81" s="128"/>
    </row>
    <row r="82" spans="2:9" ht="21" customHeight="1">
      <c r="B82" s="39"/>
      <c r="C82" s="85"/>
      <c r="D82" s="98"/>
      <c r="E82" s="171" t="s">
        <v>318</v>
      </c>
      <c r="F82" s="344"/>
      <c r="G82" s="344"/>
      <c r="H82" s="344"/>
      <c r="I82" s="128"/>
    </row>
    <row r="83" spans="2:9" ht="21" customHeight="1">
      <c r="B83" s="39"/>
      <c r="C83" s="85"/>
      <c r="D83" s="98"/>
      <c r="E83" s="171" t="s">
        <v>59</v>
      </c>
      <c r="F83" s="344"/>
      <c r="G83" s="344"/>
      <c r="H83" s="344"/>
      <c r="I83" s="128"/>
    </row>
    <row r="84" spans="2:9" ht="21" customHeight="1">
      <c r="B84" s="39"/>
      <c r="C84" s="85"/>
      <c r="D84" s="98"/>
      <c r="E84" s="171" t="s">
        <v>313</v>
      </c>
      <c r="F84" s="175"/>
      <c r="G84" s="244"/>
      <c r="H84" s="14"/>
      <c r="I84" s="19"/>
    </row>
    <row r="85" spans="2:9" ht="21" customHeight="1">
      <c r="B85" s="39"/>
      <c r="C85" s="85"/>
      <c r="D85" s="98"/>
      <c r="E85" s="171"/>
      <c r="F85" s="211" t="s">
        <v>316</v>
      </c>
      <c r="G85" s="86"/>
      <c r="H85" s="86"/>
      <c r="I85" s="135"/>
    </row>
    <row r="86" spans="2:9" ht="21" customHeight="1">
      <c r="B86" s="34" t="s">
        <v>320</v>
      </c>
      <c r="C86" s="84"/>
      <c r="D86" s="54"/>
      <c r="E86" s="171" t="s">
        <v>18</v>
      </c>
      <c r="F86" s="344"/>
      <c r="G86" s="344"/>
      <c r="H86" s="344"/>
      <c r="I86" s="128"/>
    </row>
    <row r="87" spans="2:9" ht="21" customHeight="1">
      <c r="B87" s="34"/>
      <c r="C87" s="84"/>
      <c r="D87" s="54"/>
      <c r="E87" s="171" t="s">
        <v>318</v>
      </c>
      <c r="F87" s="344"/>
      <c r="G87" s="344"/>
      <c r="H87" s="344"/>
      <c r="I87" s="128"/>
    </row>
    <row r="88" spans="2:9" ht="21" customHeight="1">
      <c r="B88" s="34"/>
      <c r="C88" s="84"/>
      <c r="D88" s="54"/>
      <c r="E88" s="171" t="s">
        <v>313</v>
      </c>
      <c r="F88" s="175"/>
      <c r="G88" s="244"/>
      <c r="H88" s="14"/>
      <c r="I88" s="19"/>
    </row>
    <row r="89" spans="2:9" ht="21" customHeight="1">
      <c r="B89" s="35"/>
      <c r="C89" s="298"/>
      <c r="D89" s="55"/>
      <c r="E89" s="173"/>
      <c r="F89" s="363" t="s">
        <v>316</v>
      </c>
      <c r="G89" s="240"/>
      <c r="H89" s="240"/>
      <c r="I89" s="411"/>
    </row>
    <row r="90" spans="2:9" ht="21" customHeight="1"/>
    <row r="91" spans="2:9" ht="21" customHeight="1">
      <c r="B91" s="150" t="s">
        <v>321</v>
      </c>
      <c r="C91" s="150"/>
      <c r="D91" s="150"/>
      <c r="E91" s="150"/>
      <c r="F91" s="150"/>
      <c r="G91" s="150"/>
      <c r="H91" s="384"/>
      <c r="I91" s="384"/>
    </row>
    <row r="92" spans="2:9" ht="21" customHeight="1">
      <c r="B92" s="292" t="s">
        <v>322</v>
      </c>
      <c r="C92" s="313"/>
      <c r="D92" s="313"/>
      <c r="E92" s="324"/>
      <c r="F92" s="204"/>
      <c r="G92" s="232"/>
      <c r="H92" s="383"/>
      <c r="I92" s="410"/>
    </row>
    <row r="93" spans="2:9" ht="21" customHeight="1">
      <c r="B93" s="34"/>
      <c r="C93" s="84"/>
      <c r="D93" s="84"/>
      <c r="E93" s="54"/>
      <c r="F93" s="217" t="s">
        <v>316</v>
      </c>
      <c r="G93" s="86"/>
      <c r="H93" s="86"/>
      <c r="I93" s="135"/>
    </row>
    <row r="94" spans="2:9" ht="21" customHeight="1">
      <c r="B94" s="34" t="s">
        <v>323</v>
      </c>
      <c r="C94" s="84"/>
      <c r="D94" s="84"/>
      <c r="E94" s="54"/>
      <c r="F94" s="343"/>
      <c r="G94" s="365"/>
      <c r="H94" s="365"/>
      <c r="I94" s="412"/>
    </row>
    <row r="95" spans="2:9" ht="21" customHeight="1">
      <c r="B95" s="34" t="s">
        <v>160</v>
      </c>
      <c r="C95" s="84"/>
      <c r="D95" s="84"/>
      <c r="E95" s="54"/>
      <c r="F95" s="343"/>
      <c r="G95" s="365"/>
      <c r="H95" s="365"/>
      <c r="I95" s="412"/>
    </row>
    <row r="96" spans="2:9" ht="21" customHeight="1">
      <c r="B96" s="34" t="s">
        <v>325</v>
      </c>
      <c r="C96" s="84"/>
      <c r="D96" s="84"/>
      <c r="E96" s="54"/>
      <c r="F96" s="345"/>
      <c r="G96" s="171" t="s">
        <v>327</v>
      </c>
      <c r="H96" s="385"/>
      <c r="I96" s="413"/>
    </row>
    <row r="97" spans="2:9" ht="21" customHeight="1">
      <c r="B97" s="34" t="s">
        <v>328</v>
      </c>
      <c r="C97" s="84"/>
      <c r="D97" s="84"/>
      <c r="E97" s="54"/>
      <c r="F97" s="344"/>
      <c r="G97" s="344"/>
      <c r="H97" s="344"/>
      <c r="I97" s="128"/>
    </row>
    <row r="98" spans="2:9" ht="21" customHeight="1">
      <c r="B98" s="34" t="s">
        <v>330</v>
      </c>
      <c r="C98" s="84"/>
      <c r="D98" s="84"/>
      <c r="E98" s="54"/>
      <c r="F98" s="345"/>
      <c r="G98" s="171" t="s">
        <v>331</v>
      </c>
      <c r="H98" s="344"/>
      <c r="I98" s="128"/>
    </row>
    <row r="99" spans="2:9" ht="21" customHeight="1">
      <c r="B99" s="39" t="s">
        <v>334</v>
      </c>
      <c r="C99" s="85"/>
      <c r="D99" s="98"/>
      <c r="E99" s="171" t="s">
        <v>281</v>
      </c>
      <c r="F99" s="345"/>
      <c r="G99" s="171" t="s">
        <v>336</v>
      </c>
      <c r="H99" s="344"/>
      <c r="I99" s="128"/>
    </row>
    <row r="100" spans="2:9" ht="21" customHeight="1">
      <c r="B100" s="39"/>
      <c r="C100" s="85"/>
      <c r="D100" s="98"/>
      <c r="E100" s="171" t="s">
        <v>337</v>
      </c>
      <c r="F100" s="345"/>
      <c r="G100" s="171" t="s">
        <v>336</v>
      </c>
      <c r="H100" s="344"/>
      <c r="I100" s="128"/>
    </row>
    <row r="101" spans="2:9" ht="21" customHeight="1">
      <c r="B101" s="39"/>
      <c r="C101" s="85"/>
      <c r="D101" s="98"/>
      <c r="E101" s="171" t="s">
        <v>193</v>
      </c>
      <c r="F101" s="345"/>
      <c r="G101" s="171" t="s">
        <v>336</v>
      </c>
      <c r="H101" s="344"/>
      <c r="I101" s="128"/>
    </row>
    <row r="102" spans="2:9" ht="21" customHeight="1">
      <c r="B102" s="39"/>
      <c r="C102" s="85"/>
      <c r="D102" s="98"/>
      <c r="E102" s="171" t="s">
        <v>339</v>
      </c>
      <c r="F102" s="345"/>
      <c r="G102" s="171" t="s">
        <v>336</v>
      </c>
      <c r="H102" s="344"/>
      <c r="I102" s="128"/>
    </row>
    <row r="103" spans="2:9" ht="21" customHeight="1">
      <c r="B103" s="41"/>
      <c r="C103" s="314"/>
      <c r="D103" s="58"/>
      <c r="E103" s="171" t="s">
        <v>340</v>
      </c>
      <c r="F103" s="345"/>
      <c r="G103" s="171" t="s">
        <v>336</v>
      </c>
      <c r="H103" s="344"/>
      <c r="I103" s="128"/>
    </row>
    <row r="104" spans="2:9" ht="21" customHeight="1">
      <c r="B104" s="41"/>
      <c r="C104" s="314"/>
      <c r="D104" s="58"/>
      <c r="E104" s="342" t="s">
        <v>66</v>
      </c>
      <c r="F104" s="364"/>
      <c r="G104" s="342" t="s">
        <v>336</v>
      </c>
      <c r="H104" s="386"/>
      <c r="I104" s="414"/>
    </row>
    <row r="105" spans="2:9" ht="21" customHeight="1"/>
    <row r="106" spans="2:9" ht="21" customHeight="1">
      <c r="B106" s="150" t="s">
        <v>180</v>
      </c>
      <c r="C106" s="150"/>
      <c r="D106" s="150"/>
      <c r="E106" s="150"/>
      <c r="F106" s="17"/>
      <c r="G106" s="17"/>
      <c r="H106" s="17"/>
      <c r="I106" s="17"/>
    </row>
    <row r="107" spans="2:9" ht="21" customHeight="1">
      <c r="B107" s="292" t="s">
        <v>342</v>
      </c>
      <c r="C107" s="313"/>
      <c r="D107" s="324"/>
      <c r="E107" s="204"/>
      <c r="F107" s="232"/>
      <c r="G107" s="377"/>
      <c r="H107" s="377"/>
      <c r="I107" s="415"/>
    </row>
    <row r="108" spans="2:9" ht="21" customHeight="1">
      <c r="B108" s="34" t="s">
        <v>139</v>
      </c>
      <c r="C108" s="84"/>
      <c r="D108" s="54"/>
      <c r="E108" s="343"/>
      <c r="F108" s="365"/>
      <c r="G108" s="365"/>
      <c r="H108" s="365"/>
      <c r="I108" s="412"/>
    </row>
    <row r="109" spans="2:9" ht="21" customHeight="1">
      <c r="B109" s="34" t="s">
        <v>338</v>
      </c>
      <c r="C109" s="84"/>
      <c r="D109" s="54"/>
      <c r="E109" s="344"/>
      <c r="F109" s="344"/>
      <c r="G109" s="344"/>
      <c r="H109" s="344"/>
      <c r="I109" s="128"/>
    </row>
    <row r="110" spans="2:9" ht="21" customHeight="1">
      <c r="B110" s="39" t="s">
        <v>345</v>
      </c>
      <c r="C110" s="85"/>
      <c r="D110" s="98"/>
      <c r="E110" s="171" t="s">
        <v>348</v>
      </c>
      <c r="F110" s="171"/>
      <c r="G110" s="343"/>
      <c r="H110" s="365"/>
      <c r="I110" s="412"/>
    </row>
    <row r="111" spans="2:9" ht="21" customHeight="1">
      <c r="B111" s="39"/>
      <c r="C111" s="85"/>
      <c r="D111" s="98"/>
      <c r="E111" s="171" t="s">
        <v>244</v>
      </c>
      <c r="F111" s="171"/>
      <c r="G111" s="378"/>
      <c r="H111" s="378"/>
      <c r="I111" s="416"/>
    </row>
    <row r="112" spans="2:9" ht="21" customHeight="1">
      <c r="B112" s="34" t="s">
        <v>351</v>
      </c>
      <c r="C112" s="84"/>
      <c r="D112" s="54"/>
      <c r="E112" s="188"/>
      <c r="F112" s="195" t="s">
        <v>353</v>
      </c>
      <c r="G112" s="195"/>
      <c r="H112" s="195"/>
      <c r="I112" s="259"/>
    </row>
    <row r="113" spans="2:9" ht="21" customHeight="1">
      <c r="B113" s="39" t="s">
        <v>1</v>
      </c>
      <c r="C113" s="85"/>
      <c r="D113" s="98"/>
      <c r="E113" s="345"/>
      <c r="F113" s="168" t="s">
        <v>354</v>
      </c>
      <c r="G113" s="349"/>
      <c r="H113" s="368"/>
      <c r="I113" s="389"/>
    </row>
    <row r="114" spans="2:9" ht="21" customHeight="1">
      <c r="B114" s="39"/>
      <c r="C114" s="85"/>
      <c r="D114" s="98"/>
      <c r="E114" s="345"/>
      <c r="F114" s="311"/>
      <c r="G114" s="348"/>
      <c r="H114" s="367"/>
      <c r="I114" s="388"/>
    </row>
    <row r="115" spans="2:9" ht="21" customHeight="1">
      <c r="B115" s="34" t="s">
        <v>356</v>
      </c>
      <c r="C115" s="84"/>
      <c r="D115" s="54"/>
      <c r="E115" s="109"/>
      <c r="F115" s="123" t="s">
        <v>242</v>
      </c>
      <c r="G115" s="123"/>
      <c r="H115" s="123"/>
      <c r="I115" s="133"/>
    </row>
    <row r="116" spans="2:9" ht="21" customHeight="1">
      <c r="B116" s="35" t="s">
        <v>61</v>
      </c>
      <c r="C116" s="298"/>
      <c r="D116" s="55"/>
      <c r="E116" s="346"/>
      <c r="F116" s="346"/>
      <c r="G116" s="346"/>
      <c r="H116" s="346"/>
      <c r="I116" s="129"/>
    </row>
    <row r="117" spans="2:9" ht="18.75" customHeight="1"/>
    <row r="118" spans="2:9" ht="18.75" customHeight="1"/>
    <row r="119" spans="2:9" ht="18.75" customHeight="1"/>
    <row r="120" spans="2:9" ht="18.75" customHeight="1"/>
    <row r="121" spans="2:9" ht="18.75" customHeight="1"/>
    <row r="122" spans="2:9" ht="18.75" customHeight="1"/>
    <row r="123" spans="2:9" ht="18.75" customHeight="1"/>
    <row r="124" spans="2:9" ht="18.75" customHeight="1"/>
    <row r="125" spans="2:9" ht="18.75" customHeight="1"/>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sheetData>
  <mergeCells count="161">
    <mergeCell ref="B1:I1"/>
    <mergeCell ref="B2:D2"/>
    <mergeCell ref="B7:D7"/>
    <mergeCell ref="F7:I7"/>
    <mergeCell ref="B8:D8"/>
    <mergeCell ref="F8:I8"/>
    <mergeCell ref="B9:D9"/>
    <mergeCell ref="F9:I9"/>
    <mergeCell ref="B10:D10"/>
    <mergeCell ref="F10:I10"/>
    <mergeCell ref="B11:D11"/>
    <mergeCell ref="F11:I11"/>
    <mergeCell ref="L11:M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I21"/>
    <mergeCell ref="B22:D22"/>
    <mergeCell ref="E22:I22"/>
    <mergeCell ref="E23:I23"/>
    <mergeCell ref="E24:I24"/>
    <mergeCell ref="E25:I25"/>
    <mergeCell ref="E26:I26"/>
    <mergeCell ref="F27:I27"/>
    <mergeCell ref="F28:I28"/>
    <mergeCell ref="E29:I29"/>
    <mergeCell ref="E30:I30"/>
    <mergeCell ref="F31:I31"/>
    <mergeCell ref="F32:I32"/>
    <mergeCell ref="E33:I33"/>
    <mergeCell ref="B34:D34"/>
    <mergeCell ref="E34:I34"/>
    <mergeCell ref="B35:D35"/>
    <mergeCell ref="E35:I35"/>
    <mergeCell ref="B36:D36"/>
    <mergeCell ref="F36:I36"/>
    <mergeCell ref="E37:F37"/>
    <mergeCell ref="E38:F38"/>
    <mergeCell ref="H38:I38"/>
    <mergeCell ref="E39:F39"/>
    <mergeCell ref="E40:F40"/>
    <mergeCell ref="E44:F44"/>
    <mergeCell ref="E45:F45"/>
    <mergeCell ref="E46:F46"/>
    <mergeCell ref="E47:F47"/>
    <mergeCell ref="H47:I47"/>
    <mergeCell ref="E48:F48"/>
    <mergeCell ref="E49:F49"/>
    <mergeCell ref="F50:H50"/>
    <mergeCell ref="B53:F53"/>
    <mergeCell ref="B54:F54"/>
    <mergeCell ref="F55:I55"/>
    <mergeCell ref="E56:I56"/>
    <mergeCell ref="E58:I58"/>
    <mergeCell ref="F59:I59"/>
    <mergeCell ref="E60:I60"/>
    <mergeCell ref="B61:D61"/>
    <mergeCell ref="E61:I61"/>
    <mergeCell ref="B63:F63"/>
    <mergeCell ref="B64:I64"/>
    <mergeCell ref="F65:I65"/>
    <mergeCell ref="E66:I66"/>
    <mergeCell ref="E67:I67"/>
    <mergeCell ref="E68:I68"/>
    <mergeCell ref="F69:I69"/>
    <mergeCell ref="E70:I70"/>
    <mergeCell ref="B71:D71"/>
    <mergeCell ref="E71:I71"/>
    <mergeCell ref="B73:E73"/>
    <mergeCell ref="E74:G74"/>
    <mergeCell ref="F75:I75"/>
    <mergeCell ref="F76:I76"/>
    <mergeCell ref="F77:I77"/>
    <mergeCell ref="F78:I78"/>
    <mergeCell ref="F79:G79"/>
    <mergeCell ref="G80:I80"/>
    <mergeCell ref="F81:I81"/>
    <mergeCell ref="F82:I82"/>
    <mergeCell ref="F83:I83"/>
    <mergeCell ref="F84:G84"/>
    <mergeCell ref="G85:I85"/>
    <mergeCell ref="F86:I86"/>
    <mergeCell ref="F87:I87"/>
    <mergeCell ref="F88:G88"/>
    <mergeCell ref="G89:I89"/>
    <mergeCell ref="B91:G91"/>
    <mergeCell ref="F92:G92"/>
    <mergeCell ref="G93:I93"/>
    <mergeCell ref="B94:E94"/>
    <mergeCell ref="F94:I94"/>
    <mergeCell ref="B95:E95"/>
    <mergeCell ref="F95:I95"/>
    <mergeCell ref="B96:E96"/>
    <mergeCell ref="H96:I96"/>
    <mergeCell ref="B97:E97"/>
    <mergeCell ref="F97:I97"/>
    <mergeCell ref="B98:E98"/>
    <mergeCell ref="H98:I98"/>
    <mergeCell ref="H99:I99"/>
    <mergeCell ref="H100:I100"/>
    <mergeCell ref="H101:I101"/>
    <mergeCell ref="H102:I102"/>
    <mergeCell ref="H103:I103"/>
    <mergeCell ref="H104:I104"/>
    <mergeCell ref="B106:E106"/>
    <mergeCell ref="B107:D107"/>
    <mergeCell ref="E107:F107"/>
    <mergeCell ref="G107:I107"/>
    <mergeCell ref="B108:D108"/>
    <mergeCell ref="E108:I108"/>
    <mergeCell ref="B109:D109"/>
    <mergeCell ref="E109:I109"/>
    <mergeCell ref="E110:F110"/>
    <mergeCell ref="G110:I110"/>
    <mergeCell ref="E111:F111"/>
    <mergeCell ref="G111:I111"/>
    <mergeCell ref="B112:D112"/>
    <mergeCell ref="B115:D115"/>
    <mergeCell ref="B116:D116"/>
    <mergeCell ref="E116:I116"/>
    <mergeCell ref="B3:E4"/>
    <mergeCell ref="F3:I4"/>
    <mergeCell ref="B5:E6"/>
    <mergeCell ref="F5:I6"/>
    <mergeCell ref="B15:D16"/>
    <mergeCell ref="B23:C28"/>
    <mergeCell ref="B29:C31"/>
    <mergeCell ref="B32:C33"/>
    <mergeCell ref="B50:D51"/>
    <mergeCell ref="E50:E51"/>
    <mergeCell ref="B55:D56"/>
    <mergeCell ref="B57:D58"/>
    <mergeCell ref="B59:D60"/>
    <mergeCell ref="B65:D66"/>
    <mergeCell ref="B67:D68"/>
    <mergeCell ref="B69:D70"/>
    <mergeCell ref="B74:D75"/>
    <mergeCell ref="E79:E80"/>
    <mergeCell ref="E84:E85"/>
    <mergeCell ref="B86:D89"/>
    <mergeCell ref="E88:E89"/>
    <mergeCell ref="B92:E93"/>
    <mergeCell ref="B99:D104"/>
    <mergeCell ref="B110:D111"/>
    <mergeCell ref="B113:D114"/>
    <mergeCell ref="E113:E114"/>
    <mergeCell ref="F113:F114"/>
    <mergeCell ref="G113:I114"/>
    <mergeCell ref="B37:D49"/>
    <mergeCell ref="B76:D85"/>
  </mergeCells>
  <phoneticPr fontId="19"/>
  <dataValidations count="10">
    <dataValidation type="list" allowBlank="1" showDropDown="0" showInputMessage="1" showErrorMessage="1" sqref="E50:E51 F96 F98:F104 E113:E114 E31:E32 E36 E27:E28 G37:G49">
      <formula1>"あり,なし"</formula1>
    </dataValidation>
    <dataValidation type="list" allowBlank="1" showDropDown="0" showInputMessage="1" showErrorMessage="1" sqref="E74">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84 F79 F88">
      <formula1>"訪問診療,急変時の対応,訪問診療、急変時の対応,その他"</formula1>
    </dataValidation>
    <dataValidation type="list" allowBlank="1" showDropDown="0" showInputMessage="1" showErrorMessage="1" sqref="F92">
      <formula1>"一時介護室へ移る場合,介護居室へ移る場合,その他"</formula1>
    </dataValidation>
    <dataValidation type="list" allowBlank="1" showDropDown="0" showInputMessage="1" showErrorMessage="1" sqref="E107:F107">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71:D71">
      <formula1>"連携内容,協力内容"</formula1>
    </dataValidation>
    <dataValidation type="list" allowBlank="1" showDropDown="0" showInputMessage="1" showErrorMessage="1" sqref="F41">
      <formula1>"（Ⅰ）,（Ⅱ）"</formula1>
    </dataValidation>
    <dataValidation type="list" allowBlank="1" showDropDown="0" showInputMessage="1" showErrorMessage="1" sqref="F42">
      <formula1>"（Ⅰ）イ,（Ⅰ）ロ,（Ⅱ）,（Ⅲ）"</formula1>
    </dataValidation>
    <dataValidation type="list" allowBlank="1" showDropDown="0" showInputMessage="1" showErrorMessage="1" sqref="F43">
      <formula1>"（Ⅰ）,（Ⅱ）,（Ⅲ）,（Ⅳ）"</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20" max="9" man="1"/>
    <brk id="52" max="9" man="1"/>
    <brk id="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R70"/>
  <sheetViews>
    <sheetView view="pageBreakPreview" zoomScale="90" zoomScaleNormal="85" zoomScaleSheetLayoutView="90" workbookViewId="0">
      <selection activeCell="E9" sqref="E9"/>
    </sheetView>
  </sheetViews>
  <sheetFormatPr defaultRowHeight="22.5" customHeight="1"/>
  <cols>
    <col min="1" max="1" width="2.625" style="419" customWidth="1"/>
    <col min="2" max="2" width="4" style="419" customWidth="1"/>
    <col min="3" max="3" width="11.5" style="419" customWidth="1"/>
    <col min="4" max="13" width="7.625" style="419" customWidth="1"/>
    <col min="14" max="14" width="3.375" style="16" customWidth="1"/>
    <col min="15" max="17" width="13" style="16" customWidth="1"/>
    <col min="18" max="16384" width="9" style="16" bestFit="1" customWidth="1"/>
  </cols>
  <sheetData>
    <row r="1" spans="1:18" ht="21" customHeight="1">
      <c r="A1" s="22" t="s">
        <v>285</v>
      </c>
      <c r="B1" s="23" t="s">
        <v>357</v>
      </c>
      <c r="C1" s="23"/>
      <c r="D1" s="23"/>
      <c r="E1" s="23"/>
      <c r="F1" s="23"/>
      <c r="G1" s="23"/>
      <c r="H1" s="23"/>
      <c r="I1" s="23"/>
      <c r="J1" s="23"/>
      <c r="K1" s="23"/>
      <c r="L1" s="23"/>
      <c r="M1" s="23"/>
      <c r="N1" s="16"/>
    </row>
    <row r="2" spans="1:18" ht="21" customHeight="1">
      <c r="A2" s="22"/>
      <c r="B2" s="421" t="s">
        <v>359</v>
      </c>
      <c r="C2" s="150"/>
      <c r="D2" s="150"/>
      <c r="E2" s="22"/>
      <c r="F2" s="22"/>
      <c r="G2" s="22"/>
      <c r="H2" s="22"/>
      <c r="I2" s="22"/>
      <c r="J2" s="22"/>
      <c r="K2" s="22"/>
      <c r="L2" s="22"/>
      <c r="M2" s="22"/>
    </row>
    <row r="3" spans="1:18" ht="21" customHeight="1">
      <c r="A3" s="420"/>
      <c r="B3" s="422"/>
      <c r="C3" s="456"/>
      <c r="D3" s="474" t="s">
        <v>203</v>
      </c>
      <c r="E3" s="485"/>
      <c r="F3" s="485"/>
      <c r="G3" s="505" t="s">
        <v>123</v>
      </c>
      <c r="H3" s="505"/>
      <c r="I3" s="505"/>
      <c r="J3" s="524" t="s">
        <v>360</v>
      </c>
      <c r="K3" s="524"/>
      <c r="L3" s="524"/>
      <c r="M3" s="548"/>
      <c r="R3" s="575"/>
    </row>
    <row r="4" spans="1:18" ht="21" customHeight="1">
      <c r="A4" s="420"/>
      <c r="B4" s="423"/>
      <c r="C4" s="457"/>
      <c r="D4" s="475" t="s">
        <v>143</v>
      </c>
      <c r="E4" s="486"/>
      <c r="F4" s="486"/>
      <c r="G4" s="472"/>
      <c r="H4" s="472"/>
      <c r="I4" s="472"/>
      <c r="J4" s="473"/>
      <c r="K4" s="473"/>
      <c r="L4" s="473"/>
      <c r="M4" s="549"/>
    </row>
    <row r="5" spans="1:18" ht="21" customHeight="1">
      <c r="A5" s="420"/>
      <c r="B5" s="423"/>
      <c r="C5" s="457"/>
      <c r="D5" s="476"/>
      <c r="E5" s="487" t="s">
        <v>55</v>
      </c>
      <c r="F5" s="487" t="s">
        <v>362</v>
      </c>
      <c r="G5" s="472"/>
      <c r="H5" s="472"/>
      <c r="I5" s="472"/>
      <c r="J5" s="473"/>
      <c r="K5" s="473"/>
      <c r="L5" s="473"/>
      <c r="M5" s="549"/>
    </row>
    <row r="6" spans="1:18" ht="21" customHeight="1">
      <c r="A6" s="420"/>
      <c r="B6" s="424" t="s">
        <v>364</v>
      </c>
      <c r="C6" s="56"/>
      <c r="D6" s="477"/>
      <c r="E6" s="477"/>
      <c r="F6" s="477"/>
      <c r="G6" s="506"/>
      <c r="H6" s="506"/>
      <c r="I6" s="506"/>
      <c r="J6" s="525"/>
      <c r="K6" s="525"/>
      <c r="L6" s="525"/>
      <c r="M6" s="550"/>
    </row>
    <row r="7" spans="1:18" ht="21" customHeight="1">
      <c r="A7" s="420"/>
      <c r="B7" s="425" t="s">
        <v>365</v>
      </c>
      <c r="C7" s="458"/>
      <c r="D7" s="477"/>
      <c r="E7" s="477"/>
      <c r="F7" s="477"/>
      <c r="G7" s="506"/>
      <c r="H7" s="506"/>
      <c r="I7" s="506"/>
      <c r="J7" s="525"/>
      <c r="K7" s="525"/>
      <c r="L7" s="525"/>
      <c r="M7" s="550"/>
    </row>
    <row r="8" spans="1:18" ht="21" customHeight="1">
      <c r="A8" s="420"/>
      <c r="B8" s="424" t="s">
        <v>366</v>
      </c>
      <c r="C8" s="54"/>
      <c r="D8" s="477"/>
      <c r="E8" s="477"/>
      <c r="F8" s="477"/>
      <c r="G8" s="506"/>
      <c r="H8" s="506"/>
      <c r="I8" s="506"/>
      <c r="J8" s="525"/>
      <c r="K8" s="525"/>
      <c r="L8" s="525"/>
      <c r="M8" s="550"/>
    </row>
    <row r="9" spans="1:18" ht="21" customHeight="1">
      <c r="A9" s="420"/>
      <c r="B9" s="426"/>
      <c r="C9" s="458" t="s">
        <v>369</v>
      </c>
      <c r="D9" s="477"/>
      <c r="E9" s="477"/>
      <c r="F9" s="477"/>
      <c r="G9" s="507"/>
      <c r="H9" s="513"/>
      <c r="I9" s="518"/>
      <c r="J9" s="525"/>
      <c r="K9" s="525"/>
      <c r="L9" s="525"/>
      <c r="M9" s="550"/>
    </row>
    <row r="10" spans="1:18" ht="21" customHeight="1">
      <c r="A10" s="420"/>
      <c r="B10" s="427"/>
      <c r="C10" s="458" t="s">
        <v>370</v>
      </c>
      <c r="D10" s="477"/>
      <c r="E10" s="477"/>
      <c r="F10" s="477"/>
      <c r="G10" s="506"/>
      <c r="H10" s="506"/>
      <c r="I10" s="506"/>
      <c r="J10" s="525"/>
      <c r="K10" s="525"/>
      <c r="L10" s="525"/>
      <c r="M10" s="550"/>
    </row>
    <row r="11" spans="1:18" ht="21" customHeight="1">
      <c r="A11" s="420"/>
      <c r="B11" s="425" t="s">
        <v>372</v>
      </c>
      <c r="C11" s="54"/>
      <c r="D11" s="477"/>
      <c r="E11" s="477"/>
      <c r="F11" s="477"/>
      <c r="G11" s="506"/>
      <c r="H11" s="506"/>
      <c r="I11" s="506"/>
      <c r="J11" s="525"/>
      <c r="K11" s="525"/>
      <c r="L11" s="525"/>
      <c r="M11" s="550"/>
    </row>
    <row r="12" spans="1:18" ht="21" customHeight="1">
      <c r="A12" s="420"/>
      <c r="B12" s="425" t="s">
        <v>373</v>
      </c>
      <c r="C12" s="54"/>
      <c r="D12" s="477"/>
      <c r="E12" s="477"/>
      <c r="F12" s="477"/>
      <c r="G12" s="506"/>
      <c r="H12" s="506"/>
      <c r="I12" s="506"/>
      <c r="J12" s="525"/>
      <c r="K12" s="525"/>
      <c r="L12" s="525"/>
      <c r="M12" s="550"/>
    </row>
    <row r="13" spans="1:18" ht="21" customHeight="1">
      <c r="A13" s="420"/>
      <c r="B13" s="425" t="s">
        <v>159</v>
      </c>
      <c r="C13" s="54"/>
      <c r="D13" s="477"/>
      <c r="E13" s="477"/>
      <c r="F13" s="477"/>
      <c r="G13" s="506"/>
      <c r="H13" s="506"/>
      <c r="I13" s="506"/>
      <c r="J13" s="525"/>
      <c r="K13" s="525"/>
      <c r="L13" s="525"/>
      <c r="M13" s="550"/>
    </row>
    <row r="14" spans="1:18" ht="21" customHeight="1">
      <c r="A14" s="420"/>
      <c r="B14" s="425" t="s">
        <v>4</v>
      </c>
      <c r="C14" s="54"/>
      <c r="D14" s="477"/>
      <c r="E14" s="477"/>
      <c r="F14" s="477"/>
      <c r="G14" s="506"/>
      <c r="H14" s="506"/>
      <c r="I14" s="506"/>
      <c r="J14" s="525"/>
      <c r="K14" s="525"/>
      <c r="L14" s="525"/>
      <c r="M14" s="550"/>
    </row>
    <row r="15" spans="1:18" ht="21" customHeight="1">
      <c r="A15" s="420"/>
      <c r="B15" s="425" t="s">
        <v>375</v>
      </c>
      <c r="C15" s="54"/>
      <c r="D15" s="477"/>
      <c r="E15" s="477"/>
      <c r="F15" s="477"/>
      <c r="G15" s="506"/>
      <c r="H15" s="506"/>
      <c r="I15" s="506"/>
      <c r="J15" s="525"/>
      <c r="K15" s="525"/>
      <c r="L15" s="525"/>
      <c r="M15" s="550"/>
    </row>
    <row r="16" spans="1:18" ht="21" customHeight="1">
      <c r="A16" s="420"/>
      <c r="B16" s="425" t="s">
        <v>177</v>
      </c>
      <c r="C16" s="54"/>
      <c r="D16" s="477"/>
      <c r="E16" s="477"/>
      <c r="F16" s="477"/>
      <c r="G16" s="506"/>
      <c r="H16" s="506"/>
      <c r="I16" s="506"/>
      <c r="J16" s="525"/>
      <c r="K16" s="525"/>
      <c r="L16" s="525"/>
      <c r="M16" s="550"/>
    </row>
    <row r="17" spans="1:17" s="0" customFormat="1" ht="21" customHeight="1">
      <c r="A17" s="420"/>
      <c r="B17" s="428" t="s">
        <v>306</v>
      </c>
      <c r="C17" s="459"/>
      <c r="D17" s="459"/>
      <c r="E17" s="459"/>
      <c r="F17" s="459"/>
      <c r="G17" s="459"/>
      <c r="H17" s="459"/>
      <c r="I17" s="519"/>
      <c r="J17" s="526"/>
      <c r="K17" s="534" t="s">
        <v>118</v>
      </c>
      <c r="L17" s="534"/>
      <c r="M17" s="551"/>
      <c r="O17" s="0"/>
      <c r="P17" s="0"/>
      <c r="Q17" s="0"/>
    </row>
    <row r="18" spans="1:17" s="0" customFormat="1" ht="21" customHeight="1">
      <c r="A18" s="420"/>
      <c r="B18" s="420"/>
      <c r="C18" s="420"/>
      <c r="D18" s="420"/>
      <c r="E18" s="420"/>
      <c r="F18" s="420"/>
      <c r="G18" s="420"/>
      <c r="H18" s="420"/>
      <c r="I18" s="420"/>
      <c r="J18" s="420"/>
      <c r="K18" s="420"/>
      <c r="L18" s="420"/>
      <c r="M18" s="420"/>
    </row>
    <row r="19" spans="1:17" ht="21" customHeight="1">
      <c r="B19" s="429" t="s">
        <v>77</v>
      </c>
      <c r="C19" s="429"/>
      <c r="D19" s="429"/>
      <c r="E19" s="429"/>
      <c r="F19" s="499"/>
      <c r="G19" s="508"/>
    </row>
    <row r="20" spans="1:17" ht="21" customHeight="1">
      <c r="B20" s="430"/>
      <c r="C20" s="460"/>
      <c r="D20" s="456"/>
      <c r="E20" s="488" t="s">
        <v>143</v>
      </c>
      <c r="F20" s="293"/>
      <c r="G20" s="293"/>
      <c r="H20" s="293"/>
      <c r="I20" s="293"/>
      <c r="J20" s="293"/>
      <c r="K20" s="535" t="s">
        <v>197</v>
      </c>
      <c r="L20" s="541"/>
      <c r="M20" s="552"/>
    </row>
    <row r="21" spans="1:17" ht="21" customHeight="1">
      <c r="B21" s="431"/>
      <c r="C21" s="461"/>
      <c r="D21" s="478"/>
      <c r="E21" s="489"/>
      <c r="F21" s="500"/>
      <c r="G21" s="472" t="s">
        <v>55</v>
      </c>
      <c r="H21" s="472"/>
      <c r="I21" s="472" t="s">
        <v>362</v>
      </c>
      <c r="J21" s="472"/>
      <c r="K21" s="476"/>
      <c r="L21" s="542"/>
      <c r="M21" s="553"/>
    </row>
    <row r="22" spans="1:17" ht="21" customHeight="1">
      <c r="B22" s="432"/>
      <c r="C22" s="462"/>
      <c r="D22" s="479"/>
      <c r="E22" s="111"/>
      <c r="F22" s="111"/>
      <c r="G22" s="236"/>
      <c r="H22" s="236"/>
      <c r="I22" s="236"/>
      <c r="J22" s="236"/>
      <c r="K22" s="536"/>
      <c r="L22" s="543"/>
      <c r="M22" s="554"/>
      <c r="N22" s="575"/>
      <c r="O22" s="576"/>
    </row>
    <row r="23" spans="1:17" ht="21" customHeight="1">
      <c r="B23" s="432"/>
      <c r="C23" s="462"/>
      <c r="D23" s="479"/>
      <c r="E23" s="111"/>
      <c r="F23" s="501"/>
      <c r="G23" s="236"/>
      <c r="H23" s="236"/>
      <c r="I23" s="236"/>
      <c r="J23" s="236"/>
      <c r="K23" s="536"/>
      <c r="L23" s="543"/>
      <c r="M23" s="554"/>
      <c r="O23" s="576"/>
    </row>
    <row r="24" spans="1:17" ht="21" customHeight="1">
      <c r="B24" s="432"/>
      <c r="C24" s="462"/>
      <c r="D24" s="479"/>
      <c r="E24" s="111"/>
      <c r="F24" s="501"/>
      <c r="G24" s="236"/>
      <c r="H24" s="236"/>
      <c r="I24" s="236"/>
      <c r="J24" s="236"/>
      <c r="K24" s="536"/>
      <c r="L24" s="543"/>
      <c r="M24" s="554"/>
      <c r="O24" s="575"/>
    </row>
    <row r="25" spans="1:17" ht="21" customHeight="1">
      <c r="B25" s="432"/>
      <c r="C25" s="462"/>
      <c r="D25" s="479"/>
      <c r="E25" s="111"/>
      <c r="F25" s="111"/>
      <c r="G25" s="236"/>
      <c r="H25" s="236"/>
      <c r="I25" s="236"/>
      <c r="J25" s="236"/>
      <c r="K25" s="536"/>
      <c r="L25" s="543"/>
      <c r="M25" s="554"/>
    </row>
    <row r="26" spans="1:17" ht="21" customHeight="1">
      <c r="B26" s="433"/>
      <c r="C26" s="463"/>
      <c r="D26" s="480"/>
      <c r="E26" s="490"/>
      <c r="F26" s="490"/>
      <c r="G26" s="509"/>
      <c r="H26" s="509"/>
      <c r="I26" s="509"/>
      <c r="J26" s="509"/>
      <c r="K26" s="537"/>
      <c r="L26" s="544"/>
      <c r="M26" s="555"/>
    </row>
    <row r="27" spans="1:17" ht="21" customHeight="1">
      <c r="B27" s="23"/>
      <c r="C27" s="48"/>
      <c r="D27" s="48"/>
      <c r="E27" s="48"/>
      <c r="F27" s="48"/>
      <c r="G27" s="48"/>
    </row>
    <row r="28" spans="1:17" ht="21" customHeight="1">
      <c r="B28" s="429" t="s">
        <v>296</v>
      </c>
      <c r="C28" s="429"/>
      <c r="D28" s="429"/>
      <c r="E28" s="429"/>
      <c r="F28" s="429"/>
      <c r="G28" s="508"/>
    </row>
    <row r="29" spans="1:17" ht="21" customHeight="1">
      <c r="B29" s="430"/>
      <c r="C29" s="460"/>
      <c r="D29" s="456"/>
      <c r="E29" s="470" t="s">
        <v>143</v>
      </c>
      <c r="F29" s="470"/>
      <c r="G29" s="488"/>
      <c r="H29" s="514"/>
      <c r="I29" s="191"/>
      <c r="J29" s="527"/>
      <c r="K29" s="514"/>
      <c r="L29" s="191"/>
      <c r="M29" s="556"/>
    </row>
    <row r="30" spans="1:17" ht="21" customHeight="1">
      <c r="B30" s="431"/>
      <c r="C30" s="461"/>
      <c r="D30" s="478"/>
      <c r="E30" s="170"/>
      <c r="F30" s="170"/>
      <c r="G30" s="170"/>
      <c r="H30" s="472" t="s">
        <v>55</v>
      </c>
      <c r="I30" s="171"/>
      <c r="J30" s="171"/>
      <c r="K30" s="472" t="s">
        <v>362</v>
      </c>
      <c r="L30" s="171"/>
      <c r="M30" s="557"/>
    </row>
    <row r="31" spans="1:17" ht="21" customHeight="1">
      <c r="B31" s="434" t="s">
        <v>5</v>
      </c>
      <c r="C31" s="171"/>
      <c r="D31" s="171"/>
      <c r="E31" s="236"/>
      <c r="F31" s="236"/>
      <c r="G31" s="236"/>
      <c r="H31" s="484"/>
      <c r="I31" s="236"/>
      <c r="J31" s="236"/>
      <c r="K31" s="484"/>
      <c r="L31" s="236"/>
      <c r="M31" s="558"/>
    </row>
    <row r="32" spans="1:17" ht="21" customHeight="1">
      <c r="B32" s="434" t="s">
        <v>358</v>
      </c>
      <c r="C32" s="171"/>
      <c r="D32" s="171"/>
      <c r="E32" s="236"/>
      <c r="F32" s="236"/>
      <c r="G32" s="236"/>
      <c r="H32" s="484"/>
      <c r="I32" s="236"/>
      <c r="J32" s="236"/>
      <c r="K32" s="484"/>
      <c r="L32" s="236"/>
      <c r="M32" s="558"/>
    </row>
    <row r="33" spans="1:13" ht="21" customHeight="1">
      <c r="B33" s="434" t="s">
        <v>376</v>
      </c>
      <c r="C33" s="171"/>
      <c r="D33" s="171"/>
      <c r="E33" s="236"/>
      <c r="F33" s="236"/>
      <c r="G33" s="236"/>
      <c r="H33" s="484"/>
      <c r="I33" s="236"/>
      <c r="J33" s="236"/>
      <c r="K33" s="484"/>
      <c r="L33" s="236"/>
      <c r="M33" s="558"/>
    </row>
    <row r="34" spans="1:13" ht="21" customHeight="1">
      <c r="B34" s="425" t="s">
        <v>377</v>
      </c>
      <c r="C34" s="84"/>
      <c r="D34" s="54"/>
      <c r="E34" s="491"/>
      <c r="F34" s="111"/>
      <c r="G34" s="510"/>
      <c r="H34" s="477"/>
      <c r="I34" s="111"/>
      <c r="J34" s="510"/>
      <c r="K34" s="477"/>
      <c r="L34" s="111"/>
      <c r="M34" s="559"/>
    </row>
    <row r="35" spans="1:13" ht="21" customHeight="1">
      <c r="B35" s="434" t="s">
        <v>333</v>
      </c>
      <c r="C35" s="171"/>
      <c r="D35" s="171"/>
      <c r="E35" s="236"/>
      <c r="F35" s="236"/>
      <c r="G35" s="236"/>
      <c r="H35" s="484"/>
      <c r="I35" s="236"/>
      <c r="J35" s="236"/>
      <c r="K35" s="484"/>
      <c r="L35" s="236"/>
      <c r="M35" s="558"/>
    </row>
    <row r="36" spans="1:13" ht="21" customHeight="1">
      <c r="B36" s="435" t="s">
        <v>379</v>
      </c>
      <c r="C36" s="172"/>
      <c r="D36" s="172"/>
      <c r="E36" s="492"/>
      <c r="F36" s="492"/>
      <c r="G36" s="492"/>
      <c r="H36" s="515"/>
      <c r="I36" s="492"/>
      <c r="J36" s="492"/>
      <c r="K36" s="515"/>
      <c r="L36" s="492"/>
      <c r="M36" s="560"/>
    </row>
    <row r="37" spans="1:13" ht="21" customHeight="1">
      <c r="B37" s="434" t="s">
        <v>199</v>
      </c>
      <c r="C37" s="171"/>
      <c r="D37" s="171"/>
      <c r="E37" s="236"/>
      <c r="F37" s="236"/>
      <c r="G37" s="236"/>
      <c r="H37" s="484"/>
      <c r="I37" s="236"/>
      <c r="J37" s="236"/>
      <c r="K37" s="484"/>
      <c r="L37" s="236"/>
      <c r="M37" s="558"/>
    </row>
    <row r="38" spans="1:13" ht="21" customHeight="1">
      <c r="B38" s="436" t="s">
        <v>381</v>
      </c>
      <c r="C38" s="342"/>
      <c r="D38" s="342"/>
      <c r="E38" s="493"/>
      <c r="F38" s="493"/>
      <c r="G38" s="493"/>
      <c r="H38" s="516"/>
      <c r="I38" s="493"/>
      <c r="J38" s="493"/>
      <c r="K38" s="516"/>
      <c r="L38" s="493"/>
      <c r="M38" s="561"/>
    </row>
    <row r="39" spans="1:13" ht="21" customHeight="1">
      <c r="B39" s="23"/>
      <c r="C39" s="48"/>
      <c r="D39" s="48"/>
      <c r="E39" s="48"/>
      <c r="F39" s="48"/>
      <c r="G39" s="48"/>
      <c r="H39" s="419"/>
      <c r="I39" s="419"/>
      <c r="J39" s="419"/>
      <c r="K39" s="419"/>
      <c r="L39" s="419"/>
      <c r="M39" s="419"/>
    </row>
    <row r="40" spans="1:13" ht="21" customHeight="1">
      <c r="B40" s="23" t="s">
        <v>386</v>
      </c>
      <c r="C40" s="48"/>
      <c r="D40" s="48"/>
      <c r="E40" s="48"/>
      <c r="F40" s="48"/>
      <c r="G40" s="48"/>
      <c r="H40" s="419"/>
      <c r="I40" s="419"/>
      <c r="J40" s="419"/>
      <c r="K40" s="419"/>
      <c r="L40" s="419"/>
      <c r="M40" s="419"/>
    </row>
    <row r="41" spans="1:13" s="0" customFormat="1" ht="21" customHeight="1">
      <c r="A41" s="420"/>
      <c r="B41" s="437" t="s">
        <v>387</v>
      </c>
      <c r="C41" s="464"/>
      <c r="D41" s="464"/>
      <c r="E41" s="464"/>
      <c r="F41" s="464"/>
      <c r="G41" s="464"/>
      <c r="H41" s="464"/>
      <c r="I41" s="464"/>
      <c r="J41" s="464"/>
      <c r="K41" s="464"/>
      <c r="L41" s="464"/>
      <c r="M41" s="562"/>
    </row>
    <row r="42" spans="1:13" s="0" customFormat="1" ht="21" customHeight="1">
      <c r="A42" s="420"/>
      <c r="B42" s="438"/>
      <c r="C42" s="465"/>
      <c r="D42" s="465"/>
      <c r="E42" s="171" t="s">
        <v>133</v>
      </c>
      <c r="F42" s="171"/>
      <c r="G42" s="171"/>
      <c r="H42" s="171"/>
      <c r="I42" s="472" t="s">
        <v>113</v>
      </c>
      <c r="J42" s="171"/>
      <c r="K42" s="171"/>
      <c r="L42" s="171"/>
      <c r="M42" s="557"/>
    </row>
    <row r="43" spans="1:13" s="0" customFormat="1" ht="21" customHeight="1">
      <c r="A43" s="420"/>
      <c r="B43" s="434" t="s">
        <v>370</v>
      </c>
      <c r="C43" s="171"/>
      <c r="D43" s="171"/>
      <c r="E43" s="491"/>
      <c r="F43" s="111"/>
      <c r="G43" s="111"/>
      <c r="H43" s="199" t="s">
        <v>388</v>
      </c>
      <c r="I43" s="477"/>
      <c r="J43" s="528"/>
      <c r="K43" s="528"/>
      <c r="L43" s="528"/>
      <c r="M43" s="135" t="s">
        <v>73</v>
      </c>
    </row>
    <row r="44" spans="1:13" s="0" customFormat="1" ht="21" customHeight="1">
      <c r="A44" s="420"/>
      <c r="B44" s="434" t="s">
        <v>369</v>
      </c>
      <c r="C44" s="171"/>
      <c r="D44" s="171"/>
      <c r="E44" s="491"/>
      <c r="F44" s="111"/>
      <c r="G44" s="111"/>
      <c r="H44" s="210" t="s">
        <v>388</v>
      </c>
      <c r="I44" s="477"/>
      <c r="J44" s="528"/>
      <c r="K44" s="528"/>
      <c r="L44" s="528"/>
      <c r="M44" s="135" t="s">
        <v>73</v>
      </c>
    </row>
    <row r="45" spans="1:13" s="0" customFormat="1" ht="21" customHeight="1">
      <c r="A45" s="420"/>
      <c r="B45" s="426" t="s">
        <v>365</v>
      </c>
      <c r="C45" s="466"/>
      <c r="D45" s="466"/>
      <c r="E45" s="494"/>
      <c r="F45" s="502"/>
      <c r="G45" s="502"/>
      <c r="H45" s="196" t="s">
        <v>388</v>
      </c>
      <c r="I45" s="520"/>
      <c r="J45" s="529"/>
      <c r="K45" s="529"/>
      <c r="L45" s="529"/>
      <c r="M45" s="563" t="s">
        <v>388</v>
      </c>
    </row>
    <row r="46" spans="1:13" s="0" customFormat="1" ht="21" customHeight="1">
      <c r="A46" s="420"/>
      <c r="B46" s="439"/>
      <c r="C46" s="346"/>
      <c r="D46" s="346"/>
      <c r="E46" s="495"/>
      <c r="F46" s="490"/>
      <c r="G46" s="490"/>
      <c r="H46" s="517" t="s">
        <v>388</v>
      </c>
      <c r="I46" s="521"/>
      <c r="J46" s="530"/>
      <c r="K46" s="530"/>
      <c r="L46" s="530"/>
      <c r="M46" s="267" t="s">
        <v>388</v>
      </c>
    </row>
    <row r="47" spans="1:13" s="0" customFormat="1" ht="21" customHeight="1">
      <c r="A47" s="420"/>
      <c r="B47" s="440"/>
      <c r="C47" s="17"/>
      <c r="D47" s="17"/>
      <c r="E47" s="17"/>
      <c r="F47" s="17"/>
      <c r="G47" s="17"/>
      <c r="H47" s="420"/>
      <c r="I47" s="420"/>
      <c r="J47" s="420"/>
      <c r="K47" s="420"/>
      <c r="L47" s="420"/>
      <c r="M47" s="420"/>
    </row>
    <row r="48" spans="1:13" ht="21" customHeight="1">
      <c r="B48" s="441" t="s">
        <v>311</v>
      </c>
      <c r="C48" s="441"/>
      <c r="D48" s="441"/>
      <c r="E48" s="441"/>
      <c r="F48" s="441"/>
      <c r="G48" s="441"/>
      <c r="H48" s="441"/>
      <c r="I48" s="441"/>
      <c r="J48" s="441"/>
      <c r="K48" s="441"/>
      <c r="L48" s="441"/>
      <c r="M48" s="441"/>
    </row>
    <row r="49" spans="2:13" ht="21" customHeight="1">
      <c r="B49" s="442" t="s">
        <v>389</v>
      </c>
      <c r="C49" s="467"/>
      <c r="D49" s="467"/>
      <c r="E49" s="496" t="s">
        <v>390</v>
      </c>
      <c r="F49" s="496"/>
      <c r="G49" s="496"/>
      <c r="H49" s="496"/>
      <c r="I49" s="496"/>
      <c r="J49" s="496"/>
      <c r="K49" s="538"/>
      <c r="L49" s="545"/>
      <c r="M49" s="564"/>
    </row>
    <row r="50" spans="2:13" ht="24.95" customHeight="1">
      <c r="B50" s="443"/>
      <c r="C50" s="468"/>
      <c r="D50" s="468"/>
      <c r="E50" s="334" t="s">
        <v>393</v>
      </c>
      <c r="F50" s="334"/>
      <c r="G50" s="334"/>
      <c r="H50" s="334"/>
      <c r="I50" s="334"/>
      <c r="J50" s="334"/>
      <c r="K50" s="539"/>
      <c r="L50" s="546"/>
      <c r="M50" s="565" t="s">
        <v>395</v>
      </c>
    </row>
    <row r="51" spans="2:13" ht="24.95" customHeight="1">
      <c r="B51" s="443"/>
      <c r="C51" s="468"/>
      <c r="D51" s="468"/>
      <c r="E51" s="497" t="s">
        <v>398</v>
      </c>
      <c r="F51" s="497"/>
      <c r="G51" s="497"/>
      <c r="H51" s="497"/>
      <c r="I51" s="497"/>
      <c r="J51" s="497"/>
      <c r="K51" s="540"/>
      <c r="L51" s="547"/>
      <c r="M51" s="566"/>
    </row>
    <row r="52" spans="2:13" ht="21" customHeight="1">
      <c r="B52" s="444" t="s">
        <v>332</v>
      </c>
      <c r="C52" s="331"/>
      <c r="D52" s="331"/>
      <c r="E52" s="330"/>
      <c r="F52" s="330" t="s">
        <v>236</v>
      </c>
      <c r="G52" s="330"/>
      <c r="H52" s="330"/>
      <c r="I52" s="522"/>
      <c r="J52" s="531"/>
      <c r="K52" s="531"/>
      <c r="L52" s="531"/>
      <c r="M52" s="567" t="s">
        <v>73</v>
      </c>
    </row>
    <row r="53" spans="2:13" ht="21" customHeight="1">
      <c r="B53" s="445"/>
      <c r="C53" s="331"/>
      <c r="D53" s="331"/>
      <c r="E53" s="330"/>
      <c r="F53" s="330" t="s">
        <v>401</v>
      </c>
      <c r="G53" s="330"/>
      <c r="H53" s="330"/>
      <c r="I53" s="330"/>
      <c r="J53" s="330"/>
      <c r="K53" s="330"/>
      <c r="L53" s="330"/>
      <c r="M53" s="568"/>
    </row>
    <row r="54" spans="2:13" ht="21" customHeight="1">
      <c r="B54" s="445"/>
      <c r="C54" s="331"/>
      <c r="D54" s="331"/>
      <c r="E54" s="330"/>
      <c r="F54" s="330" t="s">
        <v>403</v>
      </c>
      <c r="G54" s="330"/>
      <c r="H54" s="330"/>
      <c r="I54" s="330"/>
      <c r="J54" s="330"/>
      <c r="K54" s="330"/>
      <c r="L54" s="330"/>
      <c r="M54" s="568"/>
    </row>
    <row r="55" spans="2:13" ht="21" customHeight="1">
      <c r="B55" s="446"/>
      <c r="C55" s="469"/>
      <c r="D55" s="469"/>
      <c r="E55" s="498"/>
      <c r="F55" s="498" t="s">
        <v>3</v>
      </c>
      <c r="G55" s="498"/>
      <c r="H55" s="498"/>
      <c r="I55" s="498"/>
      <c r="J55" s="498"/>
      <c r="K55" s="498"/>
      <c r="L55" s="498"/>
      <c r="M55" s="569"/>
    </row>
    <row r="56" spans="2:13" ht="21" customHeight="1">
      <c r="B56" s="447"/>
      <c r="C56" s="447"/>
      <c r="D56" s="447"/>
      <c r="E56" s="17"/>
      <c r="F56" s="17"/>
      <c r="G56" s="17"/>
      <c r="H56" s="17"/>
      <c r="I56" s="17"/>
      <c r="J56" s="17"/>
      <c r="K56" s="17"/>
      <c r="L56" s="17"/>
      <c r="M56" s="17"/>
    </row>
    <row r="57" spans="2:13" ht="21" customHeight="1">
      <c r="B57" s="448" t="s">
        <v>89</v>
      </c>
      <c r="C57" s="448"/>
      <c r="D57" s="17"/>
      <c r="E57" s="48"/>
      <c r="F57" s="48"/>
      <c r="G57" s="48"/>
    </row>
    <row r="58" spans="2:13" ht="21" customHeight="1">
      <c r="B58" s="449" t="s">
        <v>364</v>
      </c>
      <c r="C58" s="470"/>
      <c r="D58" s="481" t="s">
        <v>374</v>
      </c>
      <c r="E58" s="470"/>
      <c r="F58" s="470"/>
      <c r="G58" s="470"/>
      <c r="H58" s="470"/>
      <c r="I58" s="523"/>
      <c r="J58" s="532"/>
      <c r="K58" s="532"/>
      <c r="L58" s="532"/>
      <c r="M58" s="570"/>
    </row>
    <row r="59" spans="2:13" ht="36" customHeight="1">
      <c r="B59" s="152"/>
      <c r="C59" s="466"/>
      <c r="D59" s="482" t="s">
        <v>404</v>
      </c>
      <c r="E59" s="54"/>
      <c r="F59" s="503"/>
      <c r="G59" s="511" t="s">
        <v>144</v>
      </c>
      <c r="H59" s="172"/>
      <c r="I59" s="68"/>
      <c r="J59" s="86"/>
      <c r="K59" s="86"/>
      <c r="L59" s="86"/>
      <c r="M59" s="135"/>
    </row>
    <row r="60" spans="2:13" ht="21" customHeight="1">
      <c r="B60" s="450"/>
      <c r="C60" s="465"/>
      <c r="D60" s="472" t="s">
        <v>370</v>
      </c>
      <c r="E60" s="171"/>
      <c r="F60" s="472" t="s">
        <v>369</v>
      </c>
      <c r="G60" s="171"/>
      <c r="H60" s="472" t="s">
        <v>365</v>
      </c>
      <c r="I60" s="171"/>
      <c r="J60" s="533" t="s">
        <v>372</v>
      </c>
      <c r="K60" s="163"/>
      <c r="L60" s="533" t="s">
        <v>373</v>
      </c>
      <c r="M60" s="571"/>
    </row>
    <row r="61" spans="2:13" ht="21" customHeight="1">
      <c r="B61" s="451"/>
      <c r="C61" s="471"/>
      <c r="D61" s="483" t="s">
        <v>55</v>
      </c>
      <c r="E61" s="483" t="s">
        <v>362</v>
      </c>
      <c r="F61" s="483" t="s">
        <v>55</v>
      </c>
      <c r="G61" s="483" t="s">
        <v>362</v>
      </c>
      <c r="H61" s="483" t="s">
        <v>55</v>
      </c>
      <c r="I61" s="483" t="s">
        <v>362</v>
      </c>
      <c r="J61" s="483" t="s">
        <v>55</v>
      </c>
      <c r="K61" s="483" t="s">
        <v>362</v>
      </c>
      <c r="L61" s="483" t="s">
        <v>55</v>
      </c>
      <c r="M61" s="572" t="s">
        <v>362</v>
      </c>
    </row>
    <row r="62" spans="2:13" ht="36" customHeight="1">
      <c r="B62" s="452" t="s">
        <v>405</v>
      </c>
      <c r="C62" s="167"/>
      <c r="D62" s="484"/>
      <c r="E62" s="484"/>
      <c r="F62" s="484"/>
      <c r="G62" s="484"/>
      <c r="H62" s="484"/>
      <c r="I62" s="484"/>
      <c r="J62" s="484"/>
      <c r="K62" s="484"/>
      <c r="L62" s="484"/>
      <c r="M62" s="573"/>
    </row>
    <row r="63" spans="2:13" ht="36" customHeight="1">
      <c r="B63" s="452" t="s">
        <v>407</v>
      </c>
      <c r="C63" s="167"/>
      <c r="D63" s="484"/>
      <c r="E63" s="484"/>
      <c r="F63" s="484"/>
      <c r="G63" s="484"/>
      <c r="H63" s="484"/>
      <c r="I63" s="484"/>
      <c r="J63" s="484"/>
      <c r="K63" s="484"/>
      <c r="L63" s="484"/>
      <c r="M63" s="573"/>
    </row>
    <row r="64" spans="2:13" ht="21" customHeight="1">
      <c r="B64" s="453" t="s">
        <v>408</v>
      </c>
      <c r="C64" s="472" t="s">
        <v>411</v>
      </c>
      <c r="D64" s="484"/>
      <c r="E64" s="484"/>
      <c r="F64" s="484"/>
      <c r="G64" s="484"/>
      <c r="H64" s="484"/>
      <c r="I64" s="484"/>
      <c r="J64" s="484"/>
      <c r="K64" s="484"/>
      <c r="L64" s="484"/>
      <c r="M64" s="573"/>
    </row>
    <row r="65" spans="2:13" ht="36" customHeight="1">
      <c r="B65" s="454"/>
      <c r="C65" s="473" t="s">
        <v>50</v>
      </c>
      <c r="D65" s="484"/>
      <c r="E65" s="484"/>
      <c r="F65" s="484"/>
      <c r="G65" s="484"/>
      <c r="H65" s="484"/>
      <c r="I65" s="484"/>
      <c r="J65" s="484"/>
      <c r="K65" s="484"/>
      <c r="L65" s="484"/>
      <c r="M65" s="573"/>
    </row>
    <row r="66" spans="2:13" ht="36" customHeight="1">
      <c r="B66" s="454"/>
      <c r="C66" s="473" t="s">
        <v>412</v>
      </c>
      <c r="D66" s="484"/>
      <c r="E66" s="484"/>
      <c r="F66" s="484"/>
      <c r="G66" s="484"/>
      <c r="H66" s="484"/>
      <c r="I66" s="484"/>
      <c r="J66" s="484"/>
      <c r="K66" s="484"/>
      <c r="L66" s="484"/>
      <c r="M66" s="573"/>
    </row>
    <row r="67" spans="2:13" ht="36" customHeight="1">
      <c r="B67" s="454"/>
      <c r="C67" s="473" t="s">
        <v>413</v>
      </c>
      <c r="D67" s="484"/>
      <c r="E67" s="484"/>
      <c r="F67" s="484"/>
      <c r="G67" s="484"/>
      <c r="H67" s="484"/>
      <c r="I67" s="484"/>
      <c r="J67" s="484"/>
      <c r="K67" s="484"/>
      <c r="L67" s="484"/>
      <c r="M67" s="573"/>
    </row>
    <row r="68" spans="2:13" ht="21" customHeight="1">
      <c r="B68" s="455"/>
      <c r="C68" s="473" t="s">
        <v>228</v>
      </c>
      <c r="D68" s="484"/>
      <c r="E68" s="484"/>
      <c r="F68" s="484"/>
      <c r="G68" s="484"/>
      <c r="H68" s="484"/>
      <c r="I68" s="484"/>
      <c r="J68" s="484"/>
      <c r="K68" s="484"/>
      <c r="L68" s="484"/>
      <c r="M68" s="573"/>
    </row>
    <row r="69" spans="2:13" ht="21" customHeight="1">
      <c r="B69" s="39" t="s">
        <v>197</v>
      </c>
      <c r="C69" s="85"/>
      <c r="D69" s="85"/>
      <c r="E69" s="98"/>
      <c r="F69" s="242"/>
      <c r="G69" s="99"/>
      <c r="H69" s="99"/>
      <c r="I69" s="99"/>
      <c r="J69" s="99"/>
      <c r="K69" s="99"/>
      <c r="L69" s="99"/>
      <c r="M69" s="136"/>
    </row>
    <row r="70" spans="2:13" ht="21" customHeight="1">
      <c r="B70" s="428" t="s">
        <v>414</v>
      </c>
      <c r="C70" s="298"/>
      <c r="D70" s="298"/>
      <c r="E70" s="55"/>
      <c r="F70" s="504"/>
      <c r="G70" s="512"/>
      <c r="H70" s="512"/>
      <c r="I70" s="512"/>
      <c r="J70" s="512"/>
      <c r="K70" s="512"/>
      <c r="L70" s="512"/>
      <c r="M70" s="574"/>
    </row>
  </sheetData>
  <mergeCells count="162">
    <mergeCell ref="B2:D2"/>
    <mergeCell ref="D3:F3"/>
    <mergeCell ref="D4:F4"/>
    <mergeCell ref="B6:C6"/>
    <mergeCell ref="G6:I6"/>
    <mergeCell ref="J6:M6"/>
    <mergeCell ref="B7:C7"/>
    <mergeCell ref="G7:I7"/>
    <mergeCell ref="J7:M7"/>
    <mergeCell ref="B8:C8"/>
    <mergeCell ref="G8:I8"/>
    <mergeCell ref="J8:M8"/>
    <mergeCell ref="G9:I9"/>
    <mergeCell ref="J9:M9"/>
    <mergeCell ref="G10:I10"/>
    <mergeCell ref="J10:M10"/>
    <mergeCell ref="B11:C11"/>
    <mergeCell ref="G11:I11"/>
    <mergeCell ref="J11:M11"/>
    <mergeCell ref="B12:C12"/>
    <mergeCell ref="G12:I12"/>
    <mergeCell ref="J12:M12"/>
    <mergeCell ref="B13:C13"/>
    <mergeCell ref="G13:I13"/>
    <mergeCell ref="J13:M13"/>
    <mergeCell ref="B14:C14"/>
    <mergeCell ref="G14:I14"/>
    <mergeCell ref="J14:M14"/>
    <mergeCell ref="B15:C15"/>
    <mergeCell ref="G15:I15"/>
    <mergeCell ref="J15:M15"/>
    <mergeCell ref="B16:C16"/>
    <mergeCell ref="G16:I16"/>
    <mergeCell ref="J16:M16"/>
    <mergeCell ref="B17:I17"/>
    <mergeCell ref="B19:F19"/>
    <mergeCell ref="E20:J20"/>
    <mergeCell ref="E21:F21"/>
    <mergeCell ref="G21:H21"/>
    <mergeCell ref="I21:J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6:D26"/>
    <mergeCell ref="E26:F26"/>
    <mergeCell ref="G26:H26"/>
    <mergeCell ref="I26:J26"/>
    <mergeCell ref="K26:M26"/>
    <mergeCell ref="B28:F28"/>
    <mergeCell ref="E29:G29"/>
    <mergeCell ref="H29:J29"/>
    <mergeCell ref="K29:M29"/>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8:D38"/>
    <mergeCell ref="E38:G38"/>
    <mergeCell ref="H38:J38"/>
    <mergeCell ref="K38:M38"/>
    <mergeCell ref="B41:M41"/>
    <mergeCell ref="B42:D42"/>
    <mergeCell ref="E42:H42"/>
    <mergeCell ref="I42:M42"/>
    <mergeCell ref="B43:D43"/>
    <mergeCell ref="E43:G43"/>
    <mergeCell ref="I43:L43"/>
    <mergeCell ref="B44:D44"/>
    <mergeCell ref="E44:G44"/>
    <mergeCell ref="I44:L44"/>
    <mergeCell ref="B45:D45"/>
    <mergeCell ref="E45:G45"/>
    <mergeCell ref="I45:L45"/>
    <mergeCell ref="B46:D46"/>
    <mergeCell ref="E46:G46"/>
    <mergeCell ref="I46:L46"/>
    <mergeCell ref="B48:M48"/>
    <mergeCell ref="E49:J49"/>
    <mergeCell ref="K49:M49"/>
    <mergeCell ref="E50:J50"/>
    <mergeCell ref="E51:J51"/>
    <mergeCell ref="F52:H52"/>
    <mergeCell ref="I52:L52"/>
    <mergeCell ref="F53:H53"/>
    <mergeCell ref="I53:M53"/>
    <mergeCell ref="F54:H54"/>
    <mergeCell ref="I54:M54"/>
    <mergeCell ref="F55:H55"/>
    <mergeCell ref="I55:M55"/>
    <mergeCell ref="B57:C57"/>
    <mergeCell ref="D58:H58"/>
    <mergeCell ref="D59:E59"/>
    <mergeCell ref="G59:H59"/>
    <mergeCell ref="I59:M59"/>
    <mergeCell ref="D60:E60"/>
    <mergeCell ref="F60:G60"/>
    <mergeCell ref="H60:I60"/>
    <mergeCell ref="J60:K60"/>
    <mergeCell ref="L60:M60"/>
    <mergeCell ref="B62:C62"/>
    <mergeCell ref="B63:C63"/>
    <mergeCell ref="B69:E69"/>
    <mergeCell ref="F69:M69"/>
    <mergeCell ref="B70:E70"/>
    <mergeCell ref="G70:M70"/>
    <mergeCell ref="B3:C5"/>
    <mergeCell ref="G3:I5"/>
    <mergeCell ref="J3:M5"/>
    <mergeCell ref="B20:D21"/>
    <mergeCell ref="K20:M21"/>
    <mergeCell ref="B29:D30"/>
    <mergeCell ref="B49:D51"/>
    <mergeCell ref="K50:L51"/>
    <mergeCell ref="M50:M51"/>
    <mergeCell ref="B52:E55"/>
    <mergeCell ref="B58:C59"/>
    <mergeCell ref="B60:C61"/>
    <mergeCell ref="B64:B68"/>
  </mergeCells>
  <phoneticPr fontId="19"/>
  <dataValidations count="3">
    <dataValidation type="list" allowBlank="1" showDropDown="0" showInputMessage="1" showErrorMessage="1" sqref="K49:M49">
      <formula1>"1.5：1以上,2：1以上,2.5：1以上,3：1以上"</formula1>
    </dataValidation>
    <dataValidation type="list" allowBlank="1" showDropDown="0" showInputMessage="1" showErrorMessage="1" sqref="F70 F59 I58">
      <formula1>"あり,なし"</formula1>
    </dataValidation>
    <dataValidation type="list" allowBlank="1" showDropDown="0"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P68"/>
  <sheetViews>
    <sheetView view="pageBreakPreview" zoomScale="90" zoomScaleNormal="85" zoomScaleSheetLayoutView="90" workbookViewId="0">
      <selection activeCell="B4" sqref="B4:F6"/>
    </sheetView>
  </sheetViews>
  <sheetFormatPr defaultRowHeight="13.5"/>
  <cols>
    <col min="1" max="1" width="2.75" style="419" customWidth="1"/>
    <col min="2" max="2" width="4.375" style="419" customWidth="1"/>
    <col min="3" max="3" width="5.625" style="419" customWidth="1"/>
    <col min="4" max="4" width="4.375" style="419" customWidth="1"/>
    <col min="5" max="5" width="7.25" style="419" customWidth="1"/>
    <col min="6" max="6" width="11.125" style="419" customWidth="1"/>
    <col min="7" max="7" width="9.5" style="419" customWidth="1"/>
    <col min="8" max="12" width="7.625" style="419" customWidth="1"/>
    <col min="13" max="13" width="8.625" style="419" customWidth="1"/>
    <col min="14" max="14" width="3.375" style="419" customWidth="1"/>
    <col min="15" max="17" width="13" style="16" customWidth="1"/>
    <col min="18" max="16384" width="9" style="16" bestFit="1" customWidth="1"/>
  </cols>
  <sheetData>
    <row r="1" spans="1:14" ht="21" customHeight="1">
      <c r="A1" s="22" t="s">
        <v>84</v>
      </c>
      <c r="B1" s="22" t="s">
        <v>410</v>
      </c>
      <c r="C1" s="22"/>
      <c r="D1" s="22"/>
      <c r="E1" s="22"/>
      <c r="F1" s="22"/>
      <c r="G1" s="22"/>
      <c r="H1" s="22"/>
      <c r="I1" s="22"/>
    </row>
    <row r="2" spans="1:14" ht="21" customHeight="1">
      <c r="A2" s="22"/>
      <c r="B2" s="429" t="s">
        <v>416</v>
      </c>
      <c r="C2" s="429"/>
      <c r="D2" s="429"/>
      <c r="E2" s="429"/>
      <c r="F2" s="429"/>
      <c r="G2" s="376"/>
      <c r="H2" s="376"/>
      <c r="I2" s="376"/>
    </row>
    <row r="3" spans="1:14" ht="21" customHeight="1">
      <c r="B3" s="578" t="s">
        <v>417</v>
      </c>
      <c r="C3" s="293"/>
      <c r="D3" s="293"/>
      <c r="E3" s="293"/>
      <c r="F3" s="293"/>
      <c r="G3" s="639"/>
      <c r="H3" s="655"/>
      <c r="I3" s="655"/>
      <c r="J3" s="682"/>
      <c r="K3" s="682"/>
      <c r="L3" s="682"/>
      <c r="M3" s="697"/>
    </row>
    <row r="4" spans="1:14" ht="21" customHeight="1">
      <c r="B4" s="424" t="s">
        <v>419</v>
      </c>
      <c r="C4" s="486"/>
      <c r="D4" s="486"/>
      <c r="E4" s="486"/>
      <c r="F4" s="631"/>
      <c r="G4" s="634"/>
      <c r="H4" s="656"/>
      <c r="I4" s="656"/>
      <c r="J4" s="683"/>
      <c r="K4" s="683"/>
      <c r="L4" s="683"/>
      <c r="M4" s="698"/>
    </row>
    <row r="5" spans="1:14" ht="21" customHeight="1">
      <c r="B5" s="579"/>
      <c r="C5" s="601"/>
      <c r="D5" s="601"/>
      <c r="E5" s="601"/>
      <c r="F5" s="632"/>
      <c r="G5" s="640" t="s">
        <v>10</v>
      </c>
      <c r="H5" s="631"/>
      <c r="I5" s="86"/>
      <c r="J5" s="86"/>
      <c r="K5" s="86"/>
      <c r="L5" s="86"/>
      <c r="M5" s="135"/>
    </row>
    <row r="6" spans="1:14" ht="21" customHeight="1">
      <c r="B6" s="579"/>
      <c r="C6" s="601"/>
      <c r="D6" s="601"/>
      <c r="E6" s="601"/>
      <c r="F6" s="632"/>
      <c r="G6" s="641"/>
      <c r="H6" s="632"/>
      <c r="I6" s="86"/>
      <c r="J6" s="86"/>
      <c r="K6" s="86"/>
      <c r="L6" s="86"/>
      <c r="M6" s="135"/>
    </row>
    <row r="7" spans="1:14" ht="21" customHeight="1">
      <c r="B7" s="425" t="s">
        <v>71</v>
      </c>
      <c r="C7" s="84"/>
      <c r="D7" s="84"/>
      <c r="E7" s="84"/>
      <c r="F7" s="84"/>
      <c r="G7" s="642"/>
      <c r="H7" s="657"/>
      <c r="I7" s="657"/>
      <c r="J7" s="657"/>
      <c r="K7" s="657"/>
      <c r="L7" s="657"/>
      <c r="M7" s="699"/>
    </row>
    <row r="8" spans="1:14" ht="21" customHeight="1">
      <c r="B8" s="425" t="s">
        <v>46</v>
      </c>
      <c r="C8" s="84"/>
      <c r="D8" s="84"/>
      <c r="E8" s="84"/>
      <c r="F8" s="84"/>
      <c r="G8" s="642"/>
      <c r="H8" s="657"/>
      <c r="I8" s="657"/>
      <c r="J8" s="657"/>
      <c r="K8" s="657"/>
      <c r="L8" s="657"/>
      <c r="M8" s="699"/>
    </row>
    <row r="9" spans="1:14" ht="21" customHeight="1">
      <c r="B9" s="580" t="s">
        <v>423</v>
      </c>
      <c r="C9" s="602"/>
      <c r="D9" s="602"/>
      <c r="E9" s="602"/>
      <c r="F9" s="602"/>
      <c r="G9" s="642"/>
      <c r="H9" s="657"/>
      <c r="I9" s="657"/>
      <c r="J9" s="657"/>
      <c r="K9" s="657"/>
      <c r="L9" s="657"/>
      <c r="M9" s="699"/>
    </row>
    <row r="10" spans="1:14" ht="21" customHeight="1">
      <c r="B10" s="33"/>
      <c r="C10" s="602"/>
      <c r="D10" s="602"/>
      <c r="E10" s="602"/>
      <c r="F10" s="602"/>
      <c r="G10" s="643" t="s">
        <v>326</v>
      </c>
      <c r="H10" s="658"/>
      <c r="I10" s="658"/>
      <c r="J10" s="658"/>
      <c r="K10" s="658"/>
      <c r="L10" s="658"/>
      <c r="M10" s="700"/>
    </row>
    <row r="11" spans="1:14" ht="21" customHeight="1">
      <c r="B11" s="581" t="s">
        <v>415</v>
      </c>
      <c r="C11" s="168"/>
      <c r="D11" s="168"/>
      <c r="E11" s="168"/>
      <c r="F11" s="472" t="s">
        <v>385</v>
      </c>
      <c r="G11" s="644"/>
      <c r="H11" s="659"/>
      <c r="I11" s="659"/>
      <c r="J11" s="659"/>
      <c r="K11" s="659"/>
      <c r="L11" s="659"/>
      <c r="M11" s="701"/>
    </row>
    <row r="12" spans="1:14" ht="21" customHeight="1">
      <c r="B12" s="582"/>
      <c r="C12" s="603"/>
      <c r="D12" s="603"/>
      <c r="E12" s="603"/>
      <c r="F12" s="633" t="s">
        <v>426</v>
      </c>
      <c r="G12" s="645"/>
      <c r="H12" s="386"/>
      <c r="I12" s="386"/>
      <c r="J12" s="386"/>
      <c r="K12" s="386"/>
      <c r="L12" s="386"/>
      <c r="M12" s="414"/>
    </row>
    <row r="13" spans="1:14" ht="21" customHeight="1"/>
    <row r="14" spans="1:14" s="0" customFormat="1" ht="21" customHeight="1">
      <c r="A14" s="420"/>
      <c r="B14" s="429" t="s">
        <v>78</v>
      </c>
      <c r="C14" s="429"/>
      <c r="D14" s="429"/>
      <c r="E14" s="429"/>
      <c r="F14" s="429"/>
      <c r="G14" s="429"/>
      <c r="H14" s="429"/>
      <c r="I14" s="429"/>
      <c r="J14" s="429"/>
      <c r="K14" s="429"/>
      <c r="L14" s="429"/>
      <c r="M14" s="429"/>
      <c r="N14" s="420"/>
    </row>
    <row r="15" spans="1:14" ht="21" customHeight="1">
      <c r="B15" s="583"/>
      <c r="C15" s="471"/>
      <c r="D15" s="471"/>
      <c r="E15" s="471"/>
      <c r="F15" s="471"/>
      <c r="G15" s="471"/>
      <c r="H15" s="527" t="s">
        <v>427</v>
      </c>
      <c r="I15" s="313"/>
      <c r="J15" s="324"/>
      <c r="K15" s="474" t="s">
        <v>429</v>
      </c>
      <c r="L15" s="485"/>
      <c r="M15" s="702"/>
    </row>
    <row r="16" spans="1:14" ht="21" customHeight="1">
      <c r="B16" s="434" t="s">
        <v>431</v>
      </c>
      <c r="C16" s="171"/>
      <c r="D16" s="171"/>
      <c r="E16" s="171"/>
      <c r="F16" s="472" t="s">
        <v>432</v>
      </c>
      <c r="G16" s="171"/>
      <c r="H16" s="344"/>
      <c r="I16" s="344"/>
      <c r="J16" s="344"/>
      <c r="K16" s="629"/>
      <c r="L16" s="344"/>
      <c r="M16" s="128"/>
    </row>
    <row r="17" spans="1:15" ht="21" customHeight="1">
      <c r="B17" s="584"/>
      <c r="C17" s="171"/>
      <c r="D17" s="171"/>
      <c r="E17" s="171"/>
      <c r="F17" s="472" t="s">
        <v>435</v>
      </c>
      <c r="G17" s="171"/>
      <c r="H17" s="660"/>
      <c r="I17" s="660"/>
      <c r="J17" s="660"/>
      <c r="K17" s="660"/>
      <c r="L17" s="660"/>
      <c r="M17" s="703"/>
    </row>
    <row r="18" spans="1:15" ht="21" customHeight="1">
      <c r="B18" s="585" t="s">
        <v>437</v>
      </c>
      <c r="C18" s="604"/>
      <c r="D18" s="604"/>
      <c r="E18" s="626"/>
      <c r="F18" s="472" t="s">
        <v>153</v>
      </c>
      <c r="G18" s="171"/>
      <c r="H18" s="661"/>
      <c r="I18" s="661"/>
      <c r="J18" s="661"/>
      <c r="K18" s="661"/>
      <c r="L18" s="661"/>
      <c r="M18" s="704"/>
    </row>
    <row r="19" spans="1:15" ht="21" customHeight="1">
      <c r="B19" s="580"/>
      <c r="C19" s="605"/>
      <c r="D19" s="605"/>
      <c r="E19" s="627"/>
      <c r="F19" s="472" t="s">
        <v>213</v>
      </c>
      <c r="G19" s="171"/>
      <c r="H19" s="629"/>
      <c r="I19" s="629"/>
      <c r="J19" s="629"/>
      <c r="K19" s="629"/>
      <c r="L19" s="629"/>
      <c r="M19" s="705"/>
    </row>
    <row r="20" spans="1:15" ht="21" customHeight="1">
      <c r="B20" s="580"/>
      <c r="C20" s="605"/>
      <c r="D20" s="605"/>
      <c r="E20" s="627"/>
      <c r="F20" s="472" t="s">
        <v>154</v>
      </c>
      <c r="G20" s="171"/>
      <c r="H20" s="345"/>
      <c r="I20" s="345"/>
      <c r="J20" s="345"/>
      <c r="K20" s="692"/>
      <c r="L20" s="345"/>
      <c r="M20" s="706"/>
    </row>
    <row r="21" spans="1:15" ht="21" customHeight="1">
      <c r="B21" s="580"/>
      <c r="C21" s="605"/>
      <c r="D21" s="605"/>
      <c r="E21" s="627"/>
      <c r="F21" s="472" t="s">
        <v>157</v>
      </c>
      <c r="G21" s="171"/>
      <c r="H21" s="345"/>
      <c r="I21" s="345"/>
      <c r="J21" s="345"/>
      <c r="K21" s="692"/>
      <c r="L21" s="345"/>
      <c r="M21" s="706"/>
    </row>
    <row r="22" spans="1:15" ht="21" customHeight="1">
      <c r="B22" s="580"/>
      <c r="C22" s="605"/>
      <c r="D22" s="605"/>
      <c r="E22" s="627"/>
      <c r="F22" s="472" t="s">
        <v>158</v>
      </c>
      <c r="G22" s="171"/>
      <c r="H22" s="345"/>
      <c r="I22" s="345"/>
      <c r="J22" s="345"/>
      <c r="K22" s="692"/>
      <c r="L22" s="345"/>
      <c r="M22" s="706"/>
    </row>
    <row r="23" spans="1:15" ht="21" customHeight="1">
      <c r="B23" s="580"/>
      <c r="C23" s="605"/>
      <c r="D23" s="605"/>
      <c r="E23" s="627"/>
      <c r="F23" s="472" t="s">
        <v>162</v>
      </c>
      <c r="G23" s="171"/>
      <c r="H23" s="345"/>
      <c r="I23" s="345"/>
      <c r="J23" s="345"/>
      <c r="K23" s="692"/>
      <c r="L23" s="345"/>
      <c r="M23" s="706"/>
    </row>
    <row r="24" spans="1:15" ht="21" customHeight="1">
      <c r="B24" s="586"/>
      <c r="C24" s="606"/>
      <c r="D24" s="606"/>
      <c r="E24" s="628"/>
      <c r="F24" s="472" t="s">
        <v>163</v>
      </c>
      <c r="G24" s="171"/>
      <c r="H24" s="344"/>
      <c r="I24" s="344"/>
      <c r="J24" s="344"/>
      <c r="K24" s="629"/>
      <c r="L24" s="345"/>
      <c r="M24" s="706"/>
    </row>
    <row r="25" spans="1:15" ht="21" customHeight="1">
      <c r="B25" s="585" t="s">
        <v>439</v>
      </c>
      <c r="C25" s="604"/>
      <c r="D25" s="604"/>
      <c r="E25" s="626"/>
      <c r="F25" s="634"/>
      <c r="G25" s="194"/>
      <c r="H25" s="662"/>
      <c r="I25" s="673"/>
      <c r="J25" s="684"/>
      <c r="K25" s="662"/>
      <c r="L25" s="673"/>
      <c r="M25" s="707"/>
    </row>
    <row r="26" spans="1:15" ht="21" customHeight="1">
      <c r="B26" s="586"/>
      <c r="C26" s="606"/>
      <c r="D26" s="606"/>
      <c r="E26" s="628"/>
      <c r="F26" s="635"/>
      <c r="G26" s="646"/>
      <c r="H26" s="663"/>
      <c r="I26" s="674"/>
      <c r="J26" s="685"/>
      <c r="K26" s="663"/>
      <c r="L26" s="674"/>
      <c r="M26" s="708"/>
      <c r="O26" s="577"/>
    </row>
    <row r="27" spans="1:15" s="577" customFormat="1" ht="21" customHeight="1">
      <c r="B27" s="587" t="s">
        <v>440</v>
      </c>
      <c r="C27" s="607"/>
      <c r="D27" s="607"/>
      <c r="E27" s="607"/>
      <c r="F27" s="607"/>
      <c r="G27" s="607"/>
      <c r="H27" s="664"/>
      <c r="I27" s="664"/>
      <c r="J27" s="664"/>
      <c r="K27" s="664"/>
      <c r="L27" s="664"/>
      <c r="M27" s="709"/>
    </row>
    <row r="28" spans="1:15" ht="21" customHeight="1">
      <c r="B28" s="426"/>
      <c r="C28" s="472" t="s">
        <v>441</v>
      </c>
      <c r="D28" s="171"/>
      <c r="E28" s="171"/>
      <c r="F28" s="171"/>
      <c r="G28" s="171"/>
      <c r="H28" s="664"/>
      <c r="I28" s="664"/>
      <c r="J28" s="664"/>
      <c r="K28" s="664"/>
      <c r="L28" s="664"/>
      <c r="M28" s="709"/>
    </row>
    <row r="29" spans="1:15" s="0" customFormat="1" ht="21" customHeight="1">
      <c r="A29" s="420"/>
      <c r="B29" s="426"/>
      <c r="C29" s="608" t="s">
        <v>380</v>
      </c>
      <c r="D29" s="621" t="s">
        <v>443</v>
      </c>
      <c r="E29" s="621"/>
      <c r="F29" s="621"/>
      <c r="G29" s="647"/>
      <c r="H29" s="665"/>
      <c r="I29" s="665"/>
      <c r="J29" s="665"/>
      <c r="K29" s="665"/>
      <c r="L29" s="665"/>
      <c r="M29" s="710"/>
      <c r="N29" s="420"/>
    </row>
    <row r="30" spans="1:15" s="0" customFormat="1" ht="21" customHeight="1">
      <c r="A30" s="420"/>
      <c r="B30" s="426"/>
      <c r="C30" s="609"/>
      <c r="D30" s="622" t="s">
        <v>444</v>
      </c>
      <c r="E30" s="472" t="s">
        <v>445</v>
      </c>
      <c r="F30" s="171"/>
      <c r="G30" s="171"/>
      <c r="H30" s="664"/>
      <c r="I30" s="664"/>
      <c r="J30" s="664"/>
      <c r="K30" s="664"/>
      <c r="L30" s="664"/>
      <c r="M30" s="709"/>
      <c r="N30" s="420"/>
    </row>
    <row r="31" spans="1:15" s="0" customFormat="1" ht="21" customHeight="1">
      <c r="A31" s="420"/>
      <c r="B31" s="426"/>
      <c r="C31" s="609"/>
      <c r="D31" s="623"/>
      <c r="E31" s="345"/>
      <c r="F31" s="345"/>
      <c r="G31" s="345"/>
      <c r="H31" s="664"/>
      <c r="I31" s="664"/>
      <c r="J31" s="664"/>
      <c r="K31" s="664"/>
      <c r="L31" s="664"/>
      <c r="M31" s="709"/>
      <c r="N31" s="420"/>
    </row>
    <row r="32" spans="1:15" s="0" customFormat="1" ht="21" customHeight="1">
      <c r="A32" s="420"/>
      <c r="B32" s="426"/>
      <c r="C32" s="609"/>
      <c r="D32" s="624"/>
      <c r="E32" s="533" t="s">
        <v>446</v>
      </c>
      <c r="F32" s="163"/>
      <c r="G32" s="163"/>
      <c r="H32" s="664"/>
      <c r="I32" s="664"/>
      <c r="J32" s="664"/>
      <c r="K32" s="664"/>
      <c r="L32" s="664"/>
      <c r="M32" s="709"/>
      <c r="N32" s="420"/>
    </row>
    <row r="33" spans="1:16" s="0" customFormat="1" ht="21" customHeight="1">
      <c r="A33" s="420"/>
      <c r="B33" s="426"/>
      <c r="C33" s="609"/>
      <c r="D33" s="624"/>
      <c r="E33" s="345"/>
      <c r="F33" s="345"/>
      <c r="G33" s="345"/>
      <c r="H33" s="664"/>
      <c r="I33" s="664"/>
      <c r="J33" s="664"/>
      <c r="K33" s="664"/>
      <c r="L33" s="664"/>
      <c r="M33" s="709"/>
      <c r="N33" s="420"/>
    </row>
    <row r="34" spans="1:16" s="0" customFormat="1" ht="21" customHeight="1">
      <c r="A34" s="420"/>
      <c r="B34" s="426"/>
      <c r="C34" s="609"/>
      <c r="D34" s="624"/>
      <c r="E34" s="345"/>
      <c r="F34" s="345"/>
      <c r="G34" s="345"/>
      <c r="H34" s="664"/>
      <c r="I34" s="664"/>
      <c r="J34" s="664"/>
      <c r="K34" s="663"/>
      <c r="L34" s="674"/>
      <c r="M34" s="708"/>
      <c r="N34" s="420"/>
    </row>
    <row r="35" spans="1:16" s="0" customFormat="1" ht="21" customHeight="1">
      <c r="A35" s="420"/>
      <c r="B35" s="427"/>
      <c r="C35" s="610"/>
      <c r="D35" s="625"/>
      <c r="E35" s="629"/>
      <c r="F35" s="344"/>
      <c r="G35" s="344"/>
      <c r="H35" s="664"/>
      <c r="I35" s="664"/>
      <c r="J35" s="664"/>
      <c r="K35" s="693"/>
      <c r="L35" s="693"/>
      <c r="M35" s="711"/>
      <c r="N35" s="420"/>
    </row>
    <row r="36" spans="1:16" s="0" customFormat="1" ht="36" customHeight="1">
      <c r="A36" s="420"/>
      <c r="B36" s="588" t="s">
        <v>447</v>
      </c>
      <c r="C36" s="611"/>
      <c r="D36" s="611"/>
      <c r="E36" s="611"/>
      <c r="F36" s="611"/>
      <c r="G36" s="611"/>
      <c r="H36" s="611"/>
      <c r="I36" s="611"/>
      <c r="J36" s="611"/>
      <c r="K36" s="611"/>
      <c r="L36" s="611"/>
      <c r="M36" s="712"/>
      <c r="N36" s="420"/>
    </row>
    <row r="37" spans="1:16" s="0" customFormat="1" ht="21" customHeight="1">
      <c r="A37" s="420"/>
      <c r="B37" s="420"/>
      <c r="C37" s="612"/>
      <c r="D37" s="612"/>
      <c r="E37" s="612"/>
      <c r="F37" s="612"/>
      <c r="G37" s="612"/>
      <c r="H37" s="612"/>
      <c r="I37" s="612"/>
      <c r="J37" s="612"/>
      <c r="K37" s="612"/>
      <c r="L37" s="612"/>
      <c r="M37" s="612"/>
      <c r="N37" s="420"/>
      <c r="O37" s="726"/>
      <c r="P37" s="727"/>
    </row>
    <row r="38" spans="1:16" ht="21" customHeight="1">
      <c r="B38" s="421" t="s">
        <v>448</v>
      </c>
      <c r="C38" s="150"/>
      <c r="D38" s="150"/>
      <c r="E38" s="150"/>
      <c r="F38" s="150"/>
    </row>
    <row r="39" spans="1:16" ht="21" customHeight="1">
      <c r="B39" s="589" t="s">
        <v>441</v>
      </c>
      <c r="C39" s="485"/>
      <c r="D39" s="485"/>
      <c r="E39" s="485"/>
      <c r="F39" s="485"/>
      <c r="G39" s="648"/>
      <c r="H39" s="666"/>
      <c r="I39" s="666"/>
      <c r="J39" s="666"/>
      <c r="K39" s="666"/>
      <c r="L39" s="666"/>
      <c r="M39" s="713"/>
    </row>
    <row r="40" spans="1:16" ht="21" customHeight="1">
      <c r="B40" s="424" t="s">
        <v>449</v>
      </c>
      <c r="C40" s="486"/>
      <c r="D40" s="486"/>
      <c r="E40" s="486"/>
      <c r="F40" s="631"/>
      <c r="G40" s="487" t="s">
        <v>309</v>
      </c>
      <c r="H40" s="667"/>
      <c r="I40" s="675" t="s">
        <v>450</v>
      </c>
      <c r="J40" s="675"/>
      <c r="K40" s="675"/>
      <c r="L40" s="675"/>
      <c r="M40" s="714"/>
    </row>
    <row r="41" spans="1:16" s="0" customFormat="1" ht="21" customHeight="1">
      <c r="A41" s="420"/>
      <c r="B41" s="590"/>
      <c r="C41" s="613"/>
      <c r="D41" s="613"/>
      <c r="E41" s="613"/>
      <c r="F41" s="636"/>
      <c r="G41" s="643" t="s">
        <v>451</v>
      </c>
      <c r="H41" s="458"/>
      <c r="I41" s="676"/>
      <c r="J41" s="658"/>
      <c r="K41" s="658"/>
      <c r="L41" s="658"/>
      <c r="M41" s="700"/>
      <c r="N41" s="420"/>
    </row>
    <row r="42" spans="1:16" s="0" customFormat="1" ht="21" customHeight="1">
      <c r="A42" s="420"/>
      <c r="B42" s="425" t="s">
        <v>85</v>
      </c>
      <c r="C42" s="614"/>
      <c r="D42" s="614"/>
      <c r="E42" s="614"/>
      <c r="F42" s="614"/>
      <c r="G42" s="649"/>
      <c r="H42" s="668"/>
      <c r="I42" s="668"/>
      <c r="J42" s="668"/>
      <c r="K42" s="668"/>
      <c r="L42" s="668"/>
      <c r="M42" s="715"/>
      <c r="N42" s="420"/>
    </row>
    <row r="43" spans="1:16" ht="21" customHeight="1">
      <c r="B43" s="425" t="s">
        <v>445</v>
      </c>
      <c r="C43" s="614"/>
      <c r="D43" s="614"/>
      <c r="E43" s="614"/>
      <c r="F43" s="614"/>
      <c r="G43" s="385"/>
      <c r="H43" s="669"/>
      <c r="I43" s="669"/>
      <c r="J43" s="669"/>
      <c r="K43" s="669"/>
      <c r="L43" s="669"/>
      <c r="M43" s="413"/>
    </row>
    <row r="44" spans="1:16" s="0" customFormat="1" ht="21" customHeight="1">
      <c r="A44" s="420"/>
      <c r="B44" s="591"/>
      <c r="C44" s="615"/>
      <c r="D44" s="615"/>
      <c r="E44" s="615"/>
      <c r="F44" s="615"/>
      <c r="G44" s="385"/>
      <c r="H44" s="669"/>
      <c r="I44" s="669"/>
      <c r="J44" s="669"/>
      <c r="K44" s="669"/>
      <c r="L44" s="669"/>
      <c r="M44" s="413"/>
      <c r="N44" s="420"/>
    </row>
    <row r="45" spans="1:16" s="0" customFormat="1" ht="21" customHeight="1">
      <c r="A45" s="420"/>
      <c r="B45" s="425" t="s">
        <v>452</v>
      </c>
      <c r="C45" s="614"/>
      <c r="D45" s="614"/>
      <c r="E45" s="614"/>
      <c r="F45" s="614"/>
      <c r="G45" s="650"/>
      <c r="H45" s="669"/>
      <c r="I45" s="669"/>
      <c r="J45" s="669"/>
      <c r="K45" s="669"/>
      <c r="L45" s="669"/>
      <c r="M45" s="413"/>
      <c r="N45" s="420"/>
    </row>
    <row r="46" spans="1:16" s="0" customFormat="1" ht="21" customHeight="1">
      <c r="A46" s="420"/>
      <c r="B46" s="592"/>
      <c r="C46" s="244"/>
      <c r="D46" s="244"/>
      <c r="E46" s="244"/>
      <c r="F46" s="193"/>
      <c r="G46" s="649"/>
      <c r="H46" s="658"/>
      <c r="I46" s="658"/>
      <c r="J46" s="658"/>
      <c r="K46" s="658"/>
      <c r="L46" s="658"/>
      <c r="M46" s="700"/>
      <c r="N46" s="420"/>
    </row>
    <row r="47" spans="1:16" ht="21" customHeight="1">
      <c r="B47" s="593"/>
      <c r="C47" s="615"/>
      <c r="D47" s="615"/>
      <c r="E47" s="615"/>
      <c r="F47" s="615"/>
      <c r="G47" s="649"/>
      <c r="H47" s="658"/>
      <c r="I47" s="658"/>
      <c r="J47" s="658"/>
      <c r="K47" s="658"/>
      <c r="L47" s="658"/>
      <c r="M47" s="700"/>
    </row>
    <row r="48" spans="1:16" ht="21" customHeight="1">
      <c r="B48" s="585" t="s">
        <v>453</v>
      </c>
      <c r="C48" s="604"/>
      <c r="D48" s="604"/>
      <c r="E48" s="604"/>
      <c r="F48" s="626"/>
      <c r="G48" s="385"/>
      <c r="H48" s="669"/>
      <c r="I48" s="669"/>
      <c r="J48" s="669"/>
      <c r="K48" s="669"/>
      <c r="L48" s="669"/>
      <c r="M48" s="413"/>
    </row>
    <row r="49" spans="1:14" ht="18" customHeight="1">
      <c r="B49" s="585" t="s">
        <v>223</v>
      </c>
      <c r="C49" s="604"/>
      <c r="D49" s="604"/>
      <c r="E49" s="604"/>
      <c r="F49" s="626"/>
      <c r="G49" s="651" t="s">
        <v>266</v>
      </c>
      <c r="H49" s="670"/>
      <c r="I49" s="670"/>
      <c r="J49" s="670"/>
      <c r="K49" s="670"/>
      <c r="L49" s="670"/>
      <c r="M49" s="716"/>
    </row>
    <row r="50" spans="1:14" ht="18" customHeight="1">
      <c r="B50" s="32"/>
      <c r="C50" s="616"/>
      <c r="D50" s="616"/>
      <c r="E50" s="616"/>
      <c r="F50" s="52"/>
      <c r="G50" s="652"/>
      <c r="H50" s="671"/>
      <c r="I50" s="671"/>
      <c r="J50" s="671"/>
      <c r="K50" s="671"/>
      <c r="L50" s="671"/>
      <c r="M50" s="717"/>
    </row>
    <row r="51" spans="1:14" ht="21" customHeight="1">
      <c r="B51" s="428" t="s">
        <v>210</v>
      </c>
      <c r="C51" s="459"/>
      <c r="D51" s="459"/>
      <c r="E51" s="459"/>
      <c r="F51" s="459"/>
      <c r="G51" s="653"/>
      <c r="H51" s="672"/>
      <c r="I51" s="672"/>
      <c r="J51" s="672"/>
      <c r="K51" s="672"/>
      <c r="L51" s="672"/>
      <c r="M51" s="718"/>
    </row>
    <row r="52" spans="1:14" ht="21" customHeight="1"/>
    <row r="53" spans="1:14" ht="21" customHeight="1">
      <c r="B53" s="594" t="s">
        <v>454</v>
      </c>
      <c r="C53" s="617"/>
      <c r="D53" s="617"/>
      <c r="E53" s="617"/>
      <c r="F53" s="617"/>
      <c r="G53" s="617"/>
      <c r="H53" s="617"/>
      <c r="I53" s="617"/>
      <c r="J53" s="617"/>
      <c r="K53" s="594"/>
      <c r="L53" s="594"/>
      <c r="M53" s="594"/>
    </row>
    <row r="54" spans="1:14" s="0" customFormat="1" ht="21" customHeight="1">
      <c r="A54" s="420"/>
      <c r="B54" s="595" t="s">
        <v>106</v>
      </c>
      <c r="C54" s="618"/>
      <c r="D54" s="618"/>
      <c r="E54" s="618"/>
      <c r="F54" s="618"/>
      <c r="G54" s="618"/>
      <c r="H54" s="618"/>
      <c r="I54" s="677"/>
      <c r="J54" s="618"/>
      <c r="K54" s="618"/>
      <c r="L54" s="618"/>
      <c r="M54" s="142"/>
      <c r="N54" s="420"/>
    </row>
    <row r="55" spans="1:14" s="0" customFormat="1" ht="18" customHeight="1">
      <c r="A55" s="420"/>
      <c r="B55" s="596" t="s">
        <v>455</v>
      </c>
      <c r="C55" s="306"/>
      <c r="D55" s="306"/>
      <c r="E55" s="306"/>
      <c r="F55" s="306"/>
      <c r="G55" s="306"/>
      <c r="H55" s="318"/>
      <c r="I55" s="678"/>
      <c r="J55" s="686"/>
      <c r="K55" s="686"/>
      <c r="L55" s="686"/>
      <c r="M55" s="719"/>
      <c r="N55" s="420"/>
    </row>
    <row r="56" spans="1:14" s="0" customFormat="1" ht="18" customHeight="1">
      <c r="A56" s="420"/>
      <c r="B56" s="289"/>
      <c r="C56" s="309"/>
      <c r="D56" s="309"/>
      <c r="E56" s="309"/>
      <c r="F56" s="309"/>
      <c r="G56" s="309"/>
      <c r="H56" s="321"/>
      <c r="I56" s="679"/>
      <c r="J56" s="687"/>
      <c r="K56" s="687"/>
      <c r="L56" s="687"/>
      <c r="M56" s="720"/>
      <c r="N56" s="420"/>
    </row>
    <row r="57" spans="1:14" s="0" customFormat="1" ht="21" customHeight="1">
      <c r="A57" s="420"/>
      <c r="B57" s="597" t="s">
        <v>442</v>
      </c>
      <c r="C57" s="619"/>
      <c r="D57" s="619"/>
      <c r="E57" s="619"/>
      <c r="F57" s="619"/>
      <c r="G57" s="619"/>
      <c r="H57" s="619"/>
      <c r="I57" s="619"/>
      <c r="J57" s="619"/>
      <c r="K57" s="619"/>
      <c r="L57" s="619"/>
      <c r="M57" s="721"/>
      <c r="N57" s="420"/>
    </row>
    <row r="58" spans="1:14" s="0" customFormat="1" ht="21" customHeight="1">
      <c r="A58" s="420"/>
      <c r="B58" s="420"/>
      <c r="C58" s="420"/>
      <c r="D58" s="420"/>
      <c r="E58" s="420"/>
      <c r="F58" s="420"/>
      <c r="G58" s="420"/>
      <c r="H58" s="420"/>
      <c r="I58" s="420"/>
      <c r="J58" s="420"/>
      <c r="K58" s="420"/>
      <c r="L58" s="420"/>
      <c r="M58" s="420"/>
      <c r="N58" s="420"/>
    </row>
    <row r="59" spans="1:14" s="0" customFormat="1" ht="21" customHeight="1">
      <c r="A59" s="420"/>
      <c r="B59" s="448" t="s">
        <v>456</v>
      </c>
      <c r="C59" s="448"/>
      <c r="D59" s="448"/>
      <c r="E59" s="448"/>
      <c r="F59" s="448"/>
      <c r="G59" s="448"/>
      <c r="H59" s="448"/>
      <c r="I59" s="376"/>
      <c r="J59" s="376"/>
      <c r="K59" s="376"/>
      <c r="L59" s="376"/>
      <c r="M59" s="376"/>
      <c r="N59" s="420"/>
    </row>
    <row r="60" spans="1:14" ht="21" customHeight="1">
      <c r="B60" s="598" t="s">
        <v>457</v>
      </c>
      <c r="C60" s="505"/>
      <c r="D60" s="505"/>
      <c r="E60" s="505"/>
      <c r="F60" s="505"/>
      <c r="G60" s="505"/>
      <c r="H60" s="505"/>
      <c r="I60" s="505"/>
      <c r="J60" s="688"/>
      <c r="K60" s="694"/>
      <c r="L60" s="694"/>
      <c r="M60" s="722"/>
    </row>
    <row r="61" spans="1:14" ht="21" customHeight="1">
      <c r="B61" s="434" t="s">
        <v>459</v>
      </c>
      <c r="C61" s="472"/>
      <c r="D61" s="472"/>
      <c r="E61" s="472"/>
      <c r="F61" s="472"/>
      <c r="G61" s="472"/>
      <c r="H61" s="472"/>
      <c r="I61" s="472"/>
      <c r="J61" s="68"/>
      <c r="K61" s="86"/>
      <c r="L61" s="86"/>
      <c r="M61" s="135"/>
    </row>
    <row r="62" spans="1:14" ht="18" customHeight="1">
      <c r="B62" s="452" t="s">
        <v>460</v>
      </c>
      <c r="C62" s="473"/>
      <c r="D62" s="473"/>
      <c r="E62" s="473"/>
      <c r="F62" s="473"/>
      <c r="G62" s="473"/>
      <c r="H62" s="473"/>
      <c r="I62" s="473"/>
      <c r="J62" s="689"/>
      <c r="K62" s="695"/>
      <c r="L62" s="695"/>
      <c r="M62" s="723"/>
    </row>
    <row r="63" spans="1:14" ht="18" customHeight="1">
      <c r="B63" s="452"/>
      <c r="C63" s="473"/>
      <c r="D63" s="473"/>
      <c r="E63" s="473"/>
      <c r="F63" s="473"/>
      <c r="G63" s="473"/>
      <c r="H63" s="473"/>
      <c r="I63" s="473"/>
      <c r="J63" s="690"/>
      <c r="K63" s="696"/>
      <c r="L63" s="696"/>
      <c r="M63" s="724"/>
    </row>
    <row r="64" spans="1:14" ht="21" customHeight="1">
      <c r="B64" s="434" t="s">
        <v>462</v>
      </c>
      <c r="C64" s="472"/>
      <c r="D64" s="472"/>
      <c r="E64" s="472"/>
      <c r="F64" s="472"/>
      <c r="G64" s="472"/>
      <c r="H64" s="472"/>
      <c r="I64" s="472"/>
      <c r="J64" s="691"/>
      <c r="K64" s="691"/>
      <c r="L64" s="691"/>
      <c r="M64" s="725"/>
    </row>
    <row r="65" spans="2:13" ht="21" customHeight="1">
      <c r="B65" s="452" t="s">
        <v>103</v>
      </c>
      <c r="C65" s="167"/>
      <c r="D65" s="167"/>
      <c r="E65" s="167"/>
      <c r="F65" s="472" t="s">
        <v>463</v>
      </c>
      <c r="G65" s="472"/>
      <c r="H65" s="472"/>
      <c r="I65" s="472"/>
      <c r="J65" s="343"/>
      <c r="K65" s="365"/>
      <c r="L65" s="365"/>
      <c r="M65" s="412"/>
    </row>
    <row r="66" spans="2:13" ht="21" customHeight="1">
      <c r="B66" s="599"/>
      <c r="C66" s="167"/>
      <c r="D66" s="167"/>
      <c r="E66" s="167"/>
      <c r="F66" s="472" t="s">
        <v>467</v>
      </c>
      <c r="G66" s="472"/>
      <c r="H66" s="472"/>
      <c r="I66" s="472"/>
      <c r="J66" s="343"/>
      <c r="K66" s="365"/>
      <c r="L66" s="365"/>
      <c r="M66" s="412"/>
    </row>
    <row r="67" spans="2:13" ht="21" customHeight="1">
      <c r="B67" s="585" t="s">
        <v>324</v>
      </c>
      <c r="C67" s="604"/>
      <c r="D67" s="604"/>
      <c r="E67" s="626"/>
      <c r="F67" s="637"/>
      <c r="G67" s="615"/>
      <c r="H67" s="615"/>
      <c r="I67" s="680"/>
      <c r="J67" s="344"/>
      <c r="K67" s="344"/>
      <c r="L67" s="344"/>
      <c r="M67" s="128"/>
    </row>
    <row r="68" spans="2:13" ht="21" customHeight="1">
      <c r="B68" s="600"/>
      <c r="C68" s="620"/>
      <c r="D68" s="620"/>
      <c r="E68" s="630"/>
      <c r="F68" s="638"/>
      <c r="G68" s="654"/>
      <c r="H68" s="654"/>
      <c r="I68" s="681"/>
      <c r="J68" s="231"/>
      <c r="K68" s="240"/>
      <c r="L68" s="240"/>
      <c r="M68" s="411"/>
    </row>
  </sheetData>
  <mergeCells count="138">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E30:G30"/>
    <mergeCell ref="H30:J30"/>
    <mergeCell ref="K30:M30"/>
    <mergeCell ref="E31:G31"/>
    <mergeCell ref="H31:J31"/>
    <mergeCell ref="K31:M31"/>
    <mergeCell ref="E32:G32"/>
    <mergeCell ref="H32:J32"/>
    <mergeCell ref="K32:M32"/>
    <mergeCell ref="E33:G33"/>
    <mergeCell ref="H33:J33"/>
    <mergeCell ref="K33:M33"/>
    <mergeCell ref="E34:G34"/>
    <mergeCell ref="H34:J34"/>
    <mergeCell ref="K34:M34"/>
    <mergeCell ref="E35:G35"/>
    <mergeCell ref="H35:J35"/>
    <mergeCell ref="K35:M35"/>
    <mergeCell ref="B36:M36"/>
    <mergeCell ref="B38:F38"/>
    <mergeCell ref="B39:F39"/>
    <mergeCell ref="G39:M39"/>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51:F51"/>
    <mergeCell ref="G51:M51"/>
    <mergeCell ref="B53:J53"/>
    <mergeCell ref="B54:H54"/>
    <mergeCell ref="I54:M54"/>
    <mergeCell ref="B57:M57"/>
    <mergeCell ref="B59:H59"/>
    <mergeCell ref="B60:I60"/>
    <mergeCell ref="J60:M60"/>
    <mergeCell ref="B61:I61"/>
    <mergeCell ref="J61:M61"/>
    <mergeCell ref="B64:I64"/>
    <mergeCell ref="J64:M64"/>
    <mergeCell ref="F65:I65"/>
    <mergeCell ref="J65:M65"/>
    <mergeCell ref="F66:I66"/>
    <mergeCell ref="J66:M66"/>
    <mergeCell ref="F67:I67"/>
    <mergeCell ref="J67:M67"/>
    <mergeCell ref="F68:I68"/>
    <mergeCell ref="J68:M68"/>
    <mergeCell ref="B4:F6"/>
    <mergeCell ref="G5:H6"/>
    <mergeCell ref="B9:F10"/>
    <mergeCell ref="B11:E12"/>
    <mergeCell ref="B16:E17"/>
    <mergeCell ref="B25:E26"/>
    <mergeCell ref="D30:D35"/>
    <mergeCell ref="B40:F41"/>
    <mergeCell ref="B49:F50"/>
    <mergeCell ref="G49:M50"/>
    <mergeCell ref="B55:H56"/>
    <mergeCell ref="I55:M56"/>
    <mergeCell ref="B62:I63"/>
    <mergeCell ref="J62:M63"/>
    <mergeCell ref="B65:E66"/>
    <mergeCell ref="B67:E68"/>
    <mergeCell ref="B18:E24"/>
    <mergeCell ref="C29:C35"/>
  </mergeCells>
  <phoneticPr fontId="19"/>
  <dataValidations count="9">
    <dataValidation type="list" allowBlank="1" showDropDown="0" showInputMessage="1" showErrorMessage="1" sqref="E34:G34 B47:F47">
      <formula1>"管理費,生活サポート費"</formula1>
    </dataValidation>
    <dataValidation type="list" allowBlank="1" showDropDown="0" showInputMessage="1" showErrorMessage="1" sqref="E33:G33 B46">
      <formula1>"光熱水費,電気代,水道代"</formula1>
    </dataValidation>
    <dataValidation type="list" allowBlank="1" showDropDown="0"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E31:G31 B44:F44">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election activeCell="H7" sqref="H7:J7"/>
    </sheetView>
  </sheetViews>
  <sheetFormatPr defaultRowHeight="13.5"/>
  <cols>
    <col min="1" max="1" width="2.625" style="16" customWidth="1"/>
    <col min="2" max="2" width="6.75" style="16" customWidth="1"/>
    <col min="3" max="3" width="6.125" style="16" customWidth="1"/>
    <col min="4" max="7" width="9" style="16" customWidth="1"/>
    <col min="8" max="8" width="9" style="16" bestFit="1" customWidth="1"/>
    <col min="9" max="9" width="9.375" style="16" customWidth="1"/>
    <col min="10" max="10" width="9" style="16" customWidth="1"/>
    <col min="11" max="11" width="9" style="16" bestFit="1" customWidth="1"/>
    <col min="12" max="12" width="3.375" style="16" customWidth="1"/>
    <col min="13" max="15" width="13" style="16" customWidth="1"/>
    <col min="16" max="16384" width="9" style="16" bestFit="1" customWidth="1"/>
  </cols>
  <sheetData>
    <row r="1" spans="1:11" ht="21" customHeight="1">
      <c r="A1" s="22" t="s">
        <v>469</v>
      </c>
      <c r="B1" s="18" t="s">
        <v>431</v>
      </c>
      <c r="C1" s="18"/>
      <c r="D1" s="18"/>
      <c r="E1" s="18"/>
      <c r="F1" s="18"/>
      <c r="G1" s="18"/>
      <c r="H1" s="18"/>
      <c r="I1" s="18"/>
    </row>
    <row r="2" spans="1:11" ht="21" customHeight="1">
      <c r="A2" s="728"/>
      <c r="B2" s="150" t="s">
        <v>470</v>
      </c>
      <c r="C2" s="733"/>
      <c r="D2" s="733"/>
      <c r="E2" s="71"/>
      <c r="F2" s="71"/>
      <c r="G2" s="71"/>
      <c r="H2" s="71"/>
      <c r="I2" s="71"/>
    </row>
    <row r="3" spans="1:11" ht="21" customHeight="1">
      <c r="B3" s="29" t="s">
        <v>471</v>
      </c>
      <c r="C3" s="49"/>
      <c r="D3" s="191" t="s">
        <v>472</v>
      </c>
      <c r="E3" s="191"/>
      <c r="F3" s="191"/>
      <c r="G3" s="191"/>
      <c r="H3" s="755"/>
      <c r="I3" s="761"/>
      <c r="J3" s="761"/>
      <c r="K3" s="766" t="s">
        <v>388</v>
      </c>
    </row>
    <row r="4" spans="1:11" ht="21" customHeight="1">
      <c r="B4" s="40"/>
      <c r="C4" s="57"/>
      <c r="D4" s="171" t="s">
        <v>474</v>
      </c>
      <c r="E4" s="171"/>
      <c r="F4" s="171"/>
      <c r="G4" s="171"/>
      <c r="H4" s="756"/>
      <c r="I4" s="762"/>
      <c r="J4" s="762"/>
      <c r="K4" s="767" t="s">
        <v>388</v>
      </c>
    </row>
    <row r="5" spans="1:11" ht="21" customHeight="1">
      <c r="B5" s="40"/>
      <c r="C5" s="57"/>
      <c r="D5" s="171" t="s">
        <v>272</v>
      </c>
      <c r="E5" s="171"/>
      <c r="F5" s="171"/>
      <c r="G5" s="171"/>
      <c r="H5" s="756"/>
      <c r="I5" s="762"/>
      <c r="J5" s="762"/>
      <c r="K5" s="767" t="s">
        <v>388</v>
      </c>
    </row>
    <row r="6" spans="1:11" ht="21" customHeight="1">
      <c r="B6" s="30"/>
      <c r="C6" s="50"/>
      <c r="D6" s="171" t="s">
        <v>97</v>
      </c>
      <c r="E6" s="171"/>
      <c r="F6" s="171"/>
      <c r="G6" s="171"/>
      <c r="H6" s="756"/>
      <c r="I6" s="762"/>
      <c r="J6" s="762"/>
      <c r="K6" s="767" t="s">
        <v>388</v>
      </c>
    </row>
    <row r="7" spans="1:11" ht="21" customHeight="1">
      <c r="B7" s="33" t="s">
        <v>79</v>
      </c>
      <c r="C7" s="53"/>
      <c r="D7" s="171" t="s">
        <v>476</v>
      </c>
      <c r="E7" s="171"/>
      <c r="F7" s="171"/>
      <c r="G7" s="171"/>
      <c r="H7" s="756"/>
      <c r="I7" s="762"/>
      <c r="J7" s="762"/>
      <c r="K7" s="767" t="s">
        <v>388</v>
      </c>
    </row>
    <row r="8" spans="1:11" ht="21" customHeight="1">
      <c r="B8" s="33"/>
      <c r="C8" s="53"/>
      <c r="D8" s="171" t="s">
        <v>478</v>
      </c>
      <c r="E8" s="171"/>
      <c r="F8" s="171"/>
      <c r="G8" s="171"/>
      <c r="H8" s="756"/>
      <c r="I8" s="762"/>
      <c r="J8" s="762"/>
      <c r="K8" s="767" t="s">
        <v>388</v>
      </c>
    </row>
    <row r="9" spans="1:11" ht="21" customHeight="1">
      <c r="B9" s="33"/>
      <c r="C9" s="53"/>
      <c r="D9" s="171" t="s">
        <v>480</v>
      </c>
      <c r="E9" s="171"/>
      <c r="F9" s="171"/>
      <c r="G9" s="171"/>
      <c r="H9" s="756"/>
      <c r="I9" s="762"/>
      <c r="J9" s="762"/>
      <c r="K9" s="767" t="s">
        <v>388</v>
      </c>
    </row>
    <row r="10" spans="1:11" ht="21" customHeight="1">
      <c r="B10" s="33"/>
      <c r="C10" s="53"/>
      <c r="D10" s="171" t="s">
        <v>482</v>
      </c>
      <c r="E10" s="171"/>
      <c r="F10" s="171"/>
      <c r="G10" s="171"/>
      <c r="H10" s="756"/>
      <c r="I10" s="762"/>
      <c r="J10" s="762"/>
      <c r="K10" s="767" t="s">
        <v>388</v>
      </c>
    </row>
    <row r="11" spans="1:11" ht="21" customHeight="1">
      <c r="B11" s="33"/>
      <c r="C11" s="53"/>
      <c r="D11" s="171" t="s">
        <v>483</v>
      </c>
      <c r="E11" s="171"/>
      <c r="F11" s="171"/>
      <c r="G11" s="171"/>
      <c r="H11" s="756"/>
      <c r="I11" s="762"/>
      <c r="J11" s="762"/>
      <c r="K11" s="767" t="s">
        <v>388</v>
      </c>
    </row>
    <row r="12" spans="1:11" ht="21" customHeight="1">
      <c r="B12" s="33"/>
      <c r="C12" s="53"/>
      <c r="D12" s="171" t="s">
        <v>378</v>
      </c>
      <c r="E12" s="171"/>
      <c r="F12" s="171"/>
      <c r="G12" s="171"/>
      <c r="H12" s="756"/>
      <c r="I12" s="762"/>
      <c r="J12" s="762"/>
      <c r="K12" s="767" t="s">
        <v>388</v>
      </c>
    </row>
    <row r="13" spans="1:11" ht="21" customHeight="1">
      <c r="B13" s="33"/>
      <c r="C13" s="53"/>
      <c r="D13" s="171" t="s">
        <v>434</v>
      </c>
      <c r="E13" s="171"/>
      <c r="F13" s="171"/>
      <c r="G13" s="171"/>
      <c r="H13" s="756"/>
      <c r="I13" s="762"/>
      <c r="J13" s="762"/>
      <c r="K13" s="767" t="s">
        <v>388</v>
      </c>
    </row>
    <row r="14" spans="1:11" ht="21" customHeight="1">
      <c r="B14" s="32"/>
      <c r="C14" s="52"/>
      <c r="D14" s="171" t="s">
        <v>363</v>
      </c>
      <c r="E14" s="171"/>
      <c r="F14" s="171"/>
      <c r="G14" s="171"/>
      <c r="H14" s="756"/>
      <c r="I14" s="762"/>
      <c r="J14" s="762"/>
      <c r="K14" s="767" t="s">
        <v>388</v>
      </c>
    </row>
    <row r="15" spans="1:11" ht="21" customHeight="1">
      <c r="B15" s="38" t="s">
        <v>487</v>
      </c>
      <c r="C15" s="56"/>
      <c r="D15" s="171" t="s">
        <v>489</v>
      </c>
      <c r="E15" s="171"/>
      <c r="F15" s="171"/>
      <c r="G15" s="171"/>
      <c r="H15" s="756"/>
      <c r="I15" s="762"/>
      <c r="J15" s="762"/>
      <c r="K15" s="767" t="s">
        <v>388</v>
      </c>
    </row>
    <row r="16" spans="1:11" ht="21" customHeight="1">
      <c r="B16" s="40"/>
      <c r="C16" s="57"/>
      <c r="D16" s="171" t="s">
        <v>148</v>
      </c>
      <c r="E16" s="171"/>
      <c r="F16" s="171"/>
      <c r="G16" s="171"/>
      <c r="H16" s="756"/>
      <c r="I16" s="762"/>
      <c r="J16" s="762"/>
      <c r="K16" s="767" t="s">
        <v>388</v>
      </c>
    </row>
    <row r="17" spans="2:11" ht="21" customHeight="1">
      <c r="B17" s="40"/>
      <c r="C17" s="57"/>
      <c r="D17" s="171" t="s">
        <v>371</v>
      </c>
      <c r="E17" s="171"/>
      <c r="F17" s="171"/>
      <c r="G17" s="171"/>
      <c r="H17" s="756"/>
      <c r="I17" s="762"/>
      <c r="J17" s="762"/>
      <c r="K17" s="767" t="s">
        <v>388</v>
      </c>
    </row>
    <row r="18" spans="2:11" ht="21" customHeight="1">
      <c r="B18" s="40"/>
      <c r="C18" s="57"/>
      <c r="D18" s="171" t="s">
        <v>120</v>
      </c>
      <c r="E18" s="171"/>
      <c r="F18" s="171"/>
      <c r="G18" s="171"/>
      <c r="H18" s="756"/>
      <c r="I18" s="762"/>
      <c r="J18" s="762"/>
      <c r="K18" s="767" t="s">
        <v>388</v>
      </c>
    </row>
    <row r="19" spans="2:11" ht="21" customHeight="1">
      <c r="B19" s="40"/>
      <c r="C19" s="57"/>
      <c r="D19" s="171" t="s">
        <v>292</v>
      </c>
      <c r="E19" s="171"/>
      <c r="F19" s="171"/>
      <c r="G19" s="171"/>
      <c r="H19" s="756"/>
      <c r="I19" s="762"/>
      <c r="J19" s="762"/>
      <c r="K19" s="767" t="s">
        <v>388</v>
      </c>
    </row>
    <row r="20" spans="2:11" ht="21" customHeight="1">
      <c r="B20" s="729" t="s">
        <v>491</v>
      </c>
      <c r="C20" s="734"/>
      <c r="D20" s="734"/>
      <c r="E20" s="734"/>
      <c r="F20" s="734"/>
      <c r="G20" s="750"/>
      <c r="H20" s="757"/>
      <c r="I20" s="763" t="s">
        <v>493</v>
      </c>
      <c r="J20" s="763"/>
      <c r="K20" s="768" t="s">
        <v>388</v>
      </c>
    </row>
    <row r="21" spans="2:11" ht="21" customHeight="1">
      <c r="B21" s="729" t="s">
        <v>494</v>
      </c>
      <c r="C21" s="734"/>
      <c r="D21" s="734"/>
      <c r="E21" s="734"/>
      <c r="F21" s="734"/>
      <c r="G21" s="750"/>
      <c r="H21" s="758"/>
      <c r="I21" s="764"/>
      <c r="J21" s="764"/>
      <c r="K21" s="768" t="s">
        <v>388</v>
      </c>
    </row>
    <row r="22" spans="2:11" ht="21" customHeight="1">
      <c r="B22" s="147"/>
      <c r="C22" s="147"/>
      <c r="D22" s="147"/>
      <c r="E22" s="147"/>
      <c r="F22" s="147"/>
      <c r="G22" s="147"/>
      <c r="H22" s="759"/>
      <c r="I22" s="759"/>
      <c r="J22" s="759"/>
      <c r="K22" s="769"/>
    </row>
    <row r="23" spans="2:11" ht="21" customHeight="1">
      <c r="B23" s="71" t="s">
        <v>186</v>
      </c>
      <c r="C23" s="71"/>
      <c r="D23" s="71"/>
      <c r="E23" s="71"/>
      <c r="F23" s="747"/>
      <c r="G23" s="747"/>
      <c r="H23" s="48"/>
      <c r="I23" s="48"/>
      <c r="J23" s="48"/>
      <c r="K23" s="48"/>
    </row>
    <row r="24" spans="2:11" ht="21" customHeight="1">
      <c r="B24" s="292" t="s">
        <v>119</v>
      </c>
      <c r="C24" s="324"/>
      <c r="D24" s="738" t="s">
        <v>15</v>
      </c>
      <c r="E24" s="742"/>
      <c r="F24" s="748"/>
      <c r="G24" s="751" t="s">
        <v>388</v>
      </c>
      <c r="H24" s="760" t="s">
        <v>495</v>
      </c>
      <c r="I24" s="742"/>
      <c r="J24" s="742"/>
      <c r="K24" s="766" t="s">
        <v>73</v>
      </c>
    </row>
    <row r="25" spans="2:11" ht="21" customHeight="1">
      <c r="B25" s="730" t="s">
        <v>496</v>
      </c>
      <c r="C25" s="735"/>
      <c r="D25" s="739" t="s">
        <v>15</v>
      </c>
      <c r="E25" s="188"/>
      <c r="F25" s="198"/>
      <c r="G25" s="752" t="s">
        <v>499</v>
      </c>
      <c r="H25" s="739" t="s">
        <v>495</v>
      </c>
      <c r="I25" s="188"/>
      <c r="J25" s="198"/>
      <c r="K25" s="259" t="s">
        <v>499</v>
      </c>
    </row>
    <row r="26" spans="2:11" ht="21" customHeight="1">
      <c r="B26" s="731" t="s">
        <v>500</v>
      </c>
      <c r="C26" s="736"/>
      <c r="D26" s="740"/>
      <c r="E26" s="250" t="s">
        <v>499</v>
      </c>
      <c r="F26" s="749" t="s">
        <v>433</v>
      </c>
      <c r="G26" s="740"/>
      <c r="H26" s="250" t="s">
        <v>501</v>
      </c>
      <c r="I26" s="765" t="s">
        <v>317</v>
      </c>
      <c r="J26" s="240"/>
      <c r="K26" s="411"/>
    </row>
    <row r="27" spans="2:11" ht="21" customHeight="1"/>
    <row r="28" spans="2:11" ht="21" customHeight="1">
      <c r="B28" s="37" t="s">
        <v>503</v>
      </c>
      <c r="C28" s="37"/>
      <c r="D28" s="37"/>
      <c r="E28" s="37"/>
      <c r="F28" s="376"/>
      <c r="G28" s="376"/>
    </row>
    <row r="29" spans="2:11" ht="21" customHeight="1">
      <c r="B29" s="29" t="s">
        <v>21</v>
      </c>
      <c r="C29" s="293"/>
      <c r="D29" s="49"/>
      <c r="E29" s="488" t="s">
        <v>214</v>
      </c>
      <c r="F29" s="293"/>
      <c r="G29" s="753"/>
      <c r="H29" s="742"/>
      <c r="I29" s="742"/>
      <c r="J29" s="742"/>
      <c r="K29" s="770" t="s">
        <v>73</v>
      </c>
    </row>
    <row r="30" spans="2:11" ht="21" customHeight="1">
      <c r="B30" s="40"/>
      <c r="C30" s="295"/>
      <c r="D30" s="57"/>
      <c r="E30" s="66" t="s">
        <v>409</v>
      </c>
      <c r="F30" s="84"/>
      <c r="G30" s="188"/>
      <c r="H30" s="198"/>
      <c r="I30" s="198"/>
      <c r="J30" s="198"/>
      <c r="K30" s="259" t="s">
        <v>73</v>
      </c>
    </row>
    <row r="31" spans="2:11" ht="21" customHeight="1">
      <c r="B31" s="40"/>
      <c r="C31" s="295"/>
      <c r="D31" s="57"/>
      <c r="E31" s="66" t="s">
        <v>88</v>
      </c>
      <c r="F31" s="84"/>
      <c r="G31" s="188"/>
      <c r="H31" s="198"/>
      <c r="I31" s="198"/>
      <c r="J31" s="198"/>
      <c r="K31" s="259" t="s">
        <v>73</v>
      </c>
    </row>
    <row r="32" spans="2:11" ht="21" customHeight="1">
      <c r="B32" s="40"/>
      <c r="C32" s="295"/>
      <c r="D32" s="57"/>
      <c r="E32" s="66" t="s">
        <v>505</v>
      </c>
      <c r="F32" s="84"/>
      <c r="G32" s="188"/>
      <c r="H32" s="198"/>
      <c r="I32" s="198"/>
      <c r="J32" s="198"/>
      <c r="K32" s="259" t="s">
        <v>73</v>
      </c>
    </row>
    <row r="33" spans="2:11" ht="21" customHeight="1">
      <c r="B33" s="30"/>
      <c r="C33" s="294"/>
      <c r="D33" s="50"/>
      <c r="E33" s="743" t="s">
        <v>61</v>
      </c>
      <c r="F33" s="295"/>
      <c r="G33" s="188"/>
      <c r="H33" s="198"/>
      <c r="I33" s="198"/>
      <c r="J33" s="198"/>
      <c r="K33" s="259" t="s">
        <v>73</v>
      </c>
    </row>
    <row r="34" spans="2:11" ht="21" customHeight="1">
      <c r="B34" s="38" t="s">
        <v>64</v>
      </c>
      <c r="C34" s="187"/>
      <c r="D34" s="56"/>
      <c r="E34" s="744" t="s">
        <v>506</v>
      </c>
      <c r="F34" s="56"/>
      <c r="G34" s="188"/>
      <c r="H34" s="198"/>
      <c r="I34" s="198"/>
      <c r="J34" s="198"/>
      <c r="K34" s="259" t="s">
        <v>73</v>
      </c>
    </row>
    <row r="35" spans="2:11" ht="21" customHeight="1">
      <c r="B35" s="40"/>
      <c r="C35" s="295"/>
      <c r="D35" s="57"/>
      <c r="E35" s="743"/>
      <c r="F35" s="57"/>
      <c r="G35" s="349" t="s">
        <v>92</v>
      </c>
      <c r="H35" s="368"/>
      <c r="I35" s="368"/>
      <c r="J35" s="368"/>
      <c r="K35" s="389"/>
    </row>
    <row r="36" spans="2:11" ht="21" customHeight="1">
      <c r="B36" s="40"/>
      <c r="C36" s="295"/>
      <c r="D36" s="57"/>
      <c r="E36" s="745"/>
      <c r="F36" s="50"/>
      <c r="G36" s="348"/>
      <c r="H36" s="367"/>
      <c r="I36" s="367"/>
      <c r="J36" s="367"/>
      <c r="K36" s="388"/>
    </row>
    <row r="37" spans="2:11" ht="21" customHeight="1">
      <c r="B37" s="40"/>
      <c r="C37" s="295"/>
      <c r="D37" s="57"/>
      <c r="E37" s="744" t="s">
        <v>504</v>
      </c>
      <c r="F37" s="56"/>
      <c r="G37" s="188"/>
      <c r="H37" s="198"/>
      <c r="I37" s="198"/>
      <c r="J37" s="198"/>
      <c r="K37" s="259" t="s">
        <v>73</v>
      </c>
    </row>
    <row r="38" spans="2:11" ht="21" customHeight="1">
      <c r="B38" s="40"/>
      <c r="C38" s="295"/>
      <c r="D38" s="57"/>
      <c r="E38" s="743"/>
      <c r="F38" s="57"/>
      <c r="G38" s="349" t="s">
        <v>92</v>
      </c>
      <c r="H38" s="368"/>
      <c r="I38" s="368"/>
      <c r="J38" s="368"/>
      <c r="K38" s="389"/>
    </row>
    <row r="39" spans="2:11" ht="21" customHeight="1">
      <c r="B39" s="732"/>
      <c r="C39" s="737"/>
      <c r="D39" s="741"/>
      <c r="E39" s="746"/>
      <c r="F39" s="741"/>
      <c r="G39" s="754"/>
      <c r="H39" s="362"/>
      <c r="I39" s="362"/>
      <c r="J39" s="362"/>
      <c r="K39" s="408"/>
    </row>
    <row r="40" spans="2:11" ht="20.25" customHeight="1"/>
    <row r="41" spans="2:11">
      <c r="H41" s="48"/>
      <c r="I41" s="48"/>
      <c r="J41" s="48"/>
      <c r="K41" s="48"/>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Q53"/>
  <sheetViews>
    <sheetView view="pageBreakPreview" zoomScale="90" zoomScaleNormal="70" zoomScaleSheetLayoutView="90" workbookViewId="0">
      <selection activeCell="B4" sqref="B4:E4"/>
    </sheetView>
  </sheetViews>
  <sheetFormatPr defaultRowHeight="22.5" customHeight="1"/>
  <cols>
    <col min="1" max="1" width="2.625" style="771" customWidth="1"/>
    <col min="2" max="2" width="6.625" style="771" customWidth="1"/>
    <col min="3" max="3" width="18" style="771" customWidth="1"/>
    <col min="4" max="4" width="2.625" style="771" customWidth="1"/>
    <col min="5" max="5" width="7.875" style="771" customWidth="1"/>
    <col min="6" max="6" width="3.625" style="772" customWidth="1"/>
    <col min="7" max="7" width="13.25" style="771" customWidth="1"/>
    <col min="8" max="8" width="8.5" style="772" customWidth="1"/>
    <col min="9" max="9" width="6.25" style="771" customWidth="1"/>
    <col min="10" max="10" width="10.125" style="771" customWidth="1"/>
    <col min="11" max="11" width="13" style="771" customWidth="1"/>
    <col min="12" max="12" width="3.375" style="771" customWidth="1"/>
    <col min="13" max="14" width="13" style="771" customWidth="1"/>
    <col min="15" max="15" width="13.375" style="771" customWidth="1"/>
    <col min="16" max="16384" width="9" style="771" bestFit="1" customWidth="1"/>
  </cols>
  <sheetData>
    <row r="1" spans="1:17" ht="21" customHeight="1">
      <c r="A1" s="22" t="s">
        <v>507</v>
      </c>
      <c r="B1" s="71" t="s">
        <v>508</v>
      </c>
      <c r="C1" s="71"/>
      <c r="D1" s="71"/>
      <c r="E1" s="48"/>
      <c r="F1" s="419"/>
      <c r="G1" s="16"/>
      <c r="H1" s="419"/>
      <c r="I1" s="16"/>
      <c r="J1" s="16"/>
      <c r="K1" s="16"/>
      <c r="L1" s="16"/>
      <c r="M1" s="16"/>
      <c r="N1" s="16"/>
      <c r="O1" s="16"/>
    </row>
    <row r="2" spans="1:17" ht="21" customHeight="1">
      <c r="A2" s="728"/>
      <c r="B2" s="773" t="s">
        <v>509</v>
      </c>
      <c r="C2" s="779"/>
      <c r="D2" s="779"/>
      <c r="E2" s="779"/>
      <c r="F2" s="779"/>
      <c r="G2" s="779"/>
      <c r="H2" s="779"/>
      <c r="I2" s="779"/>
      <c r="J2" s="779"/>
      <c r="K2" s="779"/>
      <c r="L2" s="16"/>
      <c r="M2" s="16"/>
      <c r="N2" s="16"/>
      <c r="O2" s="16"/>
    </row>
    <row r="3" spans="1:17" ht="21" customHeight="1">
      <c r="A3" s="16"/>
      <c r="B3" s="29" t="s">
        <v>101</v>
      </c>
      <c r="C3" s="293"/>
      <c r="D3" s="293"/>
      <c r="E3" s="49"/>
      <c r="F3" s="806"/>
      <c r="G3" s="826"/>
      <c r="H3" s="826"/>
      <c r="I3" s="826"/>
      <c r="J3" s="826"/>
      <c r="K3" s="863"/>
      <c r="L3" s="16"/>
      <c r="M3" s="16"/>
      <c r="N3" s="16"/>
      <c r="O3" s="16"/>
    </row>
    <row r="4" spans="1:17" ht="21" customHeight="1">
      <c r="A4" s="16"/>
      <c r="B4" s="34" t="s">
        <v>510</v>
      </c>
      <c r="C4" s="84"/>
      <c r="D4" s="84"/>
      <c r="E4" s="54"/>
      <c r="F4" s="807"/>
      <c r="G4" s="827"/>
      <c r="H4" s="827"/>
      <c r="I4" s="123" t="s">
        <v>67</v>
      </c>
      <c r="J4" s="123"/>
      <c r="K4" s="133"/>
      <c r="L4" s="16"/>
      <c r="M4" s="16"/>
      <c r="N4" s="16"/>
      <c r="O4" s="16"/>
    </row>
    <row r="5" spans="1:17" ht="21" customHeight="1">
      <c r="A5" s="16"/>
      <c r="B5" s="38" t="s">
        <v>511</v>
      </c>
      <c r="C5" s="56"/>
      <c r="D5" s="66" t="s">
        <v>329</v>
      </c>
      <c r="E5" s="54"/>
      <c r="F5" s="808"/>
      <c r="G5" s="828"/>
      <c r="H5" s="828"/>
      <c r="I5" s="828"/>
      <c r="J5" s="828"/>
      <c r="K5" s="864"/>
      <c r="L5" s="16"/>
      <c r="M5" s="16"/>
      <c r="N5" s="16"/>
      <c r="O5" s="16"/>
    </row>
    <row r="6" spans="1:17" ht="21" customHeight="1">
      <c r="A6" s="16"/>
      <c r="B6" s="40"/>
      <c r="C6" s="57"/>
      <c r="D6" s="66" t="s">
        <v>512</v>
      </c>
      <c r="E6" s="54"/>
      <c r="F6" s="808"/>
      <c r="G6" s="828"/>
      <c r="H6" s="828"/>
      <c r="I6" s="828"/>
      <c r="J6" s="828"/>
      <c r="K6" s="864"/>
      <c r="L6" s="16"/>
      <c r="M6" s="16"/>
      <c r="N6" s="16"/>
      <c r="O6" s="16"/>
    </row>
    <row r="7" spans="1:17" ht="21" customHeight="1">
      <c r="A7" s="16"/>
      <c r="B7" s="30"/>
      <c r="C7" s="50"/>
      <c r="D7" s="66" t="s">
        <v>513</v>
      </c>
      <c r="E7" s="54"/>
      <c r="F7" s="808"/>
      <c r="G7" s="828"/>
      <c r="H7" s="828"/>
      <c r="I7" s="828"/>
      <c r="J7" s="828"/>
      <c r="K7" s="864"/>
      <c r="L7" s="16"/>
      <c r="M7" s="16"/>
      <c r="N7" s="16"/>
      <c r="O7" s="16"/>
    </row>
    <row r="8" spans="1:17" ht="21" customHeight="1">
      <c r="A8" s="16"/>
      <c r="B8" s="35" t="s">
        <v>515</v>
      </c>
      <c r="C8" s="298"/>
      <c r="D8" s="298"/>
      <c r="E8" s="55"/>
      <c r="F8" s="809"/>
      <c r="G8" s="829"/>
      <c r="H8" s="829"/>
      <c r="I8" s="829"/>
      <c r="J8" s="829"/>
      <c r="K8" s="865"/>
      <c r="L8" s="16"/>
      <c r="M8" s="16"/>
      <c r="N8" s="16"/>
      <c r="O8" s="16"/>
    </row>
    <row r="9" spans="1:17" ht="30" customHeight="1">
      <c r="A9" s="16"/>
      <c r="B9" s="774" t="s">
        <v>191</v>
      </c>
      <c r="C9" s="780"/>
      <c r="D9" s="780"/>
      <c r="E9" s="795"/>
      <c r="F9" s="810" t="s">
        <v>693</v>
      </c>
      <c r="G9" s="830"/>
      <c r="H9" s="830"/>
      <c r="I9" s="830"/>
      <c r="J9" s="830"/>
      <c r="K9" s="866"/>
      <c r="L9" s="16"/>
      <c r="M9" s="16"/>
      <c r="N9" s="16"/>
      <c r="O9" s="16"/>
    </row>
    <row r="10" spans="1:17" ht="30" customHeight="1">
      <c r="A10" s="16"/>
      <c r="B10" s="775" t="s">
        <v>510</v>
      </c>
      <c r="C10" s="781"/>
      <c r="D10" s="781"/>
      <c r="E10" s="796"/>
      <c r="F10" s="810" t="s">
        <v>485</v>
      </c>
      <c r="G10" s="107"/>
      <c r="H10" s="107"/>
      <c r="I10" s="852" t="s">
        <v>67</v>
      </c>
      <c r="J10" s="859" t="s">
        <v>692</v>
      </c>
      <c r="K10" s="866"/>
      <c r="L10" s="16"/>
      <c r="M10" s="16"/>
      <c r="N10" s="16"/>
      <c r="O10" s="16"/>
    </row>
    <row r="11" spans="1:17" ht="21" customHeight="1">
      <c r="A11" s="16"/>
      <c r="B11" s="776" t="s">
        <v>511</v>
      </c>
      <c r="C11" s="782"/>
      <c r="D11" s="787" t="s">
        <v>329</v>
      </c>
      <c r="E11" s="796"/>
      <c r="F11" s="811" t="s">
        <v>690</v>
      </c>
      <c r="G11" s="830"/>
      <c r="H11" s="830"/>
      <c r="I11" s="830"/>
      <c r="J11" s="830"/>
      <c r="K11" s="866"/>
      <c r="L11" s="16"/>
      <c r="M11" s="16"/>
      <c r="N11" s="16"/>
      <c r="O11" s="16"/>
    </row>
    <row r="12" spans="1:17" ht="21" customHeight="1">
      <c r="A12" s="16"/>
      <c r="B12" s="777" t="s">
        <v>515</v>
      </c>
      <c r="C12" s="619"/>
      <c r="D12" s="619"/>
      <c r="E12" s="797"/>
      <c r="F12" s="812" t="s">
        <v>582</v>
      </c>
      <c r="G12" s="831"/>
      <c r="H12" s="831"/>
      <c r="I12" s="831"/>
      <c r="J12" s="831"/>
      <c r="K12" s="144"/>
      <c r="L12" s="16"/>
      <c r="M12" s="16"/>
      <c r="N12" s="16"/>
      <c r="O12" s="16"/>
    </row>
    <row r="13" spans="1:17" ht="36" customHeight="1">
      <c r="A13" s="16"/>
      <c r="B13" s="280" t="s">
        <v>346</v>
      </c>
      <c r="C13" s="783"/>
      <c r="D13" s="783"/>
      <c r="E13" s="798"/>
      <c r="F13" s="677" t="s">
        <v>682</v>
      </c>
      <c r="G13" s="618"/>
      <c r="H13" s="618"/>
      <c r="I13" s="618"/>
      <c r="J13" s="618"/>
      <c r="K13" s="142"/>
      <c r="L13" s="16"/>
      <c r="M13" s="16"/>
      <c r="N13" s="16"/>
      <c r="O13" s="16"/>
      <c r="Q13" s="771" t="s">
        <v>664</v>
      </c>
    </row>
    <row r="14" spans="1:17" ht="21" customHeight="1">
      <c r="A14" s="16"/>
      <c r="B14" s="775" t="s">
        <v>510</v>
      </c>
      <c r="C14" s="781"/>
      <c r="D14" s="781"/>
      <c r="E14" s="796"/>
      <c r="F14" s="813" t="s">
        <v>547</v>
      </c>
      <c r="G14" s="832"/>
      <c r="H14" s="832"/>
      <c r="I14" s="852" t="s">
        <v>67</v>
      </c>
      <c r="J14" s="117" t="s">
        <v>436</v>
      </c>
      <c r="K14" s="867"/>
      <c r="L14" s="16"/>
      <c r="M14" s="16"/>
      <c r="N14" s="16"/>
      <c r="O14" s="16"/>
    </row>
    <row r="15" spans="1:17" ht="21" customHeight="1">
      <c r="A15" s="16"/>
      <c r="B15" s="776" t="s">
        <v>511</v>
      </c>
      <c r="C15" s="782"/>
      <c r="D15" s="787" t="s">
        <v>329</v>
      </c>
      <c r="E15" s="796"/>
      <c r="F15" s="811" t="s">
        <v>574</v>
      </c>
      <c r="G15" s="830"/>
      <c r="H15" s="830"/>
      <c r="I15" s="830"/>
      <c r="J15" s="830"/>
      <c r="K15" s="866"/>
      <c r="L15" s="16"/>
      <c r="M15" s="16"/>
      <c r="N15" s="16"/>
      <c r="O15" s="16"/>
    </row>
    <row r="16" spans="1:17" ht="21" customHeight="1">
      <c r="A16" s="16"/>
      <c r="B16" s="777" t="s">
        <v>515</v>
      </c>
      <c r="C16" s="619"/>
      <c r="D16" s="619"/>
      <c r="E16" s="797"/>
      <c r="F16" s="814" t="s">
        <v>582</v>
      </c>
      <c r="G16" s="619"/>
      <c r="H16" s="619"/>
      <c r="I16" s="619"/>
      <c r="J16" s="619"/>
      <c r="K16" s="721"/>
      <c r="L16" s="16"/>
      <c r="M16" s="16"/>
      <c r="N16" s="16"/>
      <c r="O16" s="16"/>
    </row>
    <row r="17" spans="1:15" ht="21" customHeight="1">
      <c r="A17" s="16"/>
      <c r="B17" s="29" t="s">
        <v>428</v>
      </c>
      <c r="C17" s="293"/>
      <c r="D17" s="293"/>
      <c r="E17" s="49"/>
      <c r="F17" s="806" t="s">
        <v>694</v>
      </c>
      <c r="G17" s="826"/>
      <c r="H17" s="826"/>
      <c r="I17" s="826"/>
      <c r="J17" s="826"/>
      <c r="K17" s="863"/>
      <c r="L17" s="16"/>
      <c r="M17" s="16"/>
      <c r="N17" s="16"/>
      <c r="O17" s="16"/>
    </row>
    <row r="18" spans="1:15" ht="21" customHeight="1">
      <c r="A18" s="16"/>
      <c r="B18" s="34" t="s">
        <v>510</v>
      </c>
      <c r="C18" s="84"/>
      <c r="D18" s="84"/>
      <c r="E18" s="54"/>
      <c r="F18" s="815" t="s">
        <v>695</v>
      </c>
      <c r="G18" s="833"/>
      <c r="H18" s="833"/>
      <c r="I18" s="853" t="s">
        <v>664</v>
      </c>
      <c r="J18" s="853" t="s">
        <v>696</v>
      </c>
      <c r="K18" s="868"/>
      <c r="L18" s="16"/>
      <c r="M18" s="16"/>
      <c r="N18" s="16"/>
      <c r="O18" s="16"/>
    </row>
    <row r="19" spans="1:15" ht="21" customHeight="1">
      <c r="A19" s="16"/>
      <c r="B19" s="38" t="s">
        <v>511</v>
      </c>
      <c r="C19" s="56"/>
      <c r="D19" s="66" t="s">
        <v>329</v>
      </c>
      <c r="E19" s="54"/>
      <c r="F19" s="816" t="s">
        <v>438</v>
      </c>
      <c r="G19" s="834"/>
      <c r="H19" s="834"/>
      <c r="I19" s="834"/>
      <c r="J19" s="834"/>
      <c r="K19" s="869"/>
      <c r="L19" s="16"/>
      <c r="M19" s="16"/>
      <c r="N19" s="16"/>
      <c r="O19" s="16"/>
    </row>
    <row r="20" spans="1:15" ht="21" customHeight="1">
      <c r="A20" s="16"/>
      <c r="B20" s="35" t="s">
        <v>515</v>
      </c>
      <c r="C20" s="298"/>
      <c r="D20" s="298"/>
      <c r="E20" s="55"/>
      <c r="F20" s="817" t="s">
        <v>691</v>
      </c>
      <c r="G20" s="835"/>
      <c r="H20" s="835"/>
      <c r="I20" s="835"/>
      <c r="J20" s="835"/>
      <c r="K20" s="870"/>
      <c r="L20" s="16"/>
      <c r="M20" s="16"/>
      <c r="N20" s="16"/>
      <c r="O20" s="16"/>
    </row>
    <row r="21" spans="1:15" ht="36" customHeight="1">
      <c r="A21" s="16"/>
      <c r="B21" s="778" t="s">
        <v>516</v>
      </c>
      <c r="C21" s="293"/>
      <c r="D21" s="293"/>
      <c r="E21" s="49"/>
      <c r="F21" s="818" t="s">
        <v>697</v>
      </c>
      <c r="G21" s="836"/>
      <c r="H21" s="836"/>
      <c r="I21" s="836"/>
      <c r="J21" s="836"/>
      <c r="K21" s="871"/>
      <c r="L21" s="16"/>
      <c r="M21" s="16"/>
      <c r="N21" s="16"/>
      <c r="O21" s="16"/>
    </row>
    <row r="22" spans="1:15" ht="30" customHeight="1">
      <c r="A22" s="16"/>
      <c r="B22" s="34" t="s">
        <v>510</v>
      </c>
      <c r="C22" s="84"/>
      <c r="D22" s="84"/>
      <c r="E22" s="54"/>
      <c r="F22" s="819" t="s">
        <v>698</v>
      </c>
      <c r="G22" s="837"/>
      <c r="H22" s="837"/>
      <c r="I22" s="854" t="s">
        <v>664</v>
      </c>
      <c r="J22" s="860" t="s">
        <v>700</v>
      </c>
      <c r="K22" s="872"/>
      <c r="L22" s="16"/>
      <c r="M22" s="16"/>
      <c r="N22" s="16"/>
      <c r="O22" s="16"/>
    </row>
    <row r="23" spans="1:15" ht="21" customHeight="1">
      <c r="A23" s="16"/>
      <c r="B23" s="38" t="s">
        <v>511</v>
      </c>
      <c r="C23" s="56"/>
      <c r="D23" s="66" t="s">
        <v>329</v>
      </c>
      <c r="E23" s="54"/>
      <c r="F23" s="820" t="s">
        <v>111</v>
      </c>
      <c r="G23" s="838"/>
      <c r="H23" s="838"/>
      <c r="I23" s="838"/>
      <c r="J23" s="838"/>
      <c r="K23" s="873"/>
      <c r="L23" s="16"/>
      <c r="M23" s="16"/>
      <c r="N23" s="16"/>
      <c r="O23" s="16"/>
    </row>
    <row r="24" spans="1:15" ht="21" customHeight="1">
      <c r="A24" s="16"/>
      <c r="B24" s="35" t="s">
        <v>515</v>
      </c>
      <c r="C24" s="298"/>
      <c r="D24" s="298"/>
      <c r="E24" s="55"/>
      <c r="F24" s="821" t="s">
        <v>691</v>
      </c>
      <c r="G24" s="839"/>
      <c r="H24" s="839"/>
      <c r="I24" s="839"/>
      <c r="J24" s="839"/>
      <c r="K24" s="874"/>
      <c r="L24" s="16"/>
      <c r="M24" s="16"/>
      <c r="N24" s="16"/>
      <c r="O24" s="16"/>
    </row>
    <row r="25" spans="1:15" ht="21" customHeight="1">
      <c r="A25" s="16"/>
      <c r="B25" s="29" t="s">
        <v>517</v>
      </c>
      <c r="C25" s="293"/>
      <c r="D25" s="293"/>
      <c r="E25" s="49"/>
      <c r="F25" s="822" t="s">
        <v>699</v>
      </c>
      <c r="G25" s="840"/>
      <c r="H25" s="840"/>
      <c r="I25" s="840"/>
      <c r="J25" s="840"/>
      <c r="K25" s="875"/>
      <c r="L25" s="16"/>
      <c r="M25" s="16"/>
      <c r="N25" s="16"/>
      <c r="O25" s="16"/>
    </row>
    <row r="26" spans="1:15" ht="21" customHeight="1">
      <c r="A26" s="16"/>
      <c r="B26" s="34" t="s">
        <v>510</v>
      </c>
      <c r="C26" s="84"/>
      <c r="D26" s="84"/>
      <c r="E26" s="54"/>
      <c r="F26" s="823" t="s">
        <v>34</v>
      </c>
      <c r="G26" s="841"/>
      <c r="H26" s="841"/>
      <c r="I26" s="853" t="s">
        <v>664</v>
      </c>
      <c r="J26" s="853" t="s">
        <v>335</v>
      </c>
      <c r="K26" s="868"/>
      <c r="L26" s="16"/>
      <c r="M26" s="16"/>
      <c r="N26" s="16"/>
      <c r="O26" s="16"/>
    </row>
    <row r="27" spans="1:15" ht="21" customHeight="1">
      <c r="A27" s="16"/>
      <c r="B27" s="38" t="s">
        <v>511</v>
      </c>
      <c r="C27" s="56"/>
      <c r="D27" s="66" t="s">
        <v>329</v>
      </c>
      <c r="E27" s="54"/>
      <c r="F27" s="816" t="s">
        <v>438</v>
      </c>
      <c r="G27" s="834"/>
      <c r="H27" s="834"/>
      <c r="I27" s="834"/>
      <c r="J27" s="834"/>
      <c r="K27" s="869"/>
      <c r="L27" s="16"/>
      <c r="M27" s="16"/>
      <c r="N27" s="16"/>
      <c r="O27" s="16"/>
    </row>
    <row r="28" spans="1:15" ht="21" customHeight="1">
      <c r="A28" s="16"/>
      <c r="B28" s="35" t="s">
        <v>515</v>
      </c>
      <c r="C28" s="298"/>
      <c r="D28" s="298"/>
      <c r="E28" s="55"/>
      <c r="F28" s="817" t="s">
        <v>691</v>
      </c>
      <c r="G28" s="835"/>
      <c r="H28" s="835"/>
      <c r="I28" s="835"/>
      <c r="J28" s="835"/>
      <c r="K28" s="870"/>
      <c r="L28" s="16"/>
      <c r="M28" s="16"/>
      <c r="N28" s="16"/>
      <c r="O28" s="16"/>
    </row>
    <row r="29" spans="1:15" ht="21" customHeight="1">
      <c r="A29" s="16"/>
      <c r="B29" s="147"/>
      <c r="C29" s="147"/>
      <c r="D29" s="147"/>
      <c r="E29" s="147"/>
      <c r="F29" s="149"/>
      <c r="G29" s="147"/>
      <c r="H29" s="147"/>
      <c r="I29" s="147"/>
      <c r="J29" s="147"/>
      <c r="K29" s="147"/>
      <c r="L29" s="16"/>
      <c r="M29" s="16"/>
      <c r="N29" s="16"/>
      <c r="O29" s="16"/>
    </row>
    <row r="30" spans="1:15" ht="21" customHeight="1">
      <c r="A30" s="16"/>
      <c r="B30" s="150" t="s">
        <v>518</v>
      </c>
      <c r="C30" s="733"/>
      <c r="D30" s="733"/>
      <c r="E30" s="733"/>
      <c r="F30" s="733"/>
      <c r="G30" s="733"/>
      <c r="H30" s="733"/>
      <c r="I30" s="733"/>
      <c r="J30" s="733"/>
      <c r="K30" s="16"/>
      <c r="L30" s="16"/>
      <c r="M30" s="16"/>
      <c r="N30" s="16"/>
      <c r="O30" s="16"/>
    </row>
    <row r="31" spans="1:15" ht="21" customHeight="1">
      <c r="A31" s="16"/>
      <c r="B31" s="29" t="s">
        <v>420</v>
      </c>
      <c r="C31" s="293"/>
      <c r="D31" s="293"/>
      <c r="E31" s="49"/>
      <c r="F31" s="527" t="s">
        <v>519</v>
      </c>
      <c r="G31" s="324"/>
      <c r="H31" s="845"/>
      <c r="I31" s="845"/>
      <c r="J31" s="845"/>
      <c r="K31" s="876"/>
      <c r="L31" s="16"/>
      <c r="M31" s="16"/>
      <c r="N31" s="16"/>
      <c r="O31" s="16"/>
    </row>
    <row r="32" spans="1:15" ht="21" customHeight="1">
      <c r="A32" s="16"/>
      <c r="B32" s="40"/>
      <c r="C32" s="295"/>
      <c r="D32" s="295"/>
      <c r="E32" s="57"/>
      <c r="F32" s="482" t="s">
        <v>259</v>
      </c>
      <c r="G32" s="458"/>
      <c r="H32" s="846"/>
      <c r="I32" s="846"/>
      <c r="J32" s="846"/>
      <c r="K32" s="877"/>
      <c r="L32" s="16"/>
      <c r="M32" s="16"/>
      <c r="N32" s="16"/>
      <c r="O32" s="16"/>
    </row>
    <row r="33" spans="1:15" ht="21" customHeight="1">
      <c r="A33" s="16"/>
      <c r="B33" s="30"/>
      <c r="C33" s="294"/>
      <c r="D33" s="294"/>
      <c r="E33" s="50"/>
      <c r="F33" s="482" t="s">
        <v>61</v>
      </c>
      <c r="G33" s="842"/>
      <c r="H33" s="846"/>
      <c r="I33" s="846"/>
      <c r="J33" s="846"/>
      <c r="K33" s="877"/>
      <c r="L33" s="16"/>
      <c r="M33" s="16"/>
      <c r="N33" s="16"/>
      <c r="O33" s="16"/>
    </row>
    <row r="34" spans="1:15" ht="21" customHeight="1">
      <c r="A34" s="16"/>
      <c r="B34" s="39" t="s">
        <v>521</v>
      </c>
      <c r="C34" s="85"/>
      <c r="D34" s="85"/>
      <c r="E34" s="98"/>
      <c r="F34" s="68"/>
      <c r="G34" s="86"/>
      <c r="H34" s="86"/>
      <c r="I34" s="86"/>
      <c r="J34" s="86"/>
      <c r="K34" s="135"/>
      <c r="L34" s="16"/>
      <c r="M34" s="16"/>
      <c r="N34" s="16"/>
      <c r="O34" s="16"/>
    </row>
    <row r="35" spans="1:15" ht="21" customHeight="1">
      <c r="A35" s="16"/>
      <c r="B35" s="732" t="s">
        <v>524</v>
      </c>
      <c r="C35" s="737"/>
      <c r="D35" s="737"/>
      <c r="E35" s="741"/>
      <c r="F35" s="638"/>
      <c r="G35" s="654"/>
      <c r="H35" s="847"/>
      <c r="I35" s="847"/>
      <c r="J35" s="847"/>
      <c r="K35" s="878"/>
      <c r="L35" s="16"/>
      <c r="M35" s="16"/>
      <c r="N35" s="16"/>
      <c r="O35" s="16"/>
    </row>
    <row r="36" spans="1:15" ht="21" customHeight="1">
      <c r="A36" s="16"/>
      <c r="B36" s="16"/>
      <c r="C36" s="16"/>
      <c r="D36" s="16"/>
      <c r="E36" s="16"/>
      <c r="F36" s="419"/>
      <c r="G36" s="16"/>
      <c r="H36" s="419"/>
      <c r="I36" s="16"/>
      <c r="J36" s="16"/>
      <c r="K36" s="16"/>
      <c r="L36" s="16"/>
      <c r="M36" s="16"/>
      <c r="N36" s="16"/>
      <c r="O36" s="16"/>
    </row>
    <row r="37" spans="1:15" ht="21" customHeight="1">
      <c r="A37" s="16"/>
      <c r="B37" s="376" t="s">
        <v>352</v>
      </c>
      <c r="C37" s="376"/>
      <c r="D37" s="376"/>
      <c r="E37" s="376"/>
      <c r="F37" s="376"/>
      <c r="G37" s="843"/>
      <c r="H37" s="843"/>
      <c r="I37" s="855"/>
      <c r="J37" s="508"/>
      <c r="K37" s="508"/>
      <c r="L37" s="16"/>
      <c r="M37" s="16"/>
      <c r="N37" s="16"/>
      <c r="O37" s="16"/>
    </row>
    <row r="38" spans="1:15" ht="21" customHeight="1">
      <c r="A38" s="16"/>
      <c r="B38" s="778" t="s">
        <v>171</v>
      </c>
      <c r="C38" s="784"/>
      <c r="D38" s="788"/>
      <c r="E38" s="799"/>
      <c r="F38" s="824" t="s">
        <v>526</v>
      </c>
      <c r="G38" s="844"/>
      <c r="H38" s="848"/>
      <c r="I38" s="856"/>
      <c r="J38" s="856"/>
      <c r="K38" s="879"/>
      <c r="L38" s="16"/>
      <c r="M38" s="16"/>
      <c r="N38" s="16"/>
      <c r="O38" s="16"/>
    </row>
    <row r="39" spans="1:15" ht="21" customHeight="1">
      <c r="A39" s="16"/>
      <c r="B39" s="33"/>
      <c r="C39" s="53"/>
      <c r="D39" s="789"/>
      <c r="E39" s="800"/>
      <c r="F39" s="641"/>
      <c r="G39" s="171" t="s">
        <v>80</v>
      </c>
      <c r="H39" s="849"/>
      <c r="I39" s="857"/>
      <c r="J39" s="857"/>
      <c r="K39" s="880"/>
      <c r="L39" s="16"/>
      <c r="M39" s="16"/>
      <c r="N39" s="16"/>
      <c r="O39" s="16"/>
    </row>
    <row r="40" spans="1:15" ht="21" customHeight="1">
      <c r="A40" s="16"/>
      <c r="B40" s="33"/>
      <c r="C40" s="53"/>
      <c r="D40" s="789"/>
      <c r="E40" s="800"/>
      <c r="F40" s="641"/>
      <c r="G40" s="172" t="s">
        <v>56</v>
      </c>
      <c r="H40" s="615"/>
      <c r="I40" s="615"/>
      <c r="J40" s="615"/>
      <c r="K40" s="881"/>
      <c r="L40" s="16"/>
      <c r="M40" s="16"/>
      <c r="N40" s="16"/>
      <c r="O40" s="16"/>
    </row>
    <row r="41" spans="1:15" ht="21" customHeight="1">
      <c r="A41" s="16"/>
      <c r="B41" s="32"/>
      <c r="C41" s="52"/>
      <c r="D41" s="790"/>
      <c r="E41" s="801"/>
      <c r="F41" s="825"/>
      <c r="G41" s="170"/>
      <c r="H41" s="643" t="s">
        <v>207</v>
      </c>
      <c r="I41" s="458"/>
      <c r="J41" s="861"/>
      <c r="K41" s="882"/>
      <c r="L41" s="16"/>
      <c r="M41" s="16"/>
      <c r="N41" s="16"/>
      <c r="O41" s="16"/>
    </row>
    <row r="42" spans="1:15" ht="21" customHeight="1">
      <c r="A42" s="16"/>
      <c r="B42" s="31" t="s">
        <v>300</v>
      </c>
      <c r="C42" s="785"/>
      <c r="D42" s="791"/>
      <c r="E42" s="802"/>
      <c r="F42" s="641" t="s">
        <v>526</v>
      </c>
      <c r="G42" s="601"/>
      <c r="H42" s="601"/>
      <c r="I42" s="601"/>
      <c r="J42" s="601"/>
      <c r="K42" s="883"/>
      <c r="L42" s="16"/>
      <c r="M42" s="16"/>
      <c r="N42" s="16"/>
      <c r="O42" s="16"/>
    </row>
    <row r="43" spans="1:15" ht="21" customHeight="1">
      <c r="A43" s="16"/>
      <c r="B43" s="33"/>
      <c r="C43" s="602"/>
      <c r="D43" s="789"/>
      <c r="E43" s="800"/>
      <c r="F43" s="786"/>
      <c r="G43" s="472" t="s">
        <v>473</v>
      </c>
      <c r="H43" s="850"/>
      <c r="I43" s="858"/>
      <c r="J43" s="858"/>
      <c r="K43" s="884"/>
      <c r="L43" s="16"/>
      <c r="M43" s="16"/>
      <c r="N43" s="16"/>
      <c r="O43" s="16"/>
    </row>
    <row r="44" spans="1:15" ht="21" customHeight="1">
      <c r="A44" s="16"/>
      <c r="B44" s="33"/>
      <c r="C44" s="602"/>
      <c r="D44" s="789"/>
      <c r="E44" s="800"/>
      <c r="F44" s="786"/>
      <c r="G44" s="472" t="s">
        <v>527</v>
      </c>
      <c r="H44" s="851"/>
      <c r="I44" s="846"/>
      <c r="J44" s="846"/>
      <c r="K44" s="877"/>
      <c r="L44" s="16"/>
      <c r="M44" s="16"/>
      <c r="N44" s="16"/>
      <c r="O44" s="16"/>
    </row>
    <row r="45" spans="1:15" ht="21" customHeight="1">
      <c r="A45" s="16"/>
      <c r="B45" s="33"/>
      <c r="C45" s="602"/>
      <c r="D45" s="789"/>
      <c r="E45" s="800"/>
      <c r="F45" s="786"/>
      <c r="G45" s="511" t="s">
        <v>528</v>
      </c>
      <c r="H45" s="637"/>
      <c r="I45" s="615"/>
      <c r="J45" s="861"/>
      <c r="K45" s="882"/>
      <c r="L45" s="16"/>
      <c r="M45" s="16"/>
      <c r="N45" s="16"/>
      <c r="O45" s="16"/>
    </row>
    <row r="46" spans="1:15" ht="21" customHeight="1">
      <c r="A46" s="16"/>
      <c r="B46" s="291"/>
      <c r="C46" s="312"/>
      <c r="D46" s="792"/>
      <c r="E46" s="803"/>
      <c r="F46" s="633"/>
      <c r="G46" s="633"/>
      <c r="H46" s="459" t="s">
        <v>207</v>
      </c>
      <c r="I46" s="519"/>
      <c r="J46" s="862"/>
      <c r="K46" s="885"/>
      <c r="L46" s="16"/>
      <c r="M46" s="16"/>
      <c r="N46" s="16"/>
      <c r="O46" s="16"/>
    </row>
    <row r="47" spans="1:15" ht="21" customHeight="1">
      <c r="A47" s="16"/>
      <c r="B47" s="42"/>
      <c r="C47" s="42"/>
      <c r="D47" s="147"/>
      <c r="E47" s="147"/>
      <c r="F47" s="149"/>
      <c r="G47" s="149"/>
      <c r="H47" s="149"/>
      <c r="I47" s="149"/>
      <c r="J47" s="149"/>
      <c r="K47" s="149"/>
      <c r="L47" s="16"/>
      <c r="M47" s="16"/>
      <c r="N47" s="16"/>
      <c r="O47" s="16"/>
    </row>
    <row r="48" spans="1:15" ht="21" customHeight="1">
      <c r="A48" s="22" t="s">
        <v>525</v>
      </c>
      <c r="B48" s="22" t="s">
        <v>461</v>
      </c>
      <c r="C48" s="22"/>
      <c r="D48" s="18"/>
      <c r="E48" s="18"/>
      <c r="F48" s="18"/>
      <c r="G48" s="18"/>
      <c r="H48" s="18"/>
      <c r="I48" s="16"/>
      <c r="J48" s="16"/>
      <c r="K48" s="16"/>
      <c r="L48" s="16"/>
      <c r="M48" s="16"/>
      <c r="N48" s="16"/>
      <c r="O48" s="16"/>
    </row>
    <row r="49" spans="1:15" ht="21" customHeight="1">
      <c r="A49" s="419"/>
      <c r="B49" s="449" t="s">
        <v>219</v>
      </c>
      <c r="C49" s="481"/>
      <c r="D49" s="639"/>
      <c r="E49" s="655"/>
      <c r="F49" s="655"/>
      <c r="G49" s="655"/>
      <c r="H49" s="655"/>
      <c r="I49" s="655"/>
      <c r="J49" s="655"/>
      <c r="K49" s="886"/>
      <c r="L49" s="16"/>
      <c r="M49" s="16"/>
      <c r="N49" s="16"/>
      <c r="O49" s="16"/>
    </row>
    <row r="50" spans="1:15" ht="21" customHeight="1">
      <c r="A50" s="419"/>
      <c r="B50" s="434" t="s">
        <v>12</v>
      </c>
      <c r="C50" s="472"/>
      <c r="D50" s="637"/>
      <c r="E50" s="615"/>
      <c r="F50" s="615"/>
      <c r="G50" s="615"/>
      <c r="H50" s="615"/>
      <c r="I50" s="615"/>
      <c r="J50" s="615"/>
      <c r="K50" s="881"/>
      <c r="L50" s="16"/>
      <c r="M50" s="16"/>
      <c r="N50" s="16"/>
      <c r="O50" s="16"/>
    </row>
    <row r="51" spans="1:15" ht="21" customHeight="1">
      <c r="A51" s="419"/>
      <c r="B51" s="426" t="s">
        <v>529</v>
      </c>
      <c r="C51" s="786"/>
      <c r="D51" s="793"/>
      <c r="E51" s="804"/>
      <c r="F51" s="804"/>
      <c r="G51" s="804"/>
      <c r="H51" s="804"/>
      <c r="I51" s="804"/>
      <c r="J51" s="804"/>
      <c r="K51" s="887"/>
      <c r="L51" s="16"/>
      <c r="M51" s="16"/>
      <c r="N51" s="16"/>
      <c r="O51" s="16"/>
    </row>
    <row r="52" spans="1:15" ht="21" customHeight="1">
      <c r="A52" s="419"/>
      <c r="B52" s="434" t="s">
        <v>530</v>
      </c>
      <c r="C52" s="472"/>
      <c r="D52" s="793"/>
      <c r="E52" s="804"/>
      <c r="F52" s="804"/>
      <c r="G52" s="804"/>
      <c r="H52" s="804"/>
      <c r="I52" s="804"/>
      <c r="J52" s="804"/>
      <c r="K52" s="887"/>
      <c r="L52" s="16"/>
      <c r="M52" s="16"/>
      <c r="N52" s="16"/>
      <c r="O52" s="16"/>
    </row>
    <row r="53" spans="1:15" ht="21" customHeight="1">
      <c r="A53" s="419"/>
      <c r="B53" s="436" t="s">
        <v>216</v>
      </c>
      <c r="C53" s="633"/>
      <c r="D53" s="794"/>
      <c r="E53" s="805"/>
      <c r="F53" s="805"/>
      <c r="G53" s="805"/>
      <c r="H53" s="805"/>
      <c r="I53" s="805"/>
      <c r="J53" s="805"/>
      <c r="K53" s="888"/>
      <c r="L53" s="16"/>
      <c r="M53" s="16"/>
      <c r="N53" s="16"/>
      <c r="O53" s="16"/>
    </row>
  </sheetData>
  <mergeCells count="11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1:E21"/>
    <mergeCell ref="F21:K21"/>
    <mergeCell ref="B22:E22"/>
    <mergeCell ref="F22:H22"/>
    <mergeCell ref="J22:K22"/>
    <mergeCell ref="B23:C23"/>
    <mergeCell ref="D23:E23"/>
    <mergeCell ref="F23:K23"/>
    <mergeCell ref="B24:E24"/>
    <mergeCell ref="F24:K24"/>
    <mergeCell ref="B25:E25"/>
    <mergeCell ref="F25:K25"/>
    <mergeCell ref="B26:E26"/>
    <mergeCell ref="F26:H26"/>
    <mergeCell ref="J26:K26"/>
    <mergeCell ref="B27:C27"/>
    <mergeCell ref="D27:E27"/>
    <mergeCell ref="F27:K27"/>
    <mergeCell ref="B28:E28"/>
    <mergeCell ref="F28:K28"/>
    <mergeCell ref="B30:J30"/>
    <mergeCell ref="F31:G31"/>
    <mergeCell ref="H31:K31"/>
    <mergeCell ref="F32:G32"/>
    <mergeCell ref="H32:K32"/>
    <mergeCell ref="F33:G33"/>
    <mergeCell ref="H33:K33"/>
    <mergeCell ref="B34:E34"/>
    <mergeCell ref="F34:K34"/>
    <mergeCell ref="B35:E35"/>
    <mergeCell ref="F35:G35"/>
    <mergeCell ref="H35:K35"/>
    <mergeCell ref="B37:H37"/>
    <mergeCell ref="F38:G38"/>
    <mergeCell ref="H38:K38"/>
    <mergeCell ref="I39:K39"/>
    <mergeCell ref="H40:K40"/>
    <mergeCell ref="H41:I41"/>
    <mergeCell ref="J41:K41"/>
    <mergeCell ref="F42:K42"/>
    <mergeCell ref="H44:K44"/>
    <mergeCell ref="H45:I45"/>
    <mergeCell ref="J45:K45"/>
    <mergeCell ref="H46:I46"/>
    <mergeCell ref="J46:K46"/>
    <mergeCell ref="B48:H48"/>
    <mergeCell ref="B49:C49"/>
    <mergeCell ref="D49:K49"/>
    <mergeCell ref="B50:C50"/>
    <mergeCell ref="D50:K50"/>
    <mergeCell ref="B51:C51"/>
    <mergeCell ref="D51:K51"/>
    <mergeCell ref="B52:C52"/>
    <mergeCell ref="D52:K52"/>
    <mergeCell ref="B53:C53"/>
    <mergeCell ref="D53:K53"/>
    <mergeCell ref="B5:C7"/>
    <mergeCell ref="B31:E33"/>
    <mergeCell ref="B38:C41"/>
    <mergeCell ref="D38:E41"/>
    <mergeCell ref="F39:F41"/>
    <mergeCell ref="G40:G41"/>
    <mergeCell ref="B42:C46"/>
    <mergeCell ref="D42:E46"/>
    <mergeCell ref="F43:F46"/>
    <mergeCell ref="G45:G46"/>
  </mergeCells>
  <phoneticPr fontId="19"/>
  <dataValidations count="4">
    <dataValidation type="list" allowBlank="1" showDropDown="0" showInputMessage="1" showErrorMessage="1" sqref="F35 D38 H40 D42 H45">
      <formula1>"あり,なし"</formula1>
    </dataValidation>
    <dataValidation type="list" allowBlank="1" showDropDown="0" showInputMessage="1" showErrorMessage="1" sqref="H39 H43">
      <formula1>"昭和,平成"</formula1>
    </dataValidation>
    <dataValidation type="list" allowBlank="1" showDropDown="0" showInputMessage="1" showErrorMessage="1" sqref="D49:D50">
      <formula1>"入居希望者に公開,入居希望者に交付,入居希望者に公開・入居希望者に交付,公開していない"</formula1>
    </dataValidation>
    <dataValidation type="list" allowBlank="1" showDropDown="0"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R81"/>
  <sheetViews>
    <sheetView view="pageBreakPreview" zoomScaleNormal="85" zoomScaleSheetLayoutView="100" workbookViewId="0">
      <selection activeCell="B9" sqref="B9:D10"/>
    </sheetView>
  </sheetViews>
  <sheetFormatPr defaultRowHeight="22.5" customHeight="1"/>
  <cols>
    <col min="1" max="1" width="3.25" style="16" customWidth="1"/>
    <col min="2" max="2" width="2.625" style="16" customWidth="1"/>
    <col min="3" max="3" width="9" style="16" bestFit="1" customWidth="1"/>
    <col min="4" max="4" width="17.125" style="16" customWidth="1"/>
    <col min="5" max="5" width="7" style="16" customWidth="1"/>
    <col min="6" max="6" width="2.625" style="419" customWidth="1"/>
    <col min="7" max="7" width="14" style="16" customWidth="1"/>
    <col min="8" max="8" width="6.875" style="419" customWidth="1"/>
    <col min="9" max="9" width="12.5" style="16" customWidth="1"/>
    <col min="10" max="10" width="12.25" style="16" customWidth="1"/>
    <col min="11" max="11" width="12.125" style="16" customWidth="1"/>
    <col min="12" max="12" width="3.375" style="16" customWidth="1"/>
    <col min="13" max="15" width="13" style="16" customWidth="1"/>
    <col min="16" max="16384" width="9" style="16" bestFit="1" customWidth="1"/>
  </cols>
  <sheetData>
    <row r="1" spans="1:18" ht="21" customHeight="1">
      <c r="A1" s="18">
        <v>10</v>
      </c>
      <c r="B1" s="18" t="s">
        <v>61</v>
      </c>
      <c r="C1" s="18"/>
      <c r="D1" s="18"/>
      <c r="E1" s="18"/>
    </row>
    <row r="2" spans="1:18" ht="21" customHeight="1">
      <c r="B2" s="29" t="s">
        <v>402</v>
      </c>
      <c r="C2" s="293"/>
      <c r="D2" s="49"/>
      <c r="E2" s="903"/>
      <c r="F2" s="824" t="s">
        <v>526</v>
      </c>
      <c r="G2" s="918"/>
      <c r="H2" s="918"/>
      <c r="I2" s="918"/>
      <c r="J2" s="918"/>
      <c r="K2" s="931"/>
    </row>
    <row r="3" spans="1:18" ht="21" customHeight="1">
      <c r="B3" s="40"/>
      <c r="C3" s="295"/>
      <c r="D3" s="57"/>
      <c r="E3" s="904"/>
      <c r="F3" s="913"/>
      <c r="G3" s="919" t="s">
        <v>531</v>
      </c>
      <c r="H3" s="219" t="s">
        <v>532</v>
      </c>
      <c r="I3" s="198"/>
      <c r="J3" s="195" t="s">
        <v>465</v>
      </c>
      <c r="K3" s="259"/>
      <c r="L3" s="17"/>
    </row>
    <row r="4" spans="1:18" ht="21" customHeight="1">
      <c r="B4" s="40"/>
      <c r="C4" s="295"/>
      <c r="D4" s="57"/>
      <c r="E4" s="904"/>
      <c r="F4" s="914"/>
      <c r="G4" s="920" t="s">
        <v>384</v>
      </c>
      <c r="H4" s="68"/>
      <c r="I4" s="86"/>
      <c r="J4" s="86"/>
      <c r="K4" s="135"/>
    </row>
    <row r="5" spans="1:18" ht="36" customHeight="1">
      <c r="B5" s="40"/>
      <c r="C5" s="295"/>
      <c r="D5" s="57"/>
      <c r="E5" s="904"/>
      <c r="F5" s="640" t="s">
        <v>533</v>
      </c>
      <c r="G5" s="626"/>
      <c r="H5" s="924"/>
      <c r="I5" s="924"/>
      <c r="J5" s="924"/>
      <c r="K5" s="932"/>
    </row>
    <row r="6" spans="1:18" ht="36" customHeight="1">
      <c r="B6" s="38" t="s">
        <v>252</v>
      </c>
      <c r="C6" s="187"/>
      <c r="D6" s="56"/>
      <c r="E6" s="905"/>
      <c r="F6" s="640" t="s">
        <v>497</v>
      </c>
      <c r="G6" s="626"/>
      <c r="H6" s="924"/>
      <c r="I6" s="924"/>
      <c r="J6" s="924"/>
      <c r="K6" s="932"/>
    </row>
    <row r="7" spans="1:18" ht="21" customHeight="1">
      <c r="B7" s="38" t="s">
        <v>534</v>
      </c>
      <c r="C7" s="187"/>
      <c r="D7" s="56"/>
      <c r="E7" s="351"/>
      <c r="F7" s="370"/>
      <c r="G7" s="370"/>
      <c r="H7" s="370"/>
      <c r="I7" s="370"/>
      <c r="J7" s="370"/>
      <c r="K7" s="392"/>
    </row>
    <row r="8" spans="1:18" ht="21" customHeight="1">
      <c r="B8" s="38" t="s">
        <v>536</v>
      </c>
      <c r="C8" s="187"/>
      <c r="D8" s="56"/>
      <c r="E8" s="351"/>
      <c r="F8" s="370"/>
      <c r="G8" s="370"/>
      <c r="H8" s="370"/>
      <c r="I8" s="370"/>
      <c r="J8" s="370"/>
      <c r="K8" s="392"/>
    </row>
    <row r="9" spans="1:18" ht="18" customHeight="1">
      <c r="B9" s="31" t="s">
        <v>477</v>
      </c>
      <c r="C9" s="785"/>
      <c r="D9" s="51"/>
      <c r="E9" s="906"/>
      <c r="F9" s="640" t="s">
        <v>250</v>
      </c>
      <c r="G9" s="631"/>
      <c r="H9" s="924"/>
      <c r="I9" s="924"/>
      <c r="J9" s="924"/>
      <c r="K9" s="932"/>
    </row>
    <row r="10" spans="1:18" ht="18" customHeight="1">
      <c r="B10" s="32"/>
      <c r="C10" s="616"/>
      <c r="D10" s="52"/>
      <c r="E10" s="907"/>
      <c r="F10" s="825"/>
      <c r="G10" s="636"/>
      <c r="H10" s="925"/>
      <c r="I10" s="925"/>
      <c r="J10" s="925"/>
      <c r="K10" s="933"/>
    </row>
    <row r="11" spans="1:18" ht="45" customHeight="1">
      <c r="B11" s="31" t="str">
        <v>箕面市有料老人ホーム設置運営指導指針「規模及び構造設備」に合致しない事項</v>
      </c>
      <c r="C11" s="785"/>
      <c r="D11" s="51"/>
      <c r="E11" s="175"/>
      <c r="F11" s="244"/>
      <c r="G11" s="244"/>
      <c r="H11" s="244"/>
      <c r="I11" s="244"/>
      <c r="J11" s="244"/>
      <c r="K11" s="265"/>
    </row>
    <row r="12" spans="1:18" ht="36" customHeight="1">
      <c r="B12" s="889"/>
      <c r="C12" s="895" t="s">
        <v>537</v>
      </c>
      <c r="D12" s="51"/>
      <c r="E12" s="908"/>
      <c r="F12" s="915"/>
      <c r="G12" s="915"/>
      <c r="H12" s="915"/>
      <c r="I12" s="915"/>
      <c r="J12" s="915"/>
      <c r="K12" s="934"/>
    </row>
    <row r="13" spans="1:18" ht="21" customHeight="1">
      <c r="B13" s="889"/>
      <c r="C13" s="895" t="s">
        <v>206</v>
      </c>
      <c r="D13" s="51"/>
      <c r="E13" s="637"/>
      <c r="F13" s="615"/>
      <c r="G13" s="615"/>
      <c r="H13" s="615"/>
      <c r="I13" s="615"/>
      <c r="J13" s="615"/>
      <c r="K13" s="881"/>
    </row>
    <row r="14" spans="1:18" ht="18" customHeight="1">
      <c r="B14" s="889"/>
      <c r="C14" s="896"/>
      <c r="D14" s="53"/>
      <c r="E14" s="895" t="s">
        <v>539</v>
      </c>
      <c r="F14" s="51"/>
      <c r="G14" s="921"/>
      <c r="H14" s="926"/>
      <c r="I14" s="926"/>
      <c r="J14" s="926"/>
      <c r="K14" s="935"/>
    </row>
    <row r="15" spans="1:18" ht="18" customHeight="1">
      <c r="B15" s="889"/>
      <c r="C15" s="897"/>
      <c r="D15" s="52"/>
      <c r="E15" s="897"/>
      <c r="F15" s="52"/>
      <c r="G15" s="652"/>
      <c r="H15" s="671"/>
      <c r="I15" s="671"/>
      <c r="J15" s="671"/>
      <c r="K15" s="717"/>
    </row>
    <row r="16" spans="1:18" ht="36" customHeight="1">
      <c r="B16" s="730"/>
      <c r="C16" s="895" t="s">
        <v>540</v>
      </c>
      <c r="D16" s="51"/>
      <c r="E16" s="343"/>
      <c r="F16" s="365"/>
      <c r="G16" s="365"/>
      <c r="H16" s="365"/>
      <c r="I16" s="365"/>
      <c r="J16" s="365"/>
      <c r="K16" s="412"/>
      <c r="P16" s="937"/>
      <c r="Q16" s="938"/>
      <c r="R16" s="938"/>
    </row>
    <row r="17" spans="2:18" ht="21" customHeight="1">
      <c r="B17" s="31" t="s">
        <v>33</v>
      </c>
      <c r="C17" s="785"/>
      <c r="D17" s="51"/>
      <c r="E17" s="189"/>
      <c r="F17" s="675"/>
      <c r="G17" s="675"/>
      <c r="H17" s="675"/>
      <c r="I17" s="675"/>
      <c r="J17" s="675"/>
      <c r="K17" s="714"/>
    </row>
    <row r="18" spans="2:18" ht="21" customHeight="1">
      <c r="B18" s="890"/>
      <c r="C18" s="895" t="s">
        <v>542</v>
      </c>
      <c r="D18" s="51"/>
      <c r="E18" s="909"/>
      <c r="F18" s="916"/>
      <c r="G18" s="916"/>
      <c r="H18" s="916"/>
      <c r="I18" s="916"/>
      <c r="J18" s="916"/>
      <c r="K18" s="936"/>
    </row>
    <row r="19" spans="2:18" ht="21" customHeight="1">
      <c r="B19" s="730"/>
      <c r="C19" s="895" t="s">
        <v>539</v>
      </c>
      <c r="D19" s="51"/>
      <c r="E19" s="909"/>
      <c r="F19" s="916"/>
      <c r="G19" s="916"/>
      <c r="H19" s="916"/>
      <c r="I19" s="916"/>
      <c r="J19" s="916"/>
      <c r="K19" s="936"/>
    </row>
    <row r="20" spans="2:18" ht="36" customHeight="1">
      <c r="B20" s="891"/>
      <c r="C20" s="898" t="s">
        <v>540</v>
      </c>
      <c r="D20" s="58"/>
      <c r="E20" s="910"/>
      <c r="F20" s="372"/>
      <c r="G20" s="372"/>
      <c r="H20" s="372"/>
      <c r="I20" s="372"/>
      <c r="J20" s="372"/>
      <c r="K20" s="394"/>
      <c r="P20" s="937"/>
      <c r="Q20" s="938"/>
      <c r="R20" s="938"/>
    </row>
    <row r="21" spans="2:18" ht="21" customHeight="1">
      <c r="B21" s="147"/>
      <c r="C21" s="147"/>
      <c r="D21" s="147"/>
      <c r="E21" s="147"/>
      <c r="F21" s="147"/>
      <c r="G21" s="147"/>
      <c r="H21" s="147"/>
      <c r="I21" s="147"/>
      <c r="J21" s="147"/>
      <c r="K21" s="147"/>
    </row>
    <row r="22" spans="2:18" ht="21" customHeight="1">
      <c r="B22" s="147"/>
      <c r="C22" s="147"/>
      <c r="D22" s="147"/>
      <c r="E22" s="147"/>
      <c r="F22" s="147"/>
      <c r="G22" s="147"/>
      <c r="H22" s="147"/>
      <c r="I22" s="147"/>
      <c r="J22" s="147"/>
      <c r="K22" s="147"/>
    </row>
    <row r="23" spans="2:18" ht="21" customHeight="1">
      <c r="B23" s="48"/>
      <c r="C23" s="112" t="s">
        <v>544</v>
      </c>
      <c r="D23" s="112"/>
      <c r="E23" s="112"/>
      <c r="F23" s="917"/>
      <c r="G23" s="112"/>
      <c r="H23" s="112"/>
      <c r="I23" s="112"/>
      <c r="J23" s="112"/>
      <c r="K23" s="112"/>
    </row>
    <row r="24" spans="2:18" ht="21" customHeight="1">
      <c r="B24" s="48"/>
      <c r="C24" s="112" t="s">
        <v>57</v>
      </c>
      <c r="D24" s="112"/>
      <c r="E24" s="112"/>
      <c r="F24" s="112"/>
      <c r="G24" s="112"/>
      <c r="H24" s="112"/>
      <c r="I24" s="112"/>
      <c r="J24" s="112"/>
      <c r="K24" s="112"/>
    </row>
    <row r="25" spans="2:18" ht="21" customHeight="1">
      <c r="B25" s="48"/>
      <c r="C25" s="417" t="s">
        <v>343</v>
      </c>
      <c r="D25" s="112"/>
      <c r="E25" s="112"/>
      <c r="F25" s="112"/>
      <c r="G25" s="112"/>
      <c r="H25" s="112"/>
      <c r="I25" s="112"/>
      <c r="J25" s="112"/>
      <c r="K25" s="112"/>
    </row>
    <row r="26" spans="2:18" ht="21" customHeight="1">
      <c r="B26" s="48"/>
      <c r="C26" s="112" t="s">
        <v>546</v>
      </c>
      <c r="D26" s="112"/>
      <c r="E26" s="112"/>
      <c r="F26" s="112"/>
      <c r="G26" s="112"/>
      <c r="H26" s="112"/>
      <c r="I26" s="112"/>
      <c r="J26" s="112"/>
      <c r="K26" s="112"/>
    </row>
    <row r="27" spans="2:18" ht="21" customHeight="1">
      <c r="B27" s="48"/>
      <c r="C27" s="112"/>
      <c r="D27" s="112"/>
      <c r="E27" s="112"/>
      <c r="F27" s="25"/>
      <c r="G27" s="13"/>
      <c r="H27" s="25"/>
      <c r="I27" s="13"/>
      <c r="J27" s="13"/>
      <c r="K27" s="13"/>
    </row>
    <row r="28" spans="2:18" ht="36" customHeight="1">
      <c r="B28" s="892" t="s">
        <v>522</v>
      </c>
      <c r="C28" s="899"/>
      <c r="D28" s="899"/>
      <c r="E28" s="899"/>
      <c r="F28" s="899"/>
      <c r="G28" s="899"/>
      <c r="H28" s="899"/>
      <c r="I28" s="899"/>
      <c r="J28" s="899"/>
      <c r="K28" s="899"/>
    </row>
    <row r="29" spans="2:18" ht="21" customHeight="1">
      <c r="B29" s="270"/>
      <c r="C29" s="270"/>
      <c r="D29" s="270"/>
      <c r="E29" s="270"/>
      <c r="F29" s="270"/>
      <c r="G29" s="270"/>
      <c r="H29" s="270"/>
      <c r="I29" s="270"/>
      <c r="J29" s="270"/>
      <c r="K29" s="270"/>
    </row>
    <row r="30" spans="2:18" ht="21" customHeight="1">
      <c r="B30" s="270" t="s">
        <v>152</v>
      </c>
      <c r="C30" s="270"/>
      <c r="D30" s="270"/>
      <c r="E30" s="270"/>
      <c r="F30" s="270"/>
      <c r="G30" s="270"/>
      <c r="H30" s="270"/>
      <c r="I30" s="270"/>
      <c r="J30" s="270"/>
      <c r="K30" s="270"/>
    </row>
    <row r="31" spans="2:18" ht="21" customHeight="1">
      <c r="B31" s="893" t="s">
        <v>548</v>
      </c>
      <c r="C31" s="893"/>
      <c r="D31" s="82"/>
      <c r="E31" s="82"/>
      <c r="F31" s="82"/>
      <c r="G31" s="82"/>
      <c r="H31" s="25"/>
      <c r="I31" s="13"/>
      <c r="J31" s="13"/>
      <c r="K31" s="13"/>
    </row>
    <row r="32" spans="2:18" ht="21" customHeight="1">
      <c r="B32" s="894" t="s">
        <v>545</v>
      </c>
      <c r="C32" s="894"/>
      <c r="D32" s="900"/>
      <c r="E32" s="900"/>
      <c r="F32" s="900"/>
      <c r="G32" s="900"/>
      <c r="H32" s="25"/>
      <c r="I32" s="112" t="s">
        <v>549</v>
      </c>
      <c r="J32" s="13"/>
      <c r="K32" s="13"/>
    </row>
    <row r="33" spans="2:11" ht="21" customHeight="1">
      <c r="B33" s="147"/>
      <c r="C33" s="147"/>
      <c r="D33" s="147"/>
      <c r="E33" s="911"/>
      <c r="F33" s="911"/>
      <c r="G33" s="911"/>
      <c r="H33" s="25"/>
      <c r="I33" s="112"/>
      <c r="J33" s="13"/>
      <c r="K33" s="13"/>
    </row>
    <row r="34" spans="2:11" ht="21" customHeight="1">
      <c r="B34" s="147" t="s">
        <v>196</v>
      </c>
      <c r="C34" s="147"/>
      <c r="D34" s="147"/>
      <c r="E34" s="911"/>
      <c r="F34" s="911"/>
      <c r="G34" s="911"/>
      <c r="H34" s="25"/>
      <c r="I34" s="112"/>
      <c r="J34" s="13"/>
      <c r="K34" s="13"/>
    </row>
    <row r="35" spans="2:11" ht="21" customHeight="1">
      <c r="B35" s="893" t="s">
        <v>548</v>
      </c>
      <c r="C35" s="893"/>
      <c r="D35" s="82"/>
      <c r="E35" s="82"/>
      <c r="F35" s="82"/>
      <c r="G35" s="82"/>
      <c r="H35" s="25"/>
      <c r="I35" s="13"/>
      <c r="J35" s="13"/>
      <c r="K35" s="13"/>
    </row>
    <row r="36" spans="2:11" ht="21" customHeight="1">
      <c r="B36" s="893" t="s">
        <v>545</v>
      </c>
      <c r="C36" s="893"/>
      <c r="D36" s="901"/>
      <c r="E36" s="901"/>
      <c r="F36" s="901"/>
      <c r="G36" s="901"/>
      <c r="H36" s="25"/>
      <c r="I36" s="112" t="s">
        <v>549</v>
      </c>
      <c r="J36" s="13"/>
      <c r="K36" s="13"/>
    </row>
    <row r="37" spans="2:11" ht="21" customHeight="1">
      <c r="B37" s="733"/>
      <c r="C37" s="733"/>
      <c r="D37" s="902"/>
      <c r="E37" s="2"/>
      <c r="F37" s="112"/>
      <c r="G37" s="112"/>
      <c r="H37" s="25"/>
      <c r="I37" s="13"/>
      <c r="J37" s="13"/>
      <c r="K37" s="13"/>
    </row>
    <row r="38" spans="2:11" s="0" customFormat="1" ht="21" customHeight="1">
      <c r="B38" s="733"/>
      <c r="C38" s="733"/>
      <c r="D38" s="902"/>
      <c r="E38" s="2"/>
      <c r="F38" s="2"/>
      <c r="G38" s="2"/>
      <c r="H38" s="274"/>
      <c r="I38" s="14"/>
      <c r="J38" s="14"/>
      <c r="K38" s="14"/>
    </row>
    <row r="39" spans="2:11" s="0" customFormat="1" ht="21" customHeight="1">
      <c r="B39" s="17"/>
      <c r="C39" s="2"/>
      <c r="D39" s="2"/>
      <c r="E39" s="2"/>
      <c r="F39" s="2"/>
      <c r="G39" s="2"/>
      <c r="H39" s="274"/>
      <c r="I39" s="14"/>
      <c r="J39" s="14"/>
      <c r="K39" s="14"/>
    </row>
    <row r="40" spans="2:11" ht="21" customHeight="1">
      <c r="B40" s="48"/>
      <c r="C40" s="112"/>
      <c r="D40" s="112" t="s">
        <v>270</v>
      </c>
      <c r="E40" s="912"/>
      <c r="F40" s="912"/>
      <c r="G40" s="912"/>
      <c r="H40" s="912"/>
      <c r="I40" s="912"/>
      <c r="J40" s="912"/>
      <c r="K40" s="912"/>
    </row>
    <row r="41" spans="2:11" ht="21" customHeight="1">
      <c r="B41" s="48"/>
      <c r="C41" s="270"/>
      <c r="D41" s="270"/>
      <c r="E41" s="270"/>
      <c r="F41" s="270"/>
      <c r="G41" s="270"/>
      <c r="H41" s="270"/>
      <c r="I41" s="270"/>
      <c r="J41" s="270"/>
      <c r="K41" s="270"/>
    </row>
    <row r="42" spans="2:11" ht="21" customHeight="1">
      <c r="B42" s="48"/>
      <c r="C42" s="112"/>
      <c r="D42" s="112"/>
      <c r="E42" s="112"/>
      <c r="F42" s="25"/>
      <c r="G42" s="272" t="s">
        <v>173</v>
      </c>
      <c r="H42" s="927"/>
      <c r="I42" s="929" t="s">
        <v>484</v>
      </c>
      <c r="J42" s="929" t="s">
        <v>267</v>
      </c>
      <c r="K42" s="929" t="s">
        <v>551</v>
      </c>
    </row>
    <row r="43" spans="2:11" ht="21" customHeight="1">
      <c r="B43" s="48"/>
      <c r="C43" s="112"/>
      <c r="D43" s="112"/>
      <c r="E43" s="112"/>
      <c r="F43" s="25"/>
      <c r="G43" s="922" t="s">
        <v>552</v>
      </c>
      <c r="H43" s="82"/>
      <c r="I43" s="82"/>
      <c r="J43" s="82"/>
      <c r="K43" s="82"/>
    </row>
    <row r="44" spans="2:11" ht="21" customHeight="1">
      <c r="B44" s="48"/>
      <c r="C44" s="112"/>
      <c r="D44" s="112"/>
      <c r="E44" s="112"/>
      <c r="F44" s="25"/>
      <c r="G44" s="923"/>
      <c r="H44" s="928"/>
      <c r="I44" s="930"/>
      <c r="J44" s="2"/>
      <c r="K44" s="2"/>
    </row>
    <row r="45" spans="2:11" ht="21" customHeight="1">
      <c r="B45" s="48"/>
      <c r="C45" s="112"/>
      <c r="D45" s="112"/>
      <c r="E45" s="112"/>
      <c r="F45" s="112"/>
      <c r="G45" s="112"/>
      <c r="H45" s="112"/>
      <c r="I45" s="112"/>
      <c r="J45" s="112"/>
      <c r="K45" s="112"/>
    </row>
    <row r="67" spans="1:15" ht="22.5" customHeight="1">
      <c r="A67" s="0"/>
      <c r="B67" s="0"/>
      <c r="C67" s="0"/>
      <c r="D67" s="0"/>
      <c r="E67" s="0"/>
      <c r="F67" s="420"/>
      <c r="G67" s="0"/>
      <c r="H67" s="420"/>
      <c r="I67" s="0"/>
      <c r="J67" s="0"/>
      <c r="K67" s="0"/>
      <c r="L67" s="0"/>
      <c r="M67" s="0"/>
      <c r="N67" s="0"/>
      <c r="O67" s="0"/>
    </row>
    <row r="68" spans="1:15" ht="22.5" customHeight="1">
      <c r="A68" s="0"/>
      <c r="B68" s="0"/>
      <c r="C68" s="0"/>
      <c r="D68" s="0"/>
      <c r="E68" s="0"/>
      <c r="F68" s="420"/>
      <c r="G68" s="0"/>
      <c r="H68" s="420"/>
      <c r="I68" s="0"/>
      <c r="J68" s="0"/>
      <c r="K68" s="0"/>
      <c r="L68" s="0"/>
      <c r="M68" s="0"/>
      <c r="N68" s="0"/>
      <c r="O68" s="0"/>
    </row>
    <row r="69" spans="1:15" ht="22.5" customHeight="1">
      <c r="A69" s="0"/>
      <c r="B69" s="0"/>
      <c r="C69" s="0"/>
      <c r="D69" s="0"/>
      <c r="E69" s="0"/>
      <c r="F69" s="420"/>
      <c r="G69" s="0"/>
      <c r="H69" s="420"/>
      <c r="I69" s="0"/>
      <c r="J69" s="0"/>
      <c r="K69" s="0"/>
      <c r="L69" s="0"/>
      <c r="M69" s="0"/>
      <c r="N69" s="0"/>
      <c r="O69" s="0"/>
    </row>
    <row r="70" spans="1:15" ht="22.5" customHeight="1">
      <c r="A70" s="0"/>
      <c r="B70" s="0"/>
      <c r="C70" s="0"/>
      <c r="D70" s="0"/>
      <c r="E70" s="0"/>
      <c r="F70" s="420"/>
      <c r="G70" s="0"/>
      <c r="H70" s="420"/>
      <c r="I70" s="0"/>
      <c r="J70" s="0"/>
      <c r="K70" s="0"/>
      <c r="L70" s="0"/>
      <c r="M70" s="0"/>
      <c r="N70" s="0"/>
      <c r="O70" s="0"/>
    </row>
    <row r="71" spans="1:15" ht="22.5" customHeight="1">
      <c r="A71" s="0"/>
      <c r="B71" s="0"/>
      <c r="C71" s="0"/>
      <c r="D71" s="0"/>
      <c r="E71" s="0"/>
      <c r="F71" s="420"/>
      <c r="G71" s="0"/>
      <c r="H71" s="420"/>
      <c r="I71" s="0"/>
      <c r="J71" s="0"/>
      <c r="K71" s="0"/>
      <c r="L71" s="0"/>
      <c r="M71" s="0"/>
      <c r="N71" s="0"/>
      <c r="O71" s="0"/>
    </row>
    <row r="72" spans="1:15" ht="22.5" customHeight="1">
      <c r="A72" s="0"/>
      <c r="B72" s="0"/>
      <c r="C72" s="0"/>
      <c r="D72" s="0"/>
      <c r="E72" s="0"/>
      <c r="F72" s="420"/>
      <c r="G72" s="0"/>
      <c r="H72" s="420"/>
      <c r="I72" s="0"/>
      <c r="J72" s="0"/>
      <c r="K72" s="0"/>
      <c r="L72" s="0"/>
      <c r="M72" s="0"/>
      <c r="N72" s="0"/>
      <c r="O72" s="0"/>
    </row>
    <row r="73" spans="1:15" ht="22.5" customHeight="1">
      <c r="A73" s="0"/>
      <c r="B73" s="0"/>
      <c r="C73" s="0"/>
      <c r="D73" s="0"/>
      <c r="E73" s="0"/>
      <c r="F73" s="420"/>
      <c r="G73" s="0"/>
      <c r="H73" s="420"/>
      <c r="I73" s="0"/>
      <c r="J73" s="0"/>
      <c r="K73" s="0"/>
      <c r="L73" s="0"/>
      <c r="M73" s="0"/>
      <c r="N73" s="0"/>
      <c r="O73" s="0"/>
    </row>
    <row r="74" spans="1:15" ht="22.5" customHeight="1">
      <c r="A74" s="0"/>
      <c r="B74" s="0"/>
      <c r="C74" s="0"/>
      <c r="D74" s="0"/>
      <c r="E74" s="0"/>
      <c r="F74" s="420"/>
      <c r="G74" s="0"/>
      <c r="H74" s="420"/>
      <c r="I74" s="0"/>
      <c r="J74" s="0"/>
      <c r="K74" s="0"/>
      <c r="L74" s="0"/>
      <c r="M74" s="0"/>
      <c r="N74" s="0"/>
      <c r="O74" s="0"/>
    </row>
    <row r="75" spans="1:15" ht="22.5" customHeight="1">
      <c r="A75" s="0"/>
      <c r="B75" s="0"/>
      <c r="C75" s="0"/>
      <c r="D75" s="0"/>
      <c r="E75" s="0"/>
      <c r="F75" s="420"/>
      <c r="G75" s="0"/>
      <c r="H75" s="420"/>
      <c r="I75" s="0"/>
      <c r="J75" s="0"/>
      <c r="K75" s="0"/>
      <c r="L75" s="0"/>
      <c r="M75" s="0"/>
      <c r="N75" s="0"/>
      <c r="O75" s="0"/>
    </row>
    <row r="76" spans="1:15" ht="22.5" customHeight="1">
      <c r="A76" s="0"/>
      <c r="B76" s="0"/>
      <c r="C76" s="0"/>
      <c r="D76" s="0"/>
      <c r="E76" s="0"/>
      <c r="F76" s="420"/>
      <c r="G76" s="0"/>
      <c r="H76" s="420"/>
      <c r="I76" s="0"/>
      <c r="J76" s="0"/>
      <c r="K76" s="0"/>
      <c r="L76" s="0"/>
      <c r="M76" s="0"/>
      <c r="N76" s="0"/>
      <c r="O76" s="0"/>
    </row>
    <row r="77" spans="1:15" ht="22.5" customHeight="1">
      <c r="A77" s="0"/>
      <c r="B77" s="0"/>
      <c r="C77" s="0"/>
      <c r="D77" s="0"/>
      <c r="E77" s="0"/>
      <c r="F77" s="420"/>
      <c r="G77" s="0"/>
      <c r="H77" s="420"/>
      <c r="I77" s="0"/>
      <c r="J77" s="0"/>
      <c r="K77" s="0"/>
      <c r="L77" s="0"/>
      <c r="M77" s="0"/>
      <c r="N77" s="0"/>
      <c r="O77" s="0"/>
    </row>
    <row r="78" spans="1:15" ht="22.5" customHeight="1">
      <c r="A78" s="0"/>
      <c r="B78" s="0"/>
      <c r="C78" s="0"/>
      <c r="D78" s="0"/>
      <c r="E78" s="0"/>
      <c r="F78" s="420"/>
      <c r="G78" s="0"/>
      <c r="H78" s="420"/>
      <c r="I78" s="0"/>
      <c r="J78" s="0"/>
      <c r="K78" s="0"/>
      <c r="L78" s="0"/>
      <c r="M78" s="0"/>
      <c r="N78" s="0"/>
      <c r="O78" s="0"/>
    </row>
    <row r="79" spans="1:15" ht="22.5" customHeight="1">
      <c r="A79" s="0"/>
      <c r="B79" s="0"/>
      <c r="C79" s="0"/>
      <c r="D79" s="0"/>
      <c r="E79" s="0"/>
      <c r="F79" s="420"/>
      <c r="G79" s="0"/>
      <c r="H79" s="420"/>
      <c r="I79" s="0"/>
      <c r="J79" s="0"/>
      <c r="K79" s="0"/>
      <c r="L79" s="0"/>
      <c r="M79" s="0"/>
      <c r="N79" s="0"/>
      <c r="O79" s="0"/>
    </row>
    <row r="80" spans="1:15" ht="22.5" customHeight="1">
      <c r="A80" s="0"/>
      <c r="B80" s="0"/>
      <c r="C80" s="0"/>
      <c r="D80" s="0"/>
      <c r="E80" s="0"/>
      <c r="F80" s="420"/>
      <c r="G80" s="0"/>
      <c r="H80" s="420"/>
      <c r="I80" s="0"/>
      <c r="J80" s="0"/>
      <c r="K80" s="0"/>
      <c r="L80" s="0"/>
      <c r="M80" s="0"/>
      <c r="N80" s="0"/>
      <c r="O80" s="0"/>
    </row>
    <row r="81" spans="1:15" ht="22.5" customHeight="1">
      <c r="A81" s="0"/>
      <c r="B81" s="0"/>
      <c r="C81" s="0"/>
      <c r="D81" s="0"/>
      <c r="E81" s="0"/>
      <c r="F81" s="420"/>
      <c r="G81" s="0"/>
      <c r="H81" s="420"/>
      <c r="I81" s="0"/>
      <c r="J81" s="0"/>
      <c r="K81" s="0"/>
      <c r="L81" s="0"/>
      <c r="M81" s="0"/>
      <c r="N81" s="0"/>
      <c r="O81" s="0"/>
    </row>
  </sheetData>
  <mergeCells count="53">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3:K23"/>
    <mergeCell ref="C24:K24"/>
    <mergeCell ref="C25:K25"/>
    <mergeCell ref="C26:K26"/>
    <mergeCell ref="B28:K28"/>
    <mergeCell ref="B30:C30"/>
    <mergeCell ref="B31:C31"/>
    <mergeCell ref="D31:G31"/>
    <mergeCell ref="B32:C32"/>
    <mergeCell ref="D32:G32"/>
    <mergeCell ref="B34:D34"/>
    <mergeCell ref="B35:C35"/>
    <mergeCell ref="D35:G35"/>
    <mergeCell ref="B36:C36"/>
    <mergeCell ref="D36:G36"/>
    <mergeCell ref="H43:K43"/>
    <mergeCell ref="D45:K45"/>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21"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2019-09-25T07:54:40Z</cp:lastPrinted>
  <dcterms:created xsi:type="dcterms:W3CDTF">2006-04-10T13:47:18Z</dcterms:created>
  <dcterms:modified xsi:type="dcterms:W3CDTF">2020-06-29T23:55:08Z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2020-06-29T23:55:08Z</vt:filetime>
  </property>
</Properties>
</file>