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420"/>
  </bookViews>
  <sheets>
    <sheet name="データ集" sheetId="2" r:id="rId1"/>
  </sheets>
  <definedNames>
    <definedName name="_xlnm.Print_Area" localSheetId="0">データ集!$A$1:$E$502</definedName>
    <definedName name="Z_08B0FB1D_40E9_D849_9DD0_4BA16D644594_.wvu.PrintArea" localSheetId="0" hidden="1">データ集!$A$7:$B$501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<sst xmlns="http://schemas.openxmlformats.org/spreadsheetml/2006/main" xmlns:r="http://schemas.openxmlformats.org/officeDocument/2006/relationships" count="390" uniqueCount="390">
  <si>
    <t>見守り活動や地域清掃等の実施により子どもや高齢者が安心して暮らせる環境になること</t>
  </si>
  <si>
    <t>◎団体区分を教えてください。</t>
  </si>
  <si>
    <r>
      <t>意見</t>
    </r>
    <r>
      <rPr>
        <sz val="12"/>
        <color auto="1"/>
        <rFont val="BIZ UDゴシック"/>
      </rPr>
      <t xml:space="preserve">
・防犯灯、防犯カメラの管理
・神社、寺、墓(葬儀)の行事
・地域イベントの協力</t>
    </r>
  </si>
  <si>
    <t>女</t>
  </si>
  <si>
    <t>３か月に１回程度</t>
  </si>
  <si>
    <t>地域の人々の参加意識の啓発（住民自治意識の向上）</t>
  </si>
  <si>
    <t>防犯カメラ設置に対する助成の増額</t>
  </si>
  <si>
    <t>5年未満</t>
  </si>
  <si>
    <t>年額</t>
  </si>
  <si>
    <t>件数</t>
  </si>
  <si>
    <t>無回答</t>
  </si>
  <si>
    <r>
      <t>自治会内の訓練の周知について</t>
    </r>
    <r>
      <rPr>
        <sz val="12"/>
        <color auto="1"/>
        <rFont val="BIZ UDゴシック"/>
      </rPr>
      <t xml:space="preserve">
・事前周知が難しい
・自治会回覧用の防災訓練の案内文がない（委員用案内文だけでは会員向けに修正が必要）</t>
    </r>
  </si>
  <si>
    <t>割合</t>
  </si>
  <si>
    <r>
      <t>自治会長・役員の負担軽減</t>
    </r>
    <r>
      <rPr>
        <sz val="12"/>
        <color auto="1"/>
        <rFont val="BIZ UDゴシック"/>
      </rPr>
      <t xml:space="preserve">
・役員会を１０回→４回
・役員会の回数を減らし、メールやLINEを活用している
・役員会を集めるのを少なくし、メール、LINE、電話で調整するようにしている
・会長交代年数を変更した
・会長任期５年、他２年とし（再任あり）安定的に活動をし、事務手続き（会長変更のための）の手間をかからないようにした。
・役員の若返りの協力を促した。
・引き継ぎ用書類一式を整理した。
・会計予算上、高齢者慰問品を廃止した。
・募金活動等は個人的にとり組んで頂くことにして、自治会からの一括募金を総会で中止と決めた。
・自治会会長に対して会員は申し立てをしない</t>
    </r>
  </si>
  <si>
    <t>4,001～5,000</t>
  </si>
  <si>
    <t>自治会</t>
  </si>
  <si>
    <t>2,001～3,000</t>
  </si>
  <si>
    <t>※1：月額は、12か月分とし、年額に合わせた</t>
  </si>
  <si>
    <r>
      <t>自治会で指名</t>
    </r>
    <r>
      <rPr>
        <sz val="12"/>
        <color auto="1"/>
        <rFont val="BIZ UDゴシック"/>
      </rPr>
      <t xml:space="preserve">
・自治会長が役職に応じて割り当てる
・自治会長及び役員が次の役員を指名する
・自治会幹事より１名人選
・各団体の実施要綱等により条件を満たす者を選出</t>
    </r>
  </si>
  <si>
    <t>導入したいが、現状では困難</t>
  </si>
  <si>
    <t>1～1,000</t>
  </si>
  <si>
    <t>◎自治会・マンション管理組合の結成年または設立年【お分かりになる範囲で回答ください】</t>
  </si>
  <si>
    <t>マンション管理組合</t>
  </si>
  <si>
    <t>各団体それぞれの趣旨目的があるので、問題は感じない</t>
  </si>
  <si>
    <t>合計</t>
  </si>
  <si>
    <t>Ｑ33　上記のような「まちづくり協議会」「地域協議会」を聞いたことはありますか。</t>
  </si>
  <si>
    <t>地域の様々な団体のかたと顔見知りになれる、いい機会である</t>
  </si>
  <si>
    <t>いいえ</t>
  </si>
  <si>
    <t>40歳代</t>
  </si>
  <si>
    <t>思い当たる活動はない</t>
  </si>
  <si>
    <t>10年未満～5年以上</t>
  </si>
  <si>
    <t>20年未満～10年以上</t>
  </si>
  <si>
    <t>40年未満～30年以上</t>
  </si>
  <si>
    <t>30年未満～20年以上</t>
  </si>
  <si>
    <t>　</t>
  </si>
  <si>
    <t>自治会館または集会室</t>
  </si>
  <si>
    <t>ある</t>
  </si>
  <si>
    <t>50年未満～40年以上</t>
  </si>
  <si>
    <r>
      <t>避難所・防災訓練・ハザードマップについて</t>
    </r>
    <r>
      <rPr>
        <sz val="12"/>
        <color auto="1"/>
        <rFont val="BIZ UDゴシック"/>
      </rPr>
      <t xml:space="preserve">
・避難所運営と避難所のあり方のレベル高くするようにして欲しい
・小学校がハザードマップに指定されておらず、中学校も遠いので第２避難？？として欲しい。
・避難訓練の実施指導
・具体的な防災への取り組み、指導、停電、断水
・予算が少なすぎて活動できていない。もっと地域の防災意識の向上や、備蓄などの備えに積極的に動くべき。
・防災訓練、イベントを増やしてもらいたい。消防団や専門技術をお持ちの方の参加。
</t>
    </r>
  </si>
  <si>
    <t>活動の全部または一部を外部に委託した</t>
  </si>
  <si>
    <t>ホームページ</t>
  </si>
  <si>
    <t>Ｑ 4　Q２で「少なすぎる」と答えたかたにお伺いします。今後、どのような分野の活動に取り組んでみたい、または取り組むべきと考えますか。【複数回答可】</t>
  </si>
  <si>
    <t>50年以上</t>
  </si>
  <si>
    <t>１年に１回程度</t>
  </si>
  <si>
    <r>
      <t>ご意見</t>
    </r>
    <r>
      <rPr>
        <sz val="12"/>
        <color auto="1"/>
        <rFont val="BIZ UDゴシック"/>
      </rPr>
      <t xml:space="preserve">
・せっかくなったので楽しくやる
・無駄な活動、無理な活動を無くす。50年の歴史があるのでしがらみを切るのに苦労している
・責任、負担、やりがい、必要性、すべてある
・負担はあるが、良い方向になればと思う
・業務負担は少ないが小さな苦情などの対応が大変
・現在は回覧板を回すことしかしていないが負担と感じることもある　大切だと思うが新しい活動に時間を取るのが難しい　住民の関わりが希薄(高齢化と新しい方)で集まることがないので運営方針を決める機会がない
・ストレスのみ
・フルで仕事をしているので時間がなく、回覧を回すのも負担に感じている。
・なり手がいない、断られる
・必要な役割だが役員の人数が少ないと自治会長だけに負担が集中する。平日日中の公用も多く無職でないと対応できない。</t>
    </r>
  </si>
  <si>
    <t>◎会長・理事長の年齢</t>
  </si>
  <si>
    <t>防犯灯</t>
  </si>
  <si>
    <t>30歳未満</t>
  </si>
  <si>
    <r>
      <t>同じ人が継続的に引き受けてくれている</t>
    </r>
    <r>
      <rPr>
        <sz val="12"/>
        <color auto="1"/>
        <rFont val="BIZ UDゴシック"/>
      </rPr>
      <t xml:space="preserve">
・なり手がなく同じ方が受けてくれてます
・どうした経緯で今に至ってるか知らない
・近い将来、対応不能となる危機感がある</t>
    </r>
  </si>
  <si>
    <t>その他（　　　　　　　　　　　　　　　　）</t>
  </si>
  <si>
    <t>30歳代</t>
  </si>
  <si>
    <t>50歳代</t>
  </si>
  <si>
    <t>回覧板（紙ベース）</t>
  </si>
  <si>
    <t>防犯カメラ</t>
  </si>
  <si>
    <t>民間事業者や商店街との共働</t>
  </si>
  <si>
    <t>60歳代</t>
  </si>
  <si>
    <t>Ｑ25　自治会等活動のデジタル化を推進するに当たり、最も効果の高い支援は何だと考えますか。</t>
  </si>
  <si>
    <t>70歳代</t>
  </si>
  <si>
    <t>自治会加入率の向上</t>
  </si>
  <si>
    <r>
      <t>Ｑ16　防災に関し、自治会等で取り組んでいる内容を全てお選びください。【複数回答可</t>
    </r>
    <r>
      <rPr>
        <u/>
        <sz val="12"/>
        <color auto="1"/>
        <rFont val="BIZ UDゴシック"/>
      </rPr>
      <t>】</t>
    </r>
  </si>
  <si>
    <t>80歳以上</t>
  </si>
  <si>
    <t>◎会長・理事長の性別</t>
  </si>
  <si>
    <t>徴収していない</t>
  </si>
  <si>
    <t>男</t>
  </si>
  <si>
    <t>◎役員会・理事会の開催状況</t>
  </si>
  <si>
    <t>外国人との交流</t>
  </si>
  <si>
    <t>１か月に１回程度</t>
  </si>
  <si>
    <t>掲示板</t>
  </si>
  <si>
    <t>Ｑ ７　自治会等の活動の効率化・省力化のため、事業の見直しや工夫をしたことはありますか。</t>
  </si>
  <si>
    <t>5,001～6,000</t>
  </si>
  <si>
    <t>半年に１回程度</t>
  </si>
  <si>
    <t>40,001～50,000</t>
  </si>
  <si>
    <t>防犯</t>
  </si>
  <si>
    <t>会計処理ソフトを導入した</t>
  </si>
  <si>
    <t>できれば交代したいが、交代要員もいないため留任すると思う</t>
  </si>
  <si>
    <t>6,001～</t>
  </si>
  <si>
    <t>開催していない</t>
  </si>
  <si>
    <r>
      <t>自治会運営の問題</t>
    </r>
    <r>
      <rPr>
        <sz val="12"/>
        <color auto="1"/>
        <rFont val="BIZ UDゴシック"/>
      </rPr>
      <t xml:space="preserve">
・役員の方の理事会出席率が悪い
・世代が違うと考え方もかなり違いまとまらない。会長をするとみんなが攻撃してくるため怖い
・世帯数が少ないため、地域への活動費の協賛金を支出したら、その年の活動費や防犯灯の捻出が難しい
・回覧等電子化したいが、パソコンや携帯やSNSを使えない人があり、未だアナログ</t>
    </r>
  </si>
  <si>
    <t>その他</t>
  </si>
  <si>
    <t>◎行政からのお知らせをはじめ、コミュニティ関連の情報伝達手段【複数回答可】</t>
  </si>
  <si>
    <t>他の自治会等とほぼ変わらない</t>
  </si>
  <si>
    <t>3,001～4,000</t>
  </si>
  <si>
    <t>LINE</t>
  </si>
  <si>
    <t>定期的な会合</t>
  </si>
  <si>
    <t>地域の将来計画を策定し総合計画に組込む（重要課題として）</t>
  </si>
  <si>
    <t>広報紙</t>
  </si>
  <si>
    <t>メール</t>
  </si>
  <si>
    <t>金額無回答</t>
  </si>
  <si>
    <t>ほとんど付き合いはない</t>
  </si>
  <si>
    <t>◎自治会・マンション管理組合で管理している物（複数回答可）</t>
  </si>
  <si>
    <t>会員（組合員）名簿</t>
  </si>
  <si>
    <t>回覧文書数の削減　</t>
  </si>
  <si>
    <t>◎自治会費（マンション管理組合においては、自治会費として徴収している場合のみ回答ください。）</t>
  </si>
  <si>
    <t>※2：その他</t>
  </si>
  <si>
    <t>金額※1</t>
  </si>
  <si>
    <t>自治会等活動のデジタル化（電子回覧、出欠確認等）に対する助成の新設</t>
  </si>
  <si>
    <t>月額</t>
  </si>
  <si>
    <t>個人では解決困難な課題に地域全体で向き合い、取り組めること</t>
  </si>
  <si>
    <t>※2</t>
  </si>
  <si>
    <t>◎会長・理事長への報酬・手当の支払い</t>
  </si>
  <si>
    <t>無報酬</t>
  </si>
  <si>
    <t>多すぎる</t>
  </si>
  <si>
    <t>～5,000</t>
  </si>
  <si>
    <t>10,001～20,000</t>
  </si>
  <si>
    <r>
      <t>費用がかかる意見</t>
    </r>
    <r>
      <rPr>
        <sz val="12"/>
        <color auto="1"/>
        <rFont val="BIZ UDゴシック"/>
      </rPr>
      <t xml:space="preserve">
・ディジタルリテラシーのない会員（スマホやパソコンを使えない人達）に、それらを教育するサービス
・マンション内の掲示板の交換</t>
    </r>
  </si>
  <si>
    <t>20,001～30,000</t>
  </si>
  <si>
    <t>導入の必要性を感じない</t>
  </si>
  <si>
    <t>青少年を守る会</t>
  </si>
  <si>
    <t>30,001～40,000</t>
  </si>
  <si>
    <t>50,001～</t>
  </si>
  <si>
    <r>
      <t>防災グッズについて</t>
    </r>
    <r>
      <rPr>
        <sz val="12"/>
        <color auto="1"/>
        <rFont val="BIZ UDゴシック"/>
      </rPr>
      <t xml:space="preserve">
・自治会費より瞬間消火剤（＠１000）を配布した。(2023年）
・防災グッズ配布
</t>
    </r>
  </si>
  <si>
    <t>●自治会・マンション管理組合の現況とコミュニティ活動について</t>
  </si>
  <si>
    <t>地域清掃（ごみ置き場や道路の側溝等の清掃）</t>
  </si>
  <si>
    <t>防犯パトロール・子どもの通学見守り</t>
  </si>
  <si>
    <r>
      <t>行事やイベントの改革</t>
    </r>
    <r>
      <rPr>
        <sz val="12"/>
        <color auto="1"/>
        <rFont val="BIZ UDゴシック"/>
      </rPr>
      <t xml:space="preserve">
・自治会総会の昼食会を、簡単なお茶会に変更。自治会会員家屋の冠婚葬祭への出席、金銭支出の廃止
・清掃など自主的に参加出来る人で良いとした</t>
    </r>
  </si>
  <si>
    <t>再生資源集団回収活動</t>
  </si>
  <si>
    <r>
      <t>その他</t>
    </r>
    <r>
      <rPr>
        <sz val="12"/>
        <color auto="1"/>
        <rFont val="BIZ UDゴシック"/>
      </rPr>
      <t xml:space="preserve">
・自分の自治会だけ考えている</t>
    </r>
  </si>
  <si>
    <t>無理なくできている</t>
  </si>
  <si>
    <t>募金活動</t>
  </si>
  <si>
    <r>
      <t>派遣団体</t>
    </r>
    <r>
      <rPr>
        <sz val="12"/>
        <color auto="1"/>
        <rFont val="BIZ UDゴシック"/>
      </rPr>
      <t xml:space="preserve">
・警察署（交番連絡協議会）・人権推進協議会・農業委員・消防団・地区防犯委員会
・総代会(神社)・自治会館管理運営委員会・墓地委員・農協・連合自治会・老人会</t>
    </r>
  </si>
  <si>
    <t>引き続き会長・理事長として続投したい</t>
  </si>
  <si>
    <t>自治会等主催の防災訓練</t>
  </si>
  <si>
    <r>
      <t>意見</t>
    </r>
    <r>
      <rPr>
        <sz val="12"/>
        <color auto="1"/>
        <rFont val="BIZ UDゴシック"/>
      </rPr>
      <t xml:space="preserve">
・地域ボスを作らず、ないものを作り出すのだから阪大箕面キャンパスの研究課題にして自治のこれからを作れば良い
・よく分からないがなんとなく
・必要性は感じるが、いざ自分が主体的に行動できる思わない
・質問　青少年を守る会と同じ構成になるのではないでしょうか。
・わからない</t>
    </r>
  </si>
  <si>
    <t>敬老会・祭り・運動会などの地域イベントの主催または協力</t>
  </si>
  <si>
    <t>旅行・親睦会・新年会などの開催　</t>
  </si>
  <si>
    <t>会員や近隣住民からの相談や苦情への対応</t>
  </si>
  <si>
    <t>自主管理活動支援制度による公園、歩道の管理活動　　</t>
  </si>
  <si>
    <t xml:space="preserve">我がマンション管理組合では、コミュニティ活動はしていない </t>
  </si>
  <si>
    <t>危機意識があり、具体的に対策を講じる必要があると思う</t>
  </si>
  <si>
    <t>広報紙の発行</t>
  </si>
  <si>
    <t>集会や活動を行う場所がない</t>
  </si>
  <si>
    <t>サークル活動</t>
  </si>
  <si>
    <t>高齢者のごみ出し支援</t>
  </si>
  <si>
    <t>他の自治会等より意識が低い</t>
  </si>
  <si>
    <t>高齢者切り捨てとの意見が根強く、踏み切れない</t>
  </si>
  <si>
    <t>少なすぎる</t>
  </si>
  <si>
    <t>ちょうどよい</t>
  </si>
  <si>
    <t>導入費や維持費がかかり、自治会の財政を圧迫する可能性がある</t>
  </si>
  <si>
    <t>行政や他の地域団体との連携（派遣人員の人選を含む）</t>
  </si>
  <si>
    <t>人員確保が困難であるが、なんとか対応している</t>
  </si>
  <si>
    <t>総会や役員会の開催</t>
  </si>
  <si>
    <t>回覧板</t>
  </si>
  <si>
    <t>積極的にやりたいと思わないが、必要な役割だと思う</t>
  </si>
  <si>
    <t>経理事務</t>
  </si>
  <si>
    <t>自治会未加入者への加入呼び掛けの強化</t>
  </si>
  <si>
    <t>住民同士の交流</t>
  </si>
  <si>
    <t>防災</t>
  </si>
  <si>
    <t>環境美化</t>
  </si>
  <si>
    <r>
      <t>意見</t>
    </r>
    <r>
      <rPr>
        <sz val="12"/>
        <color auto="1"/>
        <rFont val="BIZ UDゴシック"/>
      </rPr>
      <t xml:space="preserve">
・防犯面の環境悪化
・弱体化していない
・弱体化＝様々な不利益</t>
    </r>
  </si>
  <si>
    <r>
      <t>意見</t>
    </r>
    <r>
      <rPr>
        <sz val="12"/>
        <color auto="1"/>
        <rFont val="BIZ UDゴシック"/>
      </rPr>
      <t xml:space="preserve">
・小校区での交流と活動が適当と考える。20年以上前、〇〇小、PTA会長の時、連Pの会長をしたが何も生まれず無駄な時間だった。
・行政によるサービス充実により、自治会活動の縮少する</t>
    </r>
  </si>
  <si>
    <t>特段の問題意識はなく、現状に満足している</t>
  </si>
  <si>
    <t>責任や負担が大きいと感じる</t>
  </si>
  <si>
    <t>高齢者、障がい者福祉</t>
  </si>
  <si>
    <t>健康づくり</t>
  </si>
  <si>
    <t>子育て支援</t>
  </si>
  <si>
    <t>スポーツやレクリエーション活動</t>
  </si>
  <si>
    <t>男女共同参画</t>
  </si>
  <si>
    <r>
      <t>助成の必要なし</t>
    </r>
    <r>
      <rPr>
        <sz val="12"/>
        <color auto="1"/>
        <rFont val="BIZ UDゴシック"/>
      </rPr>
      <t xml:space="preserve">
・大切な税金からの助成金は現状で良し。
・コミュニティ活動を充実させる必要は無い
・使途不明金になるような小さな助成より災害時、避難所運営を国際基準に見合う受け入れを箕面市から始めて欲しい</t>
    </r>
  </si>
  <si>
    <t>人権問題</t>
  </si>
  <si>
    <t>自治会費の集金を止めた</t>
  </si>
  <si>
    <t>交通安全</t>
  </si>
  <si>
    <r>
      <t>その他</t>
    </r>
    <r>
      <rPr>
        <sz val="12"/>
        <color auto="1"/>
        <rFont val="BIZ UDゴシック"/>
      </rPr>
      <t xml:space="preserve">
・これまで対外的な集まりはすべて会長が参加している。自主的に参加してくれる人いない。（その他:自治会長）
・会合にはほとんど出席できていない（理事長が引き受けている）
・分かりません（同じ人が継続的に引き受けてくれている、その他:しかしこれまで何もしておらず、役員交代ができない）
・日程があわない時がこまる。（日程を見て役員内で相談している）</t>
    </r>
  </si>
  <si>
    <t>ごみ減量、リサイクル</t>
  </si>
  <si>
    <t>青少年の健全育成</t>
  </si>
  <si>
    <t>顔見知りが増え、隣近所との交流が生まれること</t>
  </si>
  <si>
    <t>補助金等を活用して防犯灯・防犯カメラが設置できること</t>
  </si>
  <si>
    <t>地域の問題を住民全体で共有し、解決に取り組むための協力体制が整うから</t>
  </si>
  <si>
    <t>地域や行政の情報が入りやすくなること</t>
  </si>
  <si>
    <t>行政等へ要望したり、地域の代表として意見等を伝えやすくなること　</t>
  </si>
  <si>
    <t>地域のためになる役割であり、やりがいがある</t>
  </si>
  <si>
    <t>互助の風土が醸成され、防災訓練等するなど、災害に強い地域になること</t>
  </si>
  <si>
    <t>特になし</t>
  </si>
  <si>
    <r>
      <t>費用の助成以外の意見</t>
    </r>
    <r>
      <rPr>
        <sz val="12"/>
        <color auto="1"/>
        <rFont val="BIZ UDゴシック"/>
      </rPr>
      <t xml:space="preserve">
・助成金ではなく、人的支援。自治会等のボランティア任せではなく、行政が直接実施する
・収入の少ない自治会の防犯カメラ管理を市に移管できるようにする
・防犯灯、防犯カメラの管理を市に請け負って欲しい
・箕面市が防犯灯・防犯カメラをすべて自治会で　なくしてほしい</t>
    </r>
  </si>
  <si>
    <t>役員のなり手が少ないため、役員の負担が大きい(役員の固定化)</t>
  </si>
  <si>
    <t>高齢化により活動に支障が出ている</t>
  </si>
  <si>
    <r>
      <t>意見</t>
    </r>
    <r>
      <rPr>
        <sz val="12"/>
        <color auto="1"/>
        <rFont val="BIZ UDゴシック"/>
      </rPr>
      <t xml:space="preserve">
・協議会設立にあたっては、校区単位ではなく、より細やかな地区診断に基づく課題抽出が必要。自治会役員が単年度あるいは数年に１度交代するところが多いため、現状では会議に参加するだけで終わるのではないか。発展性が期待できない。
・自治会全体の必要性があまり無い時代になってしまったから、自治会への関心が会員から感じない。何となく自治会に入会してる人がほとんど。入会してない人と入会している人との不公平を解消しないと他の団体と繋がっても中途半端な状態で終わると思う。老人ばかりで運営が困難だ。非会員の住民税をアップして、その金を自治会の補助金として不公平をなくす。
・活動内容をよく知らないため・具体的な活動内容がわからない・なにをしているかしらない
・参加者にかたよりあり
・事務局がしっかりしているなら機能するものと考える
・高齢家庭が増加し、活動できない為
・補助金をだしてほしくない
・自治会だけでいっぱい
</t>
    </r>
  </si>
  <si>
    <t>自治会活動への関心が低く参加者が少ないため、新旧住民の交流が図りにくい（参加者の固定化）</t>
  </si>
  <si>
    <t>自治会等未加入者への対応方針（加入呼び掛けなど）</t>
  </si>
  <si>
    <t>活動が一本化され効率的になり、負担も軽減されるから</t>
  </si>
  <si>
    <t>活用してない</t>
  </si>
  <si>
    <t>運営がアナログで非効率的である</t>
  </si>
  <si>
    <t>特に困ったことはない</t>
  </si>
  <si>
    <t>Ｑ20　他の地域団体への人員派遣について、自治会等の負担をどう感じていますか。</t>
  </si>
  <si>
    <t>予算が少ない　</t>
  </si>
  <si>
    <t>３位</t>
  </si>
  <si>
    <t>スポーツ推進委員</t>
  </si>
  <si>
    <r>
      <t>引き続き会長・理事長として続投したいの項目と同じ内容</t>
    </r>
    <r>
      <rPr>
        <sz val="12"/>
        <color auto="1"/>
        <rFont val="BIZ UDゴシック"/>
      </rPr>
      <t xml:space="preserve">
・体力の続く限り、務めると会員と約束した
・任期は無いので、続行になる
・2年くらいはつとめて次に回したい
・任期を決めておらず。自分</t>
    </r>
  </si>
  <si>
    <r>
      <t>その他</t>
    </r>
    <r>
      <rPr>
        <sz val="12"/>
        <color auto="1"/>
        <rFont val="BIZ UDゴシック"/>
      </rPr>
      <t xml:space="preserve">
市長、警察署長への要望署の提出書
福祉協議会、コミュニティセンターへの参加、支援</t>
    </r>
  </si>
  <si>
    <t>自主財源の確保</t>
  </si>
  <si>
    <t>●地域コミュニティについて</t>
  </si>
  <si>
    <t>現在の方法で不都合が生じておらず、導入のメリットが感じられない</t>
  </si>
  <si>
    <t>ない</t>
  </si>
  <si>
    <t>Ｑ ５　自治会等が行うコミュニティ活動の意義やメリットについて、お選びください。【複数回答可】</t>
  </si>
  <si>
    <t>懇親会等の親睦事業を廃止または休止した</t>
  </si>
  <si>
    <t>総会や役員会を書面開催にした</t>
  </si>
  <si>
    <t>祭りやイベントを廃止または休止した</t>
  </si>
  <si>
    <t>回覧板による紙回覧を廃止し、メールやSNSに切り替えた</t>
  </si>
  <si>
    <t>行政や地域団体への人員派遣を休止した</t>
  </si>
  <si>
    <t>各団体の役割や目的が異なる様々な団体があってよい</t>
  </si>
  <si>
    <t>役員の仕事を役員以外の会員に分担した</t>
  </si>
  <si>
    <t>何が困るのかわからない</t>
  </si>
  <si>
    <t>祭りやイベントを他の団体との共同開催にした</t>
  </si>
  <si>
    <t>総会や役員会をオンライン開催にした</t>
  </si>
  <si>
    <t>サロンや訪問活動等が減り、高齢者の社会的孤立が進み、健康や生活の質が低下する</t>
  </si>
  <si>
    <t>知らない</t>
  </si>
  <si>
    <t>防犯灯設置に対する助成の増額</t>
  </si>
  <si>
    <t>使途を限定せず使えるコミュニティ活動費への助成の新設</t>
  </si>
  <si>
    <t>知っている</t>
  </si>
  <si>
    <t>会長や役員への報酬支払に対する助成の新設</t>
  </si>
  <si>
    <t>活動保険（コミュニティ活動が原因で、怪我または病気になった時の補償）への加入に対する助成の新設</t>
  </si>
  <si>
    <t>Ｑ34　「まちづくり協議会」「地域協議会」に必要性や魅力を感じますか。</t>
  </si>
  <si>
    <t>自治会費の集金代行サービスや電子決済に係る費用への助成の新設</t>
  </si>
  <si>
    <t>掲示板設置に対する助成の増額</t>
  </si>
  <si>
    <t>こども会</t>
  </si>
  <si>
    <t>役割や活動内容を</t>
  </si>
  <si>
    <t>自治会館の改修に係る助成の増額</t>
  </si>
  <si>
    <r>
      <t>その他</t>
    </r>
    <r>
      <rPr>
        <sz val="12"/>
        <color auto="1"/>
        <rFont val="BIZ UDゴシック"/>
      </rPr>
      <t xml:space="preserve">
・しかしこれまで何もしておらず、役員交代ができない</t>
    </r>
  </si>
  <si>
    <t>派遣している</t>
  </si>
  <si>
    <t>自治会等加入者のメリット、インセンティブ（動機付けとなる特典や制度）の創設</t>
  </si>
  <si>
    <t>自治会等同士が話し合う交流会の開催</t>
  </si>
  <si>
    <t>地域団体を統轄する組織の設立</t>
  </si>
  <si>
    <t>非常食や保存水の備蓄</t>
  </si>
  <si>
    <t>はい</t>
  </si>
  <si>
    <t>デジタル化の推進や維持管理ができる人材を見つけるのが難しい</t>
  </si>
  <si>
    <t>団体・委員</t>
  </si>
  <si>
    <t>地区防災委員会</t>
  </si>
  <si>
    <t>イベント等では交流する顔見知りがいる</t>
  </si>
  <si>
    <t>コミュニティセンター管理運営委員会</t>
  </si>
  <si>
    <t>わからない</t>
  </si>
  <si>
    <t>地区福祉会</t>
  </si>
  <si>
    <t>民生委員・児童委員</t>
  </si>
  <si>
    <t>青少年指導員</t>
  </si>
  <si>
    <t>日本赤十字</t>
  </si>
  <si>
    <t>地域の問題解決能力の強化</t>
  </si>
  <si>
    <t>その他（名称：　　　　　　　　　　　）</t>
  </si>
  <si>
    <t>※Q12で「地区防災委員会に派遣している」に「はい」を選択した場合は、Q13～Q15もお答えください。「いいえ」を選択した場合は、Q16にお進みください。</t>
  </si>
  <si>
    <t>デジタル機器（スマホ、パソコン等）を保有していない住民が多い</t>
  </si>
  <si>
    <t>他の自治会等より意識が高い</t>
  </si>
  <si>
    <t>負担になっている</t>
  </si>
  <si>
    <t>特に負担を感じていない</t>
  </si>
  <si>
    <t>行政が主催する防災訓練への参加</t>
  </si>
  <si>
    <t>防災に関する取り組みは実施していない</t>
  </si>
  <si>
    <r>
      <t>くじ引き</t>
    </r>
    <r>
      <rPr>
        <sz val="12"/>
        <color auto="1"/>
        <rFont val="BIZ UDゴシック"/>
      </rPr>
      <t xml:space="preserve">
・派遣先が増え、地区行事も増え負担が増加</t>
    </r>
  </si>
  <si>
    <r>
      <t xml:space="preserve">訓練の作業について
</t>
    </r>
    <r>
      <rPr>
        <sz val="12"/>
        <color auto="1"/>
        <rFont val="BIZ UDゴシック"/>
      </rPr>
      <t>・集計作業</t>
    </r>
  </si>
  <si>
    <t>Ｑ28　任期満了後、自治会等とどのように関わっていきたいと思いますか。</t>
  </si>
  <si>
    <t>自主的な防災訓練の実施</t>
  </si>
  <si>
    <t>迷惑メールに分類されたり、更新しても見てもらえなかったりで、紙媒体の方が閲覧率が高い</t>
  </si>
  <si>
    <t>自主防災組織の結成</t>
  </si>
  <si>
    <t>独自の防災倉庫の設置</t>
  </si>
  <si>
    <t>発災後の一時的な避難場所の指定</t>
  </si>
  <si>
    <t>学習会、勉強会の開催</t>
  </si>
  <si>
    <t>・繰り越し金を利用    ・原則徴収していない。不定期、状況により1000円／年</t>
  </si>
  <si>
    <t>活動内容が重複しているものは、負担を感じる</t>
  </si>
  <si>
    <t>輪番制・当番制で持ち回り</t>
  </si>
  <si>
    <t>引き受けてくれそうな人に個別に依頼</t>
  </si>
  <si>
    <t>同じ人が継続的に引き受けてくれている</t>
  </si>
  <si>
    <t>負担が大きい</t>
  </si>
  <si>
    <t>くじ引き</t>
  </si>
  <si>
    <t>問題意識はあるが、現状維持で十分だと考えている</t>
  </si>
  <si>
    <t>無駄だと感じることもあるが、別団体である以上やむを得ない</t>
  </si>
  <si>
    <t>１位</t>
  </si>
  <si>
    <t>多少の負担はあるが、許容の範囲内</t>
  </si>
  <si>
    <t>諸団体、個人が参加できる地域問題の協議の場（地域まちづくり協議会）</t>
  </si>
  <si>
    <t>人員派遣があってもなくても、自治会等の負担は変わらない</t>
  </si>
  <si>
    <t>人員派遣がなくなれば軽減されるが、各地域団体が担っている役割が自治会等を補完しているものもあるため、派遣を止めることがコミュニティにとって一概によいとは思わない</t>
  </si>
  <si>
    <t>派遣していないので、わからない</t>
  </si>
  <si>
    <t>Ｑ ８　Q７で「ある」と答えたかたにお伺いします。どのようなことをされましたか。</t>
  </si>
  <si>
    <t>似通った団体の場合、協同でイベントを開催したり、集約し団体の数を減らした方がよい</t>
  </si>
  <si>
    <t>自治会等や既存の地域団体の活動に満足しているから</t>
  </si>
  <si>
    <t>ぜひ導入すべき</t>
  </si>
  <si>
    <t>自治会等活動だけで手一杯で、他の地域団体活動に関わることは難しい</t>
  </si>
  <si>
    <t>LINE公式アカウント</t>
  </si>
  <si>
    <t>大きな負担もなく、自然にやれている</t>
  </si>
  <si>
    <t>Ｘ（旧Twitter）</t>
  </si>
  <si>
    <t>活性化のための基本的な方向付けを行い、共有する</t>
  </si>
  <si>
    <t>その他のアプリ（　　　　　　　　　　　　）</t>
  </si>
  <si>
    <t>２位</t>
  </si>
  <si>
    <r>
      <t>自治会費の集金の改善</t>
    </r>
    <r>
      <rPr>
        <sz val="12"/>
        <color auto="1"/>
        <rFont val="BIZ UDゴシック"/>
      </rPr>
      <t xml:space="preserve">
・会費集め時、赤十字募金、社協会費は、支払者、支払口数自己申告が徴集し領収書も発行しているが、赤い羽根募金、歳末助け合い募金は無記名でしているので募金活動をやめる。
・自治会費は原則、振込とした
・自治会費の集金回数を年２回（前期・後期）から年１回に変更した
・管理会社に依る他の経費と合わせ天引き
</t>
    </r>
  </si>
  <si>
    <t>全員一斉のデジタル化が困難であり、導入したとしても紙媒体も併用しなければならず、かえって負担が増える</t>
  </si>
  <si>
    <t>住民の多くがデジタル機器（スマホ、パソコン等）の操作等に不慣れである</t>
  </si>
  <si>
    <t>専門家の派遣</t>
  </si>
  <si>
    <t>メールアドレス、LINEアカウント等、個人情報を提出することに抵抗がある</t>
  </si>
  <si>
    <t>デジタル化を進めるほどの作業量がない</t>
  </si>
  <si>
    <t>職員による技術支援</t>
  </si>
  <si>
    <t>デジタル化の先進・成功事例に関する情報提供</t>
  </si>
  <si>
    <t>機器の無償貸与等</t>
  </si>
  <si>
    <t>導入費の補助</t>
  </si>
  <si>
    <t>祭りや地域行事の開催が減少し、伝統文化の継承が難しくなり、地域の文化が失われる</t>
  </si>
  <si>
    <t>維持管理費の補助</t>
  </si>
  <si>
    <t>行政の支援（活動財源の確保）</t>
  </si>
  <si>
    <t>その他（　　　　　　　　　）</t>
  </si>
  <si>
    <t>会長・理事長は退くが、今後も自治会等の活動には関わっていきたい</t>
  </si>
  <si>
    <t>各団体のマンパワー不足を補い、効率的に活動を進めることができるから</t>
  </si>
  <si>
    <t>※ Q26～Q32は、現在の会長または理事長ご自身の状況やお考えをお尋ねします。</t>
  </si>
  <si>
    <t>知人から就任を依頼された</t>
  </si>
  <si>
    <t>誰もやろうとしないので、仕方なく立候補した</t>
  </si>
  <si>
    <t>自分から積極的に立候補した</t>
  </si>
  <si>
    <t>輪番制のため、会の運営に関わる機会がない</t>
  </si>
  <si>
    <t>Ｑ 3　Q２で「多すぎる」と答えたかたにお伺いします。負担となっている活動は何ですか。【複数回答可】</t>
  </si>
  <si>
    <t>子育てサークルや地域の子ども向けイベントが減り、子育て支援が不足し、子育て世代の負担が増加する</t>
  </si>
  <si>
    <t>一会員に戻り、会の運営からは距離を置きたい</t>
  </si>
  <si>
    <t>会うと挨拶する程度で特に交流はない</t>
  </si>
  <si>
    <t>平素から交流があり、近隣はほぼ顔見知りである</t>
  </si>
  <si>
    <t>危機意識があるが、効果的な対策はないと思う</t>
  </si>
  <si>
    <t>設立主旨も設置目的も違う様々な団体が、一つにまとまると思えないから</t>
  </si>
  <si>
    <t>他の団体のメンバーとの交流は増え、地域のつながりが強化できるから</t>
  </si>
  <si>
    <t>防災訓練や避難所運営の協力者が減り、災害時の対応が困難になる</t>
  </si>
  <si>
    <t>防犯灯の設置や通学路の見守り活動が減り、犯罪が増加する可能性がある</t>
  </si>
  <si>
    <t>地域の清掃活動や緑化活動が減少し、生活環境が悪化する</t>
  </si>
  <si>
    <t>地域への愛着や誇りを持つ人を増やす</t>
  </si>
  <si>
    <t>人材の育成（地域活動のリーダー）</t>
  </si>
  <si>
    <t>Ｑ23　自治会等の活動に関し、回覧板や出欠確認、会費徴収等、デジタル化している他市の事例がありますが、デジタル化の導入に関して、どう考えていますか。</t>
  </si>
  <si>
    <t>気軽に集まれる場の確保（集会施設の整備）</t>
  </si>
  <si>
    <t>他の自治会など諸団体の交流、情報交換のネットワークづくり</t>
  </si>
  <si>
    <t>コミュニティ推進のための行政と市民との協議の仕組み</t>
  </si>
  <si>
    <t>自主活動グループづくりへの支援</t>
  </si>
  <si>
    <t>感じる</t>
  </si>
  <si>
    <t>感じない</t>
  </si>
  <si>
    <t>自治会等がない地域の住民も参加でき、地域の自治力の向上が期待できるから</t>
  </si>
  <si>
    <t>自治会等が参加する新たな団体が一つ増えることになり、負担も増えるから</t>
  </si>
  <si>
    <t>協議会設立により地域コミュニティが活性化するとは思えないから</t>
  </si>
  <si>
    <t>Ｑ13　地区防災委員会に参加している他の自治会等と比べて、ご自身の自治会等の防災に対する意識はどのように感じていますか。</t>
  </si>
  <si>
    <t>Ｑ36　Ｑ34で「感じない」と答えたかたにお伺いします。そう思った理由は何ですか。【複数回答可】</t>
  </si>
  <si>
    <t>Ｑ11　自治会等から、他の地域団体への人員の派遣や委員の選出を行っていますか。</t>
  </si>
  <si>
    <t>Ｑ27　自治会長・管理組合理事長という役割について、どのように思いますか。</t>
  </si>
  <si>
    <t>Ｑ35　Ｑ34で「感じる」と答えたかたにお伺いします。そう思った理由は何ですか。【複数回答可】</t>
  </si>
  <si>
    <t>Ｑ 2　現在のコミュニティ活動について、どう考えていますか。</t>
  </si>
  <si>
    <t>方法：送付は郵送、回答は郵送もしくは電子申請</t>
  </si>
  <si>
    <t>Ｑ15　全市一斉総合防災訓練への参加について、どのように感じていますか。</t>
  </si>
  <si>
    <t>時期：令和6年12月～令和7年1月</t>
  </si>
  <si>
    <t>○アンケートの概要</t>
  </si>
  <si>
    <r>
      <t>現役世代の自治会参加</t>
    </r>
    <r>
      <rPr>
        <sz val="12"/>
        <color auto="1"/>
        <rFont val="BIZ UDゴシック"/>
      </rPr>
      <t xml:space="preserve">
・役員も自動ける動ける人が少ない。負担がかたよる。家庭と仕事と自治会の両立
・現役世代は忙しく、自治会活動まで手が回らない
・仕事をしている人も多く、活動幅を広げるのは難しい</t>
    </r>
  </si>
  <si>
    <t>1,001～2,000</t>
  </si>
  <si>
    <t>5,001～10,000</t>
  </si>
  <si>
    <t>Ｑ 1　現在、自治会・マンション管理組合（以下「自治会等」と表記します。）で行っているコミュニティ活動をお選びください。【複数回答可】</t>
  </si>
  <si>
    <t>Ｑ ６　自治会等の活動や運営面での課題や問題点について、該当するものをお選びください。【複数回答可】</t>
  </si>
  <si>
    <t>Ｑ ９　コミュニティ活動の充実のため、どのような費用の助成に効果があると思いますか。【あてはまるものを３つまでお選びください。】</t>
  </si>
  <si>
    <r>
      <t>輪番制のため、会の運営に関わる機会がないの項目と同じ内容</t>
    </r>
    <r>
      <rPr>
        <sz val="12"/>
        <color auto="1"/>
        <rFont val="BIZ UDゴシック"/>
      </rPr>
      <t xml:space="preserve">
・会長以外の役割も輪番制の為、その都度関わりをもつ</t>
    </r>
  </si>
  <si>
    <t>Ｑ17　Q12で選択した団体等への人員派遣について、人選はどのように行っていますか。</t>
  </si>
  <si>
    <t>Ｑ10　費用面以外で、行政に期待することはありますか。【複数回答可】</t>
  </si>
  <si>
    <r>
      <t>統合・効率化</t>
    </r>
    <r>
      <rPr>
        <sz val="12"/>
        <color auto="1"/>
        <rFont val="BIZ UDゴシック"/>
      </rPr>
      <t xml:space="preserve">
・連携して効率化を図るべき
・同じ方が肩書きがかわってお世話をしてくださっていると思うので、各団体の活動は協議してまとめているものもあると思う
・三世代レクリエーションや敬老会は単独では負担重くやめた 活動もある。地域活動に参加する方向にする。例えば〇〇まつりは〇自治会で協賛運営にしている</t>
    </r>
  </si>
  <si>
    <t>Ｑ12　自治会等から人員を派遣している団体や委員を教えてください。また、派遣先団体等の役割や活動内容を知っていますか。</t>
  </si>
  <si>
    <t>Ｑ14　地区防災委員会の運営方法で、改善してほしい点はありますか。</t>
  </si>
  <si>
    <r>
      <t>導入の準備中または希望、課題</t>
    </r>
    <r>
      <rPr>
        <sz val="12"/>
        <color auto="1"/>
        <rFont val="BIZ UDゴシック"/>
      </rPr>
      <t xml:space="preserve">
・目下準備中。会員の中からはオンライン化の期待は大きいが、役員にLINEを使わない人たちがいて困っている。
・管理会社と理事会と連絡では、以前からe-mailを使用している。理事会内の連絡もメールを使用していたが、今期は理事から提案があり、LINEを使用している（理事会メンバーのみ）。組合員全員での運用はしていない。
・当自治会もデジタルツールを活用したいが７０歳以上の高齢者世帯が６割を占めているためデジタルを利用している方が余りにも少ない。
・はじめたいがまだできてない
・高齢化でデジタルに弱い　仲間内でのグループライン
・課金もできるアプリが欲しい</t>
    </r>
  </si>
  <si>
    <t>Ｑ18　派遣者の人選について、どのように感じていますか。</t>
  </si>
  <si>
    <t>Ｑ19　自治会等と他の地域団体の活動内容（イベント開催、清掃活動など）に似通っている場合があることについて、どう感じていますか。</t>
  </si>
  <si>
    <t>Ｑ21　お近くの地域団体について、どう感じていますか。</t>
  </si>
  <si>
    <r>
      <t>Ｑ22</t>
    </r>
    <r>
      <rPr>
        <sz val="12"/>
        <color auto="1"/>
        <rFont val="BIZ UDゴシック"/>
      </rPr>
      <t>　箕面市では、自治会の負担軽減のため、ＬＩＮＥを活用したＳＮＳ回覧板の普及に努めています。自治会等の活動に関し、回覧板や出欠確認、会費徴収等にデジタルツールを活用していますか。また活用しているならどのようなツールを使用していますか。【複数回答可】</t>
    </r>
  </si>
  <si>
    <t>Ｑ24　自治会等の活動においてデジタル化を推進する場合、最も課題と考えていることは何ですか。上位３つを選び、順位を（ ）内に記入してください。【３つまで回答可】</t>
  </si>
  <si>
    <t>Ｑ26　自治会長・管理組合理事長になったきっかけは、何ですか。</t>
  </si>
  <si>
    <t>Ｑ29　ご近所づきあいについて、どのような状況ですか。</t>
  </si>
  <si>
    <t>Ｑ30　近年、地域コミュニティが弱体化し、近隣同士の繋がりが希薄化していることが課題とされていますが、このことについてどう思いますか。</t>
  </si>
  <si>
    <t>Ｑ31　地域コミュニティの弱体化により、具体的にどのような不利益が生じると思いますか。【複数回答可】</t>
  </si>
  <si>
    <t>Ｑ32　地域コミュニティを活性化するために必要な具体策は何だとお考えですか。【複数回答可】</t>
  </si>
  <si>
    <r>
      <t>イベントの開催</t>
    </r>
    <r>
      <rPr>
        <sz val="12"/>
        <color auto="1"/>
        <rFont val="BIZ UDゴシック"/>
      </rPr>
      <t xml:space="preserve">
・管理組合主催の体操教室等
・自治会内で奥様の「〇〇〇の会」として食事会（箕面のお店）の開催
・年１回のレクリエーションの実施
・総会兼親睦会</t>
    </r>
  </si>
  <si>
    <r>
      <t>広報物の発行や広報活動</t>
    </r>
    <r>
      <rPr>
        <sz val="12"/>
        <color auto="1"/>
        <rFont val="BIZ UDゴシック"/>
      </rPr>
      <t xml:space="preserve">
・防犯だより（不定期）の作成
・会報、役員会報告の発行
・ホームページの広報活動
・月2，3回の回覧・ポスティング</t>
    </r>
  </si>
  <si>
    <r>
      <t>会長・理事長は退くが、今後も自治会等の活動には関わっていきたいの項目と同じ内容</t>
    </r>
    <r>
      <rPr>
        <sz val="12"/>
        <color auto="1"/>
        <rFont val="BIZ UDゴシック"/>
      </rPr>
      <t xml:space="preserve">
・一会員として自治会活動な協力したい。
・総会等には積極的に参加する
・一会員に戻る</t>
    </r>
  </si>
  <si>
    <r>
      <t>意見</t>
    </r>
    <r>
      <rPr>
        <sz val="12"/>
        <color auto="1"/>
        <rFont val="BIZ UDゴシック"/>
      </rPr>
      <t xml:space="preserve">
・避難所が必要な災害が発生した際、人権が守られる避難所設営と運営の要望
・災害時の救援物資の確保
・温水プールの設置の要望</t>
    </r>
  </si>
  <si>
    <r>
      <t>役員のなり手不足・自治会退会者の増加</t>
    </r>
    <r>
      <rPr>
        <sz val="12"/>
        <color auto="1"/>
        <rFont val="BIZ UDゴシック"/>
      </rPr>
      <t xml:space="preserve">
・世帯数が少ないうえ、共働き世帯・子育て世帯が多く、役員のなり手が少ない
・役員になりたくないので、引っ越しもしていないのに、自治会を退会する人がいる
・高齢化により退会者が増加している
・役員のなりてが少ないため、持ち回りにしているが、ノウハウの引き継ぎが難しい
・なり手不足で輪番制をとっている</t>
    </r>
  </si>
  <si>
    <r>
      <t>自治会の存在意義</t>
    </r>
    <r>
      <rPr>
        <sz val="12"/>
        <color auto="1"/>
        <rFont val="BIZ UDゴシック"/>
      </rPr>
      <t xml:space="preserve">
・防犯灯･防犯カメラ設置の為の自治会
・自治会活動にメリットがない</t>
    </r>
  </si>
  <si>
    <r>
      <t>地域団体への人員派遣</t>
    </r>
    <r>
      <rPr>
        <sz val="12"/>
        <color auto="1"/>
        <rFont val="BIZ UDゴシック"/>
      </rPr>
      <t xml:space="preserve">
・自治会役員からコミセンの受付要員を出す制度はできればなくして欲しい。今は仕事をしていない人は少なく、月に1.2回でもその日に合わせて出るのは無理です。</t>
    </r>
  </si>
  <si>
    <r>
      <t>回覧の見直し</t>
    </r>
    <r>
      <rPr>
        <sz val="12"/>
        <color auto="1"/>
        <rFont val="BIZ UDゴシック"/>
      </rPr>
      <t xml:space="preserve">
・回覧板を基本　掲示板へ
・現在、ホームページ作成中、役員会のLINEグループ化（一部の方は参加されていない）、他団体からの回覧・ポスティング依頼を断りたい。
・回覧板の紙の各家庭配布を中止した。小学校だよりを中止した。
・回覧回数を減らした
・回覧を月１回にした（緊急時は別）回覧内容による。</t>
    </r>
  </si>
  <si>
    <r>
      <t>会館の無償利用</t>
    </r>
    <r>
      <rPr>
        <sz val="12"/>
        <color auto="1"/>
        <rFont val="BIZ UDゴシック"/>
      </rPr>
      <t xml:space="preserve">
・自治会館の利用無償化（利用補助金）
・コミュニティセンターなど集会所貸出の無償化</t>
    </r>
  </si>
  <si>
    <r>
      <t>自治会の高齢かについて</t>
    </r>
    <r>
      <rPr>
        <sz val="12"/>
        <color auto="1"/>
        <rFont val="BIZ UDゴシック"/>
      </rPr>
      <t xml:space="preserve">
・高齢者が多く、見回りができる人が少ない。
・会員の高齢化で、安否確認に動ける人が少ない</t>
    </r>
  </si>
  <si>
    <r>
      <t>1.17の防災訓練について</t>
    </r>
    <r>
      <rPr>
        <sz val="12"/>
        <color auto="1"/>
        <rFont val="BIZ UDゴシック"/>
      </rPr>
      <t xml:space="preserve">
・1/17の防災訓練の際にお知らせなど、日頃の準備など提起をしてほしい
・防災訓練は日を固定ではなく前後の日曜日（例）１月第３日曜日というように日曜日開催にして欲しい（平日は留守宅が多すぎる）日曜日にして欲しい参加者が少なすぎて形だけとなり訓練とはいえない（やる以上は防災訓練として実施して欲しい）
・安否確認報告の場所がわかりにくい。昨年は報告場所に行ったが誰もいなかった。
・実際に即した防災体制の構築</t>
    </r>
  </si>
  <si>
    <r>
      <t>地区防災委員会の運営について</t>
    </r>
    <r>
      <rPr>
        <sz val="12"/>
        <color auto="1"/>
        <rFont val="BIZ UDゴシック"/>
      </rPr>
      <t xml:space="preserve">
・4月の役員交代直後に委員会を開催し、他の自治会の活動内容等を伝えて頂きたい
・災害はいつ起こるか分からないので新体制になればすぐ召集した方がよいのではないか
・市の委託にしては市の関与が薄すぎる（行事の企画や周知方法等運営方法、行事の評価・見直しについての助言が必要と感じる）　
・これまで何もしていないのでこのままだと要らない。この委員会は会長も副会長も何十年も同じ人たち。地域の全員が入会していない自治会とは切り離して、市役所主導にして欲しい。
・運営体制ではないが、各自治体での取り組みについて一覧にまとめた資料がほしい。今は上意下達のみ
・役員は(特に中心者)が高齢者であり、マンネリであり危機意識も感じず、意味なし
・自治会長の出席参加率が悪いため主体となる自治会長の参加を積極的に進めて欲しい。
・会合が多い
・先日、地区防災委員会に参加し「実際に災害が起こった時、自治会長は何をすればいいのですか？」と質問したら、「そんなのわかりません」と笑いながら答えられた。目的が訓練で実践に繋がらない委員会は必要ないと思う。わざわざ時間を割いて参加したのはムダでした。</t>
    </r>
  </si>
  <si>
    <r>
      <t>日程について</t>
    </r>
    <r>
      <rPr>
        <sz val="12"/>
        <color auto="1"/>
        <rFont val="BIZ UDゴシック"/>
      </rPr>
      <t xml:space="preserve">
・平日の場合、参加者が限定され実際に動ける人員が少ない、平日は役員もいない。
・仕事をしている人が多いため、活動時間が制限される
・防災訓練を１・１７開催にこだわると平日開催となる場合があり、就労役員・会員は休暇を取らなければならない（豊中市のように防災とボランティア週間中の土曜日開催にすれば負担が少ないのでは）
・平日なので各家庭の状況を確認してもらう班長が参加できず、自治会長が代行と集計を両方兼ねる場合があり、負担になる。確認(家庭状況)が不可能という事で済ませば問題はないが・・・
</t>
    </r>
  </si>
  <si>
    <r>
      <t>黄色いハンカチ作戦について</t>
    </r>
    <r>
      <rPr>
        <sz val="12"/>
        <color auto="1"/>
        <rFont val="BIZ UDゴシック"/>
      </rPr>
      <t xml:space="preserve">
・黄色いハンカチ作戦の説明資料がない（現在は古いものを修正している）
・黄色ハンカチのカウントと報告</t>
    </r>
  </si>
  <si>
    <r>
      <t>防災訓練の在り方について</t>
    </r>
    <r>
      <rPr>
        <sz val="12"/>
        <color auto="1"/>
        <rFont val="BIZ UDゴシック"/>
      </rPr>
      <t xml:space="preserve">
・毎年１／１７ １０：００にサイレンがなり点呼して持って行くが、ほとんど仕事で誰も都合つかず、朝早い時間に点呼して誰かにあずけている。これはやる意味があるのか？疑問です！！
・家内にいるとサイレン等の音がまったくきこえないので戸を開けて時間を待つ為、意味がないように思う……
・訓練の目的が理解されていないので訓練の為の訓練になっている。目的は箕面市が被災状況を把握する為の大事な第一報であることを理解されていない。</t>
    </r>
  </si>
  <si>
    <r>
      <t>自治会主導の活動について</t>
    </r>
    <r>
      <rPr>
        <sz val="12"/>
        <color auto="1"/>
        <rFont val="BIZ UDゴシック"/>
      </rPr>
      <t xml:space="preserve">
・安否確認のマニュアル・名簿
・消防団の紹介、援助、団員勧誘
・地域消防団への参加、協力
・防災ステーションの説明会
・地区防災委員会主催行事の周知、参加
・全市一斉防災訓練の安否確認と救助資機材の確認
・火事の時に消防車の現地到着時間を消防署に聞いた。到着後の準備から消火に至るまで！</t>
    </r>
  </si>
  <si>
    <r>
      <t>黄色いハンカチ作戦について</t>
    </r>
    <r>
      <rPr>
        <sz val="12"/>
        <color auto="1"/>
        <rFont val="BIZ UDゴシック"/>
      </rPr>
      <t xml:space="preserve">
・黄色いハンカチ運動参加
・自治会会員への黄色いタオルの配付
・黄色のハンカチの提起</t>
    </r>
  </si>
  <si>
    <r>
      <t>自治会長・役員で対応</t>
    </r>
    <r>
      <rPr>
        <sz val="12"/>
        <color auto="1"/>
        <rFont val="BIZ UDゴシック"/>
      </rPr>
      <t xml:space="preserve">
・自治会長（理事長）が全て受ける
・地区福祉会は副会長が担当。その他は自治会長で対応している
・防災委員、地区福祉会、防犯委員は自治会長が兼務している
・役員の中から選抜
・役員の役割としている
・日程を見て役員内で相談している。</t>
    </r>
  </si>
  <si>
    <r>
      <t>輪番制・当番制で持ち回り</t>
    </r>
    <r>
      <rPr>
        <sz val="12"/>
        <color auto="1"/>
        <rFont val="BIZ UDゴシック"/>
      </rPr>
      <t xml:space="preserve">
・コミセン以外は会長が担当しているが今後は会長＋委員で担当予定</t>
    </r>
  </si>
  <si>
    <r>
      <t>団体自体がわからない、無関心</t>
    </r>
    <r>
      <rPr>
        <sz val="12"/>
        <color auto="1"/>
        <rFont val="BIZ UDゴシック"/>
      </rPr>
      <t xml:space="preserve">
・会議や説明会があっても話をする機会が殆どなくよくわからない
・地域団体の存在が不明
・どのような地域団体があるか把握していない
・他の地域団体を知らない
・よくわからない
・特に必要としていない。
・特に感じない
</t>
    </r>
  </si>
  <si>
    <r>
      <t>その他</t>
    </r>
    <r>
      <rPr>
        <sz val="12"/>
        <color auto="1"/>
        <rFont val="BIZ UDゴシック"/>
      </rPr>
      <t xml:space="preserve">
・自身の仕事、生活に忙しく、参加する余裕が無い
・若い人より年配の方がやってるイメージ</t>
    </r>
  </si>
  <si>
    <r>
      <t>アプリの種類</t>
    </r>
    <r>
      <rPr>
        <sz val="12"/>
        <color auto="1"/>
        <rFont val="BIZ UDゴシック"/>
      </rPr>
      <t xml:space="preserve">
・サークルスクエア（https://www.c-qr.net/?switch=1）
・WEB理事会だよりの閲覧（おそらくＨＰ）</t>
    </r>
  </si>
  <si>
    <r>
      <t>支援内容</t>
    </r>
    <r>
      <rPr>
        <sz val="12"/>
        <color auto="1"/>
        <rFont val="BIZ UDゴシック"/>
      </rPr>
      <t xml:space="preserve">
・公式ストレージなど、フォーマットの提供
・市側で環境提供し、各コミュニティで個人情報を扱わなくて良い様にすれば、個人情報流出のリスクは低減できると思うが、使いたく無い・使う事が難しい人への、導入推進にはならないと思う
・全会員がデジタル化に対応するための支援</t>
    </r>
  </si>
  <si>
    <r>
      <t>デジタル化の必要なし</t>
    </r>
    <r>
      <rPr>
        <sz val="12"/>
        <color auto="1"/>
        <rFont val="BIZ UDゴシック"/>
      </rPr>
      <t xml:space="preserve">
・考えていない
・支援は必要ない
・特にない
・必要としていない。現状満足
・特になし
・それほどまでしてのデジタル化の必要性を感じない
・デジタル化現状必要なし
・不要だと思うので解答なし
・導入は難しい（プライベートの媒体にまで介入すると退会者が出てくるおそれがある、電話番号ですら非公開の会員が多い）
・役員間では利用しているがそれ以外となると紙媒体中心と思う
・高齢者が多く、デジタル化＝退会者が増えて自治会の継続不可となるため、支援があっても難しい
・高齢者があまりにも多くデジタル機器の操作ができない。
・若い人に役員をやってもらわないと無理</t>
    </r>
  </si>
  <si>
    <r>
      <t>デジタル化についてわからない</t>
    </r>
    <r>
      <rPr>
        <sz val="12"/>
        <color auto="1"/>
        <rFont val="BIZ UDゴシック"/>
      </rPr>
      <t xml:space="preserve">
・デジタル化についていけない
・何をデジタル化するのか?
・分からない</t>
    </r>
  </si>
  <si>
    <r>
      <t>その他</t>
    </r>
    <r>
      <rPr>
        <sz val="12"/>
        <color auto="1"/>
        <rFont val="BIZ UDゴシック"/>
      </rPr>
      <t xml:space="preserve">
・最終的には自治会に負担
・地元高齢者の認識
・そもそもデジタル化をするのであれば行政で行えば良い</t>
    </r>
  </si>
  <si>
    <r>
      <t>誰もいなくて仕方なく</t>
    </r>
    <r>
      <rPr>
        <sz val="12"/>
        <color auto="1"/>
        <rFont val="BIZ UDゴシック"/>
      </rPr>
      <t xml:space="preserve">
・人材がなかなか見つけられない中、目をつけられ、仕方なく就任した
・役員になる人がいなかったので、会長を承諾した。
・理事は輪番制だが理事長を誰もやらないから仕方なしに！
・当番制役員の中で役職を決める際に知人役員から強く推されて逃げられなかった。基本、会長職だけが負担が大きく成り手がいない。
・一番年が若かったから</t>
    </r>
  </si>
  <si>
    <r>
      <t>その他</t>
    </r>
    <r>
      <rPr>
        <sz val="12"/>
        <color auto="1"/>
        <rFont val="BIZ UDゴシック"/>
      </rPr>
      <t xml:space="preserve">
・自身が自治会を立ち上げたため
・前会長の死亡により(副会長から会長へ)
・選挙(投票による)　くじ引きに統合しては？</t>
    </r>
  </si>
  <si>
    <r>
      <t>その他</t>
    </r>
    <r>
      <rPr>
        <sz val="12"/>
        <color auto="1"/>
        <rFont val="BIZ UDゴシック"/>
      </rPr>
      <t xml:space="preserve">
・無期限で防犯委員（交番連絡協議会担当）となる、会長業務のフォロー
・現状の活動状況から自治会そのものの存続の必要性を感じない</t>
    </r>
  </si>
  <si>
    <r>
      <t>趣旨が違う</t>
    </r>
    <r>
      <rPr>
        <sz val="12"/>
        <color auto="1"/>
        <rFont val="BIZ UDゴシック"/>
      </rPr>
      <t xml:space="preserve">
・社協通じて自治会ではなく、市と阪大の学生内コミュニティー活性化活動について協力するようにしてはいかが、若い力を借りよう</t>
    </r>
  </si>
  <si>
    <t>・現在徴収を中止      ・最初に集めた分で今のところ足りている</t>
  </si>
  <si>
    <t>・決めていない　昨年は3000円クオカード　　　・役員時は自治会費が免除</t>
  </si>
  <si>
    <r>
      <t>○データ集　　</t>
    </r>
    <r>
      <rPr>
        <b/>
        <u/>
        <sz val="10"/>
        <color auto="1"/>
        <rFont val="BIZ UDゴシック"/>
      </rPr>
      <t>※自由記述で、地域、自治会を特定できる情報は判別できないよう処理しています。</t>
    </r>
    <rPh sb="4" eb="5">
      <t>しゅう</t>
    </rPh>
    <rPh sb="8" eb="12">
      <t>じゆうきじゅつ</t>
    </rPh>
    <rPh sb="14" eb="16">
      <t>ちいき</t>
    </rPh>
    <rPh sb="17" eb="20">
      <t>じちかい</t>
    </rPh>
    <rPh sb="21" eb="23">
      <t>とくてい</t>
    </rPh>
    <rPh sb="26" eb="28">
      <t>じょうほう</t>
    </rPh>
    <rPh sb="29" eb="31">
      <t>はんべつ</t>
    </rPh>
    <rPh sb="37" eb="39">
      <t>しょり</t>
    </rPh>
    <phoneticPr fontId="2" type="Hiragana"/>
  </si>
  <si>
    <r>
      <t>ご意見</t>
    </r>
    <r>
      <rPr>
        <sz val="12"/>
        <color auto="1"/>
        <rFont val="BIZ UDゴシック"/>
      </rPr>
      <t xml:space="preserve">
・活性化の必要性を感じない
・阪大をキャンパスの中にとじ込めず現場研究や現場研修に箕面市及び箕面市内のいろいろなコミュニティーを利用させればよい。本当に暮らしやすい箕面市に取り組む。
・同じ人たちが多年にわたり役員および関連団体の指導的役割を果たしている。役員を時間的経済的余裕のある定年退職組から、若者、共稼ぎ家族、単身者、障害者に譲るべき。
・役員の優遇を市が考えて欲しい。例えば、会長は市の住民税の減免など
・自治会加入者が加入してて良かったと思える機会作る。未加入者と区別する必要がある。
・転入者へ積極的に自治会への加入を案内したい。方法やツールを教えて頂きたい。
・つながりあい、助け合う活動を個人でもグループでも団体でも、様々なところで展開していく以外ないです
・参加意思の無い人も多く、コミュニティ活動参加の強制も出来ないので、難しい
・時代に合っていない活動を昔からあるからといって続けていく、感覚がわからない。おそらく住民の10分の1程度しか必要としていない
・現在、〇〇公園の美化活動を月2回程度10数名で実施しているが高齢者ばかりで若い人の参加が無く、いつまで続くか苦慮している</t>
    </r>
    <rPh sb="460" eb="461">
      <t>かい</t>
    </rPh>
    <phoneticPr fontId="2" type="Hiragana"/>
  </si>
  <si>
    <t>対象：箕面市内全自治会・マンション管理組合（421自治会）</t>
  </si>
  <si>
    <t>回収率：56.5％（238自治会）</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</si>
</sst>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8">
    <font>
      <sz val="11"/>
      <color theme="1"/>
      <name val="Calibri"/>
      <family val="2"/>
    </font>
    <font>
      <sz val="11"/>
      <color theme="1"/>
      <name val="Calibri"/>
      <family val="2"/>
    </font>
    <font>
      <sz val="6"/>
      <color auto="1"/>
      <name val="UD デジタル 教科書体 NP-R"/>
      <family val="1"/>
    </font>
    <font>
      <sz val="12"/>
      <color auto="1"/>
      <name val="BIZ UDゴシック"/>
      <family val="3"/>
    </font>
    <font>
      <b/>
      <u/>
      <sz val="12"/>
      <color auto="1"/>
      <name val="BIZ UDゴシック"/>
      <family val="3"/>
    </font>
    <font>
      <u/>
      <sz val="12"/>
      <color auto="1"/>
      <name val="BIZ UDゴシック"/>
      <family val="3"/>
    </font>
    <font>
      <b/>
      <sz val="12"/>
      <color auto="1"/>
      <name val="BIZ UDゴシック"/>
      <family val="3"/>
    </font>
    <font>
      <sz val="12"/>
      <color theme="1"/>
      <name val="UD デジタル 教科書体 NP-R"/>
      <family val="1"/>
    </font>
  </fonts>
  <fills count="3">
    <fill>
      <patternFill patternType="none"/>
    </fill>
    <fill>
      <patternFill patternType="gray125"/>
    </fill>
    <fill>
      <patternFill patternType="solid">
        <fgColor rgb="FF90D7F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diagonalDown="1">
      <left style="thin">
        <color auto="1"/>
      </left>
      <right style="thin">
        <color auto="1"/>
      </right>
      <top style="thin">
        <color auto="1"/>
      </top>
      <bottom style="thin">
        <color auto="1"/>
      </bottom>
      <diagonal style="thin">
        <color auto="1"/>
      </diagonal>
    </border>
    <border>
      <left/>
      <right style="thin">
        <color auto="1"/>
      </right>
      <top style="thin">
        <color auto="1"/>
      </top>
      <bottom style="thin">
        <color auto="1"/>
      </bottom>
      <diagonal/>
    </border>
    <border>
      <left style="thin">
        <color rgb="FF000000"/>
      </left>
      <right/>
      <top/>
      <bottom style="thin">
        <color rgb="FF000000"/>
      </bottom>
      <diagonal/>
    </border>
    <border>
      <left style="dashed">
        <color rgb="FF000000"/>
      </left>
      <right style="thin">
        <color rgb="FF000000"/>
      </right>
      <top style="thin">
        <color rgb="FF000000"/>
      </top>
      <bottom style="thin">
        <color rgb="FF000000"/>
      </bottom>
      <diagonal/>
    </border>
    <border>
      <left style="dashed">
        <color rgb="FF000000"/>
      </left>
      <right style="thin">
        <color rgb="FF000000"/>
      </right>
      <top style="thin">
        <color rgb="FF000000"/>
      </top>
      <bottom/>
      <diagonal/>
    </border>
    <border>
      <left/>
      <right/>
      <top style="thin">
        <color auto="1"/>
      </top>
      <bottom style="thin">
        <color auto="1"/>
      </bottom>
      <diagonal/>
    </border>
    <border>
      <left/>
      <right style="thin">
        <color rgb="FF000000"/>
      </right>
      <top/>
      <bottom style="thin">
        <color rgb="FF000000"/>
      </bottom>
      <diagonal/>
    </border>
    <border>
      <left style="thin">
        <color rgb="FF000000"/>
      </left>
      <right style="dashed">
        <color rgb="FF000000"/>
      </right>
      <top style="thin">
        <color rgb="FF000000"/>
      </top>
      <bottom style="thin">
        <color rgb="FF000000"/>
      </bottom>
      <diagonal/>
    </border>
    <border>
      <left style="thin">
        <color rgb="FF000000"/>
      </left>
      <right style="dashed">
        <color rgb="FF000000"/>
      </right>
      <top style="thin">
        <color rgb="FF000000"/>
      </top>
      <bottom/>
      <diagonal/>
    </border>
  </borders>
  <cellStyleXfs count="3">
    <xf numFmtId="0" fontId="0" fillId="0" borderId="0"/>
    <xf numFmtId="0" fontId="1" fillId="0" borderId="0"/>
    <xf numFmtId="9" fontId="7" fillId="0" borderId="0" applyFont="0" applyFill="0" applyBorder="0" applyAlignment="0" applyProtection="0">
      <alignment vertical="center"/>
    </xf>
  </cellStyleXfs>
  <cellXfs count="56">
    <xf numFmtId="0" fontId="0" fillId="0" borderId="0" xfId="0"/>
    <xf numFmtId="0" fontId="3" fillId="0" borderId="0" xfId="0" applyFont="1"/>
    <xf numFmtId="0" fontId="4" fillId="0" borderId="0" xfId="1" applyFont="1"/>
    <xf numFmtId="0" fontId="3" fillId="2" borderId="1" xfId="0" applyFont="1" applyFill="1" applyBorder="1" applyAlignment="1">
      <alignment horizontal="justify"/>
    </xf>
    <xf numFmtId="0" fontId="3" fillId="0" borderId="1" xfId="0" applyFont="1" applyBorder="1" applyAlignment="1">
      <alignment horizontal="justify"/>
    </xf>
    <xf numFmtId="0" fontId="3" fillId="0" borderId="1" xfId="0" applyFont="1" applyBorder="1"/>
    <xf numFmtId="0" fontId="3" fillId="0" borderId="1" xfId="0" applyFont="1" applyBorder="1" applyAlignment="1">
      <alignment horizontal="right"/>
    </xf>
    <xf numFmtId="0" fontId="3" fillId="0" borderId="0" xfId="0" applyFont="1" applyAlignment="1">
      <alignment horizontal="justify"/>
    </xf>
    <xf numFmtId="0" fontId="3" fillId="0" borderId="0" xfId="0" applyFont="1" applyBorder="1" applyAlignment="1">
      <alignment horizontal="justify"/>
    </xf>
    <xf numFmtId="0" fontId="3" fillId="0" borderId="1" xfId="0" applyFont="1" applyBorder="1" applyAlignment="1">
      <alignment horizontal="center"/>
    </xf>
    <xf numFmtId="0" fontId="5" fillId="0" borderId="0" xfId="0" applyFont="1" applyAlignment="1">
      <alignment horizontal="justify" wrapText="1"/>
    </xf>
    <xf numFmtId="0" fontId="5" fillId="0" borderId="2" xfId="0" applyFont="1" applyBorder="1" applyAlignment="1">
      <alignment horizontal="left" vertical="top" wrapText="1"/>
    </xf>
    <xf numFmtId="0" fontId="3" fillId="0" borderId="1" xfId="0" applyFont="1" applyBorder="1" applyAlignment="1">
      <alignment horizontal="left"/>
    </xf>
    <xf numFmtId="0" fontId="5" fillId="0" borderId="1" xfId="0" applyFont="1" applyBorder="1" applyAlignment="1">
      <alignment horizontal="left" vertical="top" wrapText="1"/>
    </xf>
    <xf numFmtId="49" fontId="5" fillId="0" borderId="1" xfId="0" applyNumberFormat="1" applyFont="1" applyBorder="1" applyAlignment="1">
      <alignment horizontal="left" vertical="top" wrapText="1"/>
    </xf>
    <xf numFmtId="0" fontId="3" fillId="2" borderId="1" xfId="0" applyFont="1" applyFill="1" applyBorder="1" applyAlignment="1">
      <alignment wrapText="1"/>
    </xf>
    <xf numFmtId="0" fontId="3" fillId="0" borderId="3" xfId="0" applyFont="1" applyBorder="1" applyAlignment="1">
      <alignment horizontal="justify" vertical="center"/>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3" fillId="0" borderId="6" xfId="0" applyFont="1" applyBorder="1" applyAlignment="1">
      <alignment horizontal="left" vertical="center"/>
    </xf>
    <xf numFmtId="0" fontId="5" fillId="0" borderId="0" xfId="0" applyFont="1" applyAlignment="1">
      <alignment horizontal="justify"/>
    </xf>
    <xf numFmtId="0" fontId="3" fillId="2" borderId="1" xfId="0" applyFont="1" applyFill="1" applyBorder="1" applyAlignment="1">
      <alignment horizontal="left" wrapText="1"/>
    </xf>
    <xf numFmtId="0" fontId="3" fillId="0" borderId="1" xfId="0" applyFont="1" applyBorder="1" applyAlignment="1">
      <alignment horizontal="left" wrapText="1"/>
    </xf>
    <xf numFmtId="0" fontId="3" fillId="0" borderId="1" xfId="0" applyFont="1" applyBorder="1" applyAlignment="1">
      <alignment horizontal="left" vertical="top"/>
    </xf>
    <xf numFmtId="0" fontId="6" fillId="2" borderId="1" xfId="0" applyFont="1" applyFill="1" applyBorder="1" applyAlignment="1">
      <alignment horizontal="justify"/>
    </xf>
    <xf numFmtId="0" fontId="6" fillId="0" borderId="0" xfId="0" applyFont="1" applyAlignment="1">
      <alignment horizontal="justify"/>
    </xf>
    <xf numFmtId="0" fontId="3" fillId="0" borderId="0" xfId="0" applyFont="1" applyAlignment="1"/>
    <xf numFmtId="0" fontId="6" fillId="0" borderId="0" xfId="1" applyFont="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1" xfId="0" applyFont="1" applyFill="1" applyBorder="1"/>
    <xf numFmtId="0" fontId="3" fillId="0" borderId="0" xfId="0" applyFont="1" applyBorder="1"/>
    <xf numFmtId="0" fontId="3" fillId="0" borderId="7" xfId="0" applyFont="1" applyBorder="1"/>
    <xf numFmtId="0" fontId="5" fillId="0" borderId="8" xfId="0" applyFont="1" applyBorder="1" applyAlignment="1">
      <alignment horizontal="left" vertical="top" wrapText="1"/>
    </xf>
    <xf numFmtId="0" fontId="3" fillId="2" borderId="2" xfId="0" applyFont="1" applyFill="1" applyBorder="1" applyAlignment="1">
      <alignment horizontal="center"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1" xfId="0" applyFont="1" applyBorder="1" applyAlignment="1">
      <alignment wrapText="1"/>
    </xf>
    <xf numFmtId="0" fontId="3" fillId="2" borderId="2" xfId="0" applyFont="1" applyFill="1" applyBorder="1" applyAlignment="1"/>
    <xf numFmtId="0" fontId="3" fillId="0" borderId="1" xfId="0" applyFont="1" applyBorder="1" applyAlignment="1">
      <alignment horizontal="center" vertical="center"/>
    </xf>
    <xf numFmtId="176" fontId="3" fillId="0" borderId="1" xfId="2" applyNumberFormat="1" applyFont="1" applyBorder="1" applyAlignment="1"/>
    <xf numFmtId="9" fontId="3" fillId="0" borderId="1" xfId="2" applyFont="1" applyBorder="1" applyAlignment="1"/>
    <xf numFmtId="49" fontId="5" fillId="0" borderId="0" xfId="0" applyNumberFormat="1" applyFont="1" applyBorder="1" applyAlignment="1">
      <alignment vertical="center" wrapText="1"/>
    </xf>
    <xf numFmtId="0" fontId="3" fillId="2" borderId="12" xfId="0" applyFont="1" applyFill="1" applyBorder="1" applyAlignment="1">
      <alignment horizontal="center" wrapText="1"/>
    </xf>
    <xf numFmtId="0" fontId="3" fillId="0" borderId="13" xfId="0" applyFont="1" applyBorder="1" applyAlignment="1">
      <alignment horizontal="center" vertical="top" wrapText="1"/>
    </xf>
    <xf numFmtId="0" fontId="3" fillId="0" borderId="14" xfId="0" applyFont="1" applyBorder="1" applyAlignment="1">
      <alignment horizontal="center"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2" borderId="12" xfId="0" applyFont="1" applyFill="1" applyBorder="1" applyAlignment="1"/>
    <xf numFmtId="0" fontId="3" fillId="0" borderId="5" xfId="0" applyFont="1" applyBorder="1" applyAlignment="1">
      <alignment horizontal="center"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2" borderId="8" xfId="0" applyFont="1" applyFill="1" applyBorder="1" applyAlignment="1"/>
    <xf numFmtId="0" fontId="3" fillId="2" borderId="8" xfId="0" applyFont="1" applyFill="1" applyBorder="1" applyAlignment="1">
      <alignment horizontal="center" wrapText="1"/>
    </xf>
  </cellXfs>
  <cellStyles count="3">
    <cellStyle name="標準" xfId="0" builtinId="0"/>
    <cellStyle name="標準_コピーアンケートまとめ" xfId="1"/>
    <cellStyle name="パーセント" xfId="2" builtinId="5"/>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E504"/>
  <sheetViews>
    <sheetView tabSelected="1" view="pageBreakPreview" zoomScaleNormal="85" zoomScaleSheetLayoutView="100" workbookViewId="0">
      <selection activeCell="A5" sqref="A5"/>
    </sheetView>
  </sheetViews>
  <sheetFormatPr defaultColWidth="9.140625" defaultRowHeight="14.25"/>
  <cols>
    <col min="1" max="1" width="61.85546875" style="1" customWidth="1"/>
    <col min="2" max="2" width="8.5703125" style="1" customWidth="1"/>
    <col min="3" max="3" width="8.140625" style="1" customWidth="1"/>
    <col min="4" max="4" width="7.85546875" style="1" customWidth="1"/>
    <col min="5" max="5" width="8.7109375" style="1" customWidth="1"/>
    <col min="6" max="16384" width="9.140625" style="1"/>
  </cols>
  <sheetData>
    <row r="1" spans="1:3" s="1" customFormat="1">
      <c r="A1" s="2" t="s">
        <v>330</v>
      </c>
      <c r="B1" s="27"/>
      <c r="C1" s="27"/>
    </row>
    <row r="2" spans="1:3" s="1" customFormat="1">
      <c r="A2" s="1" t="s">
        <v>388</v>
      </c>
    </row>
    <row r="3" spans="1:3" s="1" customFormat="1">
      <c r="A3" s="1" t="s">
        <v>327</v>
      </c>
    </row>
    <row r="4" spans="1:3" s="1" customFormat="1">
      <c r="A4" s="1" t="s">
        <v>329</v>
      </c>
    </row>
    <row r="5" spans="1:3" s="1" customFormat="1">
      <c r="A5" s="1" t="s">
        <v>389</v>
      </c>
    </row>
    <row r="6" spans="1:3" s="1" customFormat="1"/>
    <row r="7" spans="1:3">
      <c r="A7" s="2" t="s">
        <v>386</v>
      </c>
    </row>
    <row r="8" spans="1:3">
      <c r="A8" s="3" t="s">
        <v>1</v>
      </c>
      <c r="B8" s="28" t="s">
        <v>9</v>
      </c>
      <c r="C8" s="28" t="s">
        <v>12</v>
      </c>
    </row>
    <row r="9" spans="1:3">
      <c r="A9" s="4" t="s">
        <v>15</v>
      </c>
      <c r="B9" s="5">
        <v>192</v>
      </c>
      <c r="C9" s="42">
        <f>B9/$B$12</f>
        <v>0.80672268907563027</v>
      </c>
    </row>
    <row r="10" spans="1:3">
      <c r="A10" s="4" t="s">
        <v>22</v>
      </c>
      <c r="B10" s="5">
        <v>44</v>
      </c>
      <c r="C10" s="42">
        <f>B10/$B$12</f>
        <v>0.18487394957983197</v>
      </c>
    </row>
    <row r="11" spans="1:3">
      <c r="A11" s="5" t="s">
        <v>10</v>
      </c>
      <c r="B11" s="5">
        <v>2</v>
      </c>
      <c r="C11" s="42">
        <f>B11/$B$12</f>
        <v>8.4033613445378148e-003</v>
      </c>
    </row>
    <row r="12" spans="1:3">
      <c r="A12" s="6" t="s">
        <v>24</v>
      </c>
      <c r="B12" s="5">
        <f>SUM(B9:B11)</f>
        <v>238</v>
      </c>
      <c r="C12" s="43">
        <f>SUM(C9:C11)</f>
        <v>1</v>
      </c>
    </row>
    <row r="13" spans="1:3">
      <c r="A13" s="7"/>
    </row>
    <row r="14" spans="1:3" ht="28.5">
      <c r="A14" s="3" t="s">
        <v>21</v>
      </c>
      <c r="B14" s="29" t="s">
        <v>9</v>
      </c>
      <c r="C14" s="29" t="s">
        <v>12</v>
      </c>
    </row>
    <row r="15" spans="1:3">
      <c r="A15" s="5" t="s">
        <v>10</v>
      </c>
      <c r="B15" s="5">
        <v>106</v>
      </c>
      <c r="C15" s="42">
        <f t="shared" ref="C15:C22" si="0">B15/$B$23</f>
        <v>0.44537815126050417</v>
      </c>
    </row>
    <row r="16" spans="1:3">
      <c r="A16" s="5" t="s">
        <v>7</v>
      </c>
      <c r="B16" s="5">
        <v>10</v>
      </c>
      <c r="C16" s="42">
        <f t="shared" si="0"/>
        <v>4.2016806722689079e-002</v>
      </c>
    </row>
    <row r="17" spans="1:3">
      <c r="A17" s="5" t="s">
        <v>30</v>
      </c>
      <c r="B17" s="5">
        <v>12</v>
      </c>
      <c r="C17" s="42">
        <f t="shared" si="0"/>
        <v>5.0420168067226892e-002</v>
      </c>
    </row>
    <row r="18" spans="1:3">
      <c r="A18" s="5" t="s">
        <v>31</v>
      </c>
      <c r="B18" s="5">
        <v>27</v>
      </c>
      <c r="C18" s="42">
        <f t="shared" si="0"/>
        <v>0.1134453781512605</v>
      </c>
    </row>
    <row r="19" spans="1:3">
      <c r="A19" s="5" t="s">
        <v>33</v>
      </c>
      <c r="B19" s="5">
        <v>23</v>
      </c>
      <c r="C19" s="42">
        <f t="shared" si="0"/>
        <v>9.6638655462184878e-002</v>
      </c>
    </row>
    <row r="20" spans="1:3">
      <c r="A20" s="5" t="s">
        <v>32</v>
      </c>
      <c r="B20" s="5">
        <v>12</v>
      </c>
      <c r="C20" s="42">
        <f t="shared" si="0"/>
        <v>5.0420168067226892e-002</v>
      </c>
    </row>
    <row r="21" spans="1:3">
      <c r="A21" s="5" t="s">
        <v>37</v>
      </c>
      <c r="B21" s="5">
        <v>25</v>
      </c>
      <c r="C21" s="42">
        <f t="shared" si="0"/>
        <v>0.10504201680672268</v>
      </c>
    </row>
    <row r="22" spans="1:3">
      <c r="A22" s="5" t="s">
        <v>42</v>
      </c>
      <c r="B22" s="5">
        <v>23</v>
      </c>
      <c r="C22" s="42">
        <f t="shared" si="0"/>
        <v>9.6638655462184878e-002</v>
      </c>
    </row>
    <row r="23" spans="1:3">
      <c r="A23" s="6" t="s">
        <v>24</v>
      </c>
      <c r="B23" s="5">
        <f>SUM(B15:B22)</f>
        <v>238</v>
      </c>
      <c r="C23" s="43">
        <f>SUM(C15:C22)</f>
        <v>1.0000000000000002</v>
      </c>
    </row>
    <row r="24" spans="1:3">
      <c r="A24" s="7"/>
    </row>
    <row r="25" spans="1:3">
      <c r="A25" s="3" t="s">
        <v>45</v>
      </c>
      <c r="B25" s="29" t="s">
        <v>9</v>
      </c>
      <c r="C25" s="29" t="s">
        <v>12</v>
      </c>
    </row>
    <row r="26" spans="1:3">
      <c r="A26" s="4" t="s">
        <v>47</v>
      </c>
      <c r="B26" s="5">
        <v>1</v>
      </c>
      <c r="C26" s="42">
        <f t="shared" ref="C26:C33" si="1">B26/$B$23</f>
        <v>4.2016806722689074e-003</v>
      </c>
    </row>
    <row r="27" spans="1:3">
      <c r="A27" s="4" t="s">
        <v>50</v>
      </c>
      <c r="B27" s="5">
        <v>10</v>
      </c>
      <c r="C27" s="42">
        <f t="shared" si="1"/>
        <v>4.2016806722689079e-002</v>
      </c>
    </row>
    <row r="28" spans="1:3">
      <c r="A28" s="4" t="s">
        <v>28</v>
      </c>
      <c r="B28" s="5">
        <v>37</v>
      </c>
      <c r="C28" s="42">
        <f t="shared" si="1"/>
        <v>0.15546218487394958</v>
      </c>
    </row>
    <row r="29" spans="1:3">
      <c r="A29" s="4" t="s">
        <v>51</v>
      </c>
      <c r="B29" s="5">
        <v>50</v>
      </c>
      <c r="C29" s="42">
        <f t="shared" si="1"/>
        <v>0.21008403361344535</v>
      </c>
    </row>
    <row r="30" spans="1:3">
      <c r="A30" s="4" t="s">
        <v>55</v>
      </c>
      <c r="B30" s="5">
        <v>58</v>
      </c>
      <c r="C30" s="42">
        <f t="shared" si="1"/>
        <v>0.24369747899159663</v>
      </c>
    </row>
    <row r="31" spans="1:3">
      <c r="A31" s="4" t="s">
        <v>57</v>
      </c>
      <c r="B31" s="5">
        <v>65</v>
      </c>
      <c r="C31" s="42">
        <f t="shared" si="1"/>
        <v>0.27310924369747897</v>
      </c>
    </row>
    <row r="32" spans="1:3">
      <c r="A32" s="4" t="s">
        <v>60</v>
      </c>
      <c r="B32" s="5">
        <v>16</v>
      </c>
      <c r="C32" s="42">
        <f t="shared" si="1"/>
        <v>6.7226890756302518e-002</v>
      </c>
    </row>
    <row r="33" spans="1:3">
      <c r="A33" s="4" t="s">
        <v>10</v>
      </c>
      <c r="B33" s="5">
        <v>1</v>
      </c>
      <c r="C33" s="42">
        <f t="shared" si="1"/>
        <v>4.2016806722689074e-003</v>
      </c>
    </row>
    <row r="34" spans="1:3">
      <c r="A34" s="6" t="s">
        <v>24</v>
      </c>
      <c r="B34" s="5">
        <f>SUM(B25:B33)</f>
        <v>238</v>
      </c>
      <c r="C34" s="43">
        <f>SUM(C25:C33)</f>
        <v>1</v>
      </c>
    </row>
    <row r="35" spans="1:3">
      <c r="A35" s="7"/>
    </row>
    <row r="36" spans="1:3">
      <c r="A36" s="3" t="s">
        <v>61</v>
      </c>
      <c r="B36" s="28" t="s">
        <v>9</v>
      </c>
      <c r="C36" s="28" t="s">
        <v>12</v>
      </c>
    </row>
    <row r="37" spans="1:3">
      <c r="A37" s="4" t="s">
        <v>63</v>
      </c>
      <c r="B37" s="5">
        <v>178</v>
      </c>
      <c r="C37" s="42">
        <f>B37/$B$40</f>
        <v>0.74789915966386544</v>
      </c>
    </row>
    <row r="38" spans="1:3">
      <c r="A38" s="4" t="s">
        <v>3</v>
      </c>
      <c r="B38" s="5">
        <v>54</v>
      </c>
      <c r="C38" s="42">
        <f>B38/$B$40</f>
        <v>0.22689075630252101</v>
      </c>
    </row>
    <row r="39" spans="1:3">
      <c r="A39" s="4" t="s">
        <v>10</v>
      </c>
      <c r="B39" s="5">
        <v>6</v>
      </c>
      <c r="C39" s="42">
        <f>B39/$B$40</f>
        <v>2.5210084033613446e-002</v>
      </c>
    </row>
    <row r="40" spans="1:3">
      <c r="A40" s="6" t="s">
        <v>24</v>
      </c>
      <c r="B40" s="5">
        <f>SUM(B37:B39)</f>
        <v>238</v>
      </c>
      <c r="C40" s="43">
        <f>SUM(C37:C39)</f>
        <v>1</v>
      </c>
    </row>
    <row r="41" spans="1:3">
      <c r="A41" s="7"/>
    </row>
    <row r="42" spans="1:3">
      <c r="A42" s="3" t="s">
        <v>64</v>
      </c>
      <c r="B42" s="29" t="s">
        <v>9</v>
      </c>
      <c r="C42" s="29" t="s">
        <v>12</v>
      </c>
    </row>
    <row r="43" spans="1:3">
      <c r="A43" s="4" t="s">
        <v>66</v>
      </c>
      <c r="B43" s="5">
        <v>70</v>
      </c>
      <c r="C43" s="42">
        <f t="shared" ref="C43:C48" si="2">B43/$B$49</f>
        <v>0.29411764705882354</v>
      </c>
    </row>
    <row r="44" spans="1:3">
      <c r="A44" s="4" t="s">
        <v>4</v>
      </c>
      <c r="B44" s="5">
        <v>31</v>
      </c>
      <c r="C44" s="42">
        <f t="shared" si="2"/>
        <v>0.13025210084033614</v>
      </c>
    </row>
    <row r="45" spans="1:3">
      <c r="A45" s="4" t="s">
        <v>70</v>
      </c>
      <c r="B45" s="5">
        <v>25</v>
      </c>
      <c r="C45" s="42">
        <f t="shared" si="2"/>
        <v>0.10504201680672268</v>
      </c>
    </row>
    <row r="46" spans="1:3">
      <c r="A46" s="4" t="s">
        <v>43</v>
      </c>
      <c r="B46" s="5">
        <v>50</v>
      </c>
      <c r="C46" s="42">
        <f t="shared" si="2"/>
        <v>0.21008403361344535</v>
      </c>
    </row>
    <row r="47" spans="1:3">
      <c r="A47" s="4" t="s">
        <v>76</v>
      </c>
      <c r="B47" s="5">
        <v>42</v>
      </c>
      <c r="C47" s="42">
        <f t="shared" si="2"/>
        <v>0.17647058823529413</v>
      </c>
    </row>
    <row r="48" spans="1:3">
      <c r="A48" s="4" t="s">
        <v>78</v>
      </c>
      <c r="B48" s="5">
        <v>20</v>
      </c>
      <c r="C48" s="42">
        <f t="shared" si="2"/>
        <v>8.4033613445378158e-002</v>
      </c>
    </row>
    <row r="49" spans="1:3">
      <c r="A49" s="6" t="s">
        <v>24</v>
      </c>
      <c r="B49" s="5">
        <f>SUM(B43:B48)</f>
        <v>238</v>
      </c>
      <c r="C49" s="43">
        <f>SUM(C43:C48)</f>
        <v>1</v>
      </c>
    </row>
    <row r="50" spans="1:3">
      <c r="A50" s="7"/>
    </row>
    <row r="51" spans="1:3" ht="28.5">
      <c r="A51" s="3" t="s">
        <v>79</v>
      </c>
      <c r="B51" s="30"/>
    </row>
    <row r="52" spans="1:3">
      <c r="A52" s="5" t="s">
        <v>52</v>
      </c>
      <c r="B52" s="5">
        <v>186</v>
      </c>
    </row>
    <row r="53" spans="1:3">
      <c r="A53" s="5" t="s">
        <v>67</v>
      </c>
      <c r="B53" s="5">
        <v>102</v>
      </c>
    </row>
    <row r="54" spans="1:3">
      <c r="A54" s="5" t="s">
        <v>82</v>
      </c>
      <c r="B54" s="5">
        <v>30</v>
      </c>
    </row>
    <row r="55" spans="1:3">
      <c r="A55" s="5" t="s">
        <v>83</v>
      </c>
      <c r="B55" s="5">
        <v>29</v>
      </c>
    </row>
    <row r="56" spans="1:3">
      <c r="A56" s="5" t="s">
        <v>85</v>
      </c>
      <c r="B56" s="5">
        <v>28</v>
      </c>
    </row>
    <row r="57" spans="1:3">
      <c r="A57" s="5" t="s">
        <v>78</v>
      </c>
      <c r="B57" s="5">
        <v>12</v>
      </c>
    </row>
    <row r="58" spans="1:3">
      <c r="A58" s="5" t="s">
        <v>40</v>
      </c>
      <c r="B58" s="5">
        <v>10</v>
      </c>
    </row>
    <row r="59" spans="1:3">
      <c r="A59" s="5" t="s">
        <v>86</v>
      </c>
      <c r="B59" s="5">
        <v>9</v>
      </c>
    </row>
    <row r="60" spans="1:3">
      <c r="A60" s="5" t="s">
        <v>10</v>
      </c>
      <c r="B60" s="5">
        <v>1</v>
      </c>
    </row>
    <row r="61" spans="1:3">
      <c r="A61" s="7"/>
    </row>
    <row r="62" spans="1:3" ht="28.5">
      <c r="A62" s="3" t="s">
        <v>89</v>
      </c>
      <c r="B62" s="30"/>
    </row>
    <row r="63" spans="1:3">
      <c r="A63" s="4" t="s">
        <v>46</v>
      </c>
      <c r="B63" s="5">
        <v>172</v>
      </c>
    </row>
    <row r="64" spans="1:3">
      <c r="A64" s="4" t="s">
        <v>90</v>
      </c>
      <c r="B64" s="5">
        <v>161</v>
      </c>
    </row>
    <row r="65" spans="1:5">
      <c r="A65" s="4" t="s">
        <v>53</v>
      </c>
      <c r="B65" s="5">
        <v>158</v>
      </c>
    </row>
    <row r="66" spans="1:5">
      <c r="A66" s="4" t="s">
        <v>67</v>
      </c>
      <c r="B66" s="5">
        <v>134</v>
      </c>
    </row>
    <row r="67" spans="1:5">
      <c r="A67" s="4" t="s">
        <v>35</v>
      </c>
      <c r="B67" s="5">
        <v>67</v>
      </c>
    </row>
    <row r="68" spans="1:5">
      <c r="A68" s="4" t="s">
        <v>78</v>
      </c>
      <c r="B68" s="5">
        <v>9</v>
      </c>
    </row>
    <row r="69" spans="1:5">
      <c r="A69" s="4" t="s">
        <v>10</v>
      </c>
      <c r="B69" s="5">
        <v>6</v>
      </c>
      <c r="C69" s="31"/>
      <c r="D69" s="31"/>
      <c r="E69" s="31"/>
    </row>
    <row r="70" spans="1:5">
      <c r="A70" s="8"/>
      <c r="B70" s="31"/>
    </row>
    <row r="71" spans="1:5" ht="28.5">
      <c r="A71" s="3" t="s">
        <v>92</v>
      </c>
      <c r="B71" s="28"/>
      <c r="C71" s="28"/>
      <c r="D71" s="28"/>
    </row>
    <row r="72" spans="1:5">
      <c r="A72" s="9" t="s">
        <v>94</v>
      </c>
      <c r="B72" s="9" t="s">
        <v>8</v>
      </c>
      <c r="C72" s="9" t="s">
        <v>96</v>
      </c>
      <c r="D72" s="9" t="s">
        <v>9</v>
      </c>
    </row>
    <row r="73" spans="1:5">
      <c r="A73" s="5" t="s">
        <v>20</v>
      </c>
      <c r="B73" s="5">
        <v>16</v>
      </c>
      <c r="C73" s="5"/>
      <c r="D73" s="5">
        <f t="shared" ref="D73:D80" si="3">SUM(B73:C73)</f>
        <v>16</v>
      </c>
    </row>
    <row r="74" spans="1:5">
      <c r="A74" s="5" t="s">
        <v>332</v>
      </c>
      <c r="B74" s="5">
        <v>51</v>
      </c>
      <c r="C74" s="5">
        <v>17</v>
      </c>
      <c r="D74" s="5">
        <f t="shared" si="3"/>
        <v>68</v>
      </c>
    </row>
    <row r="75" spans="1:5">
      <c r="A75" s="5" t="s">
        <v>16</v>
      </c>
      <c r="B75" s="5">
        <v>21</v>
      </c>
      <c r="C75" s="5">
        <v>20</v>
      </c>
      <c r="D75" s="5">
        <f t="shared" si="3"/>
        <v>41</v>
      </c>
    </row>
    <row r="76" spans="1:5">
      <c r="A76" s="5" t="s">
        <v>81</v>
      </c>
      <c r="B76" s="5">
        <v>6</v>
      </c>
      <c r="C76" s="5">
        <v>8</v>
      </c>
      <c r="D76" s="5">
        <f t="shared" si="3"/>
        <v>14</v>
      </c>
    </row>
    <row r="77" spans="1:5">
      <c r="A77" s="5" t="s">
        <v>14</v>
      </c>
      <c r="B77" s="5">
        <v>4</v>
      </c>
      <c r="C77" s="5">
        <v>3</v>
      </c>
      <c r="D77" s="5">
        <f t="shared" si="3"/>
        <v>7</v>
      </c>
    </row>
    <row r="78" spans="1:5">
      <c r="A78" s="5" t="s">
        <v>69</v>
      </c>
      <c r="B78" s="5">
        <v>3</v>
      </c>
      <c r="C78" s="5">
        <v>2</v>
      </c>
      <c r="D78" s="5">
        <f t="shared" si="3"/>
        <v>5</v>
      </c>
    </row>
    <row r="79" spans="1:5">
      <c r="A79" s="5" t="s">
        <v>75</v>
      </c>
      <c r="B79" s="5">
        <v>2</v>
      </c>
      <c r="C79" s="5">
        <v>7</v>
      </c>
      <c r="D79" s="5">
        <f t="shared" si="3"/>
        <v>9</v>
      </c>
    </row>
    <row r="80" spans="1:5">
      <c r="A80" s="5" t="s">
        <v>87</v>
      </c>
      <c r="B80" s="5">
        <v>9</v>
      </c>
      <c r="C80" s="5">
        <v>3</v>
      </c>
      <c r="D80" s="5">
        <f t="shared" si="3"/>
        <v>12</v>
      </c>
    </row>
    <row r="81" spans="1:5">
      <c r="A81" s="5" t="s">
        <v>62</v>
      </c>
      <c r="B81" s="32"/>
      <c r="C81" s="32"/>
      <c r="D81" s="5">
        <v>49</v>
      </c>
    </row>
    <row r="82" spans="1:5">
      <c r="A82" s="5" t="s">
        <v>10</v>
      </c>
      <c r="B82" s="32"/>
      <c r="C82" s="32"/>
      <c r="D82" s="5">
        <v>11</v>
      </c>
    </row>
    <row r="83" spans="1:5">
      <c r="A83" s="5" t="s">
        <v>78</v>
      </c>
      <c r="B83" s="32"/>
      <c r="C83" s="32"/>
      <c r="D83" s="5">
        <v>6</v>
      </c>
      <c r="E83" s="1" t="s">
        <v>98</v>
      </c>
    </row>
    <row r="84" spans="1:5">
      <c r="A84" s="5" t="s">
        <v>24</v>
      </c>
      <c r="B84" s="5">
        <f>SUM(B73:B82)</f>
        <v>112</v>
      </c>
      <c r="C84" s="5">
        <f>SUM(C73:C82)</f>
        <v>60</v>
      </c>
      <c r="D84" s="5">
        <f>SUM(D73:D83)</f>
        <v>238</v>
      </c>
    </row>
    <row r="85" spans="1:5">
      <c r="A85" s="1" t="s">
        <v>17</v>
      </c>
    </row>
    <row r="86" spans="1:5">
      <c r="A86" s="1" t="s">
        <v>93</v>
      </c>
    </row>
    <row r="87" spans="1:5">
      <c r="A87" s="1" t="s">
        <v>384</v>
      </c>
    </row>
    <row r="88" spans="1:5">
      <c r="A88" s="1" t="s">
        <v>251</v>
      </c>
    </row>
    <row r="89" spans="1:5">
      <c r="A89" s="7"/>
    </row>
    <row r="90" spans="1:5">
      <c r="A90" s="3" t="s">
        <v>99</v>
      </c>
      <c r="B90" s="28"/>
      <c r="C90" s="28"/>
      <c r="D90" s="28"/>
    </row>
    <row r="91" spans="1:5">
      <c r="A91" s="9" t="s">
        <v>94</v>
      </c>
      <c r="B91" s="9" t="s">
        <v>8</v>
      </c>
      <c r="C91" s="9" t="s">
        <v>96</v>
      </c>
      <c r="D91" s="9" t="s">
        <v>9</v>
      </c>
    </row>
    <row r="92" spans="1:5">
      <c r="A92" s="5" t="s">
        <v>10</v>
      </c>
      <c r="B92" s="32"/>
      <c r="C92" s="32"/>
      <c r="D92" s="5">
        <v>10</v>
      </c>
    </row>
    <row r="93" spans="1:5">
      <c r="A93" s="5" t="s">
        <v>100</v>
      </c>
      <c r="B93" s="32"/>
      <c r="C93" s="32"/>
      <c r="D93" s="5">
        <v>195</v>
      </c>
    </row>
    <row r="94" spans="1:5">
      <c r="A94" s="5" t="s">
        <v>102</v>
      </c>
      <c r="B94" s="5">
        <v>10</v>
      </c>
      <c r="C94" s="5">
        <v>0</v>
      </c>
      <c r="D94" s="5">
        <f t="shared" ref="D94:D100" si="4">SUM(B94:C94)</f>
        <v>10</v>
      </c>
    </row>
    <row r="95" spans="1:5">
      <c r="A95" s="5" t="s">
        <v>333</v>
      </c>
      <c r="B95" s="5">
        <v>3</v>
      </c>
      <c r="C95" s="5">
        <v>0</v>
      </c>
      <c r="D95" s="5">
        <f t="shared" si="4"/>
        <v>3</v>
      </c>
    </row>
    <row r="96" spans="1:5">
      <c r="A96" s="5" t="s">
        <v>103</v>
      </c>
      <c r="B96" s="5">
        <v>6</v>
      </c>
      <c r="C96" s="5">
        <v>0</v>
      </c>
      <c r="D96" s="5">
        <f t="shared" si="4"/>
        <v>6</v>
      </c>
    </row>
    <row r="97" spans="1:5">
      <c r="A97" s="5" t="s">
        <v>105</v>
      </c>
      <c r="B97" s="5">
        <v>4</v>
      </c>
      <c r="C97" s="5">
        <v>0</v>
      </c>
      <c r="D97" s="5">
        <f t="shared" si="4"/>
        <v>4</v>
      </c>
    </row>
    <row r="98" spans="1:5">
      <c r="A98" s="5" t="s">
        <v>108</v>
      </c>
      <c r="B98" s="5">
        <v>3</v>
      </c>
      <c r="C98" s="5">
        <v>1</v>
      </c>
      <c r="D98" s="5">
        <f t="shared" si="4"/>
        <v>4</v>
      </c>
    </row>
    <row r="99" spans="1:5">
      <c r="A99" s="5" t="s">
        <v>71</v>
      </c>
      <c r="B99" s="5">
        <v>0</v>
      </c>
      <c r="C99" s="5">
        <v>0</v>
      </c>
      <c r="D99" s="5">
        <f t="shared" si="4"/>
        <v>0</v>
      </c>
    </row>
    <row r="100" spans="1:5">
      <c r="A100" s="5" t="s">
        <v>109</v>
      </c>
      <c r="B100" s="5">
        <v>3</v>
      </c>
      <c r="C100" s="5">
        <v>0</v>
      </c>
      <c r="D100" s="5">
        <f t="shared" si="4"/>
        <v>3</v>
      </c>
    </row>
    <row r="101" spans="1:5">
      <c r="A101" s="5" t="s">
        <v>78</v>
      </c>
      <c r="B101" s="32"/>
      <c r="C101" s="32"/>
      <c r="D101" s="5">
        <v>3</v>
      </c>
      <c r="E101" s="1" t="s">
        <v>98</v>
      </c>
    </row>
    <row r="102" spans="1:5">
      <c r="A102" s="5" t="s">
        <v>24</v>
      </c>
      <c r="B102" s="5">
        <f>SUM(B92:B100)</f>
        <v>29</v>
      </c>
      <c r="C102" s="5">
        <f>SUM(C93:C100)</f>
        <v>1</v>
      </c>
      <c r="D102" s="5">
        <f>SUM(D92:D101)</f>
        <v>238</v>
      </c>
    </row>
    <row r="103" spans="1:5">
      <c r="A103" s="1" t="s">
        <v>17</v>
      </c>
    </row>
    <row r="104" spans="1:5">
      <c r="A104" s="1" t="s">
        <v>93</v>
      </c>
    </row>
    <row r="105" spans="1:5">
      <c r="A105" s="1" t="s">
        <v>385</v>
      </c>
    </row>
    <row r="106" spans="1:5">
      <c r="A106" s="7"/>
    </row>
    <row r="107" spans="1:5" ht="28.5">
      <c r="A107" s="10" t="s">
        <v>111</v>
      </c>
    </row>
    <row r="108" spans="1:5">
      <c r="A108" s="7"/>
    </row>
    <row r="109" spans="1:5" ht="42.75">
      <c r="A109" s="3" t="s">
        <v>334</v>
      </c>
      <c r="B109" s="29" t="s">
        <v>9</v>
      </c>
    </row>
    <row r="110" spans="1:5">
      <c r="A110" s="4" t="s">
        <v>112</v>
      </c>
      <c r="B110" s="5">
        <v>120</v>
      </c>
    </row>
    <row r="111" spans="1:5">
      <c r="A111" s="4" t="s">
        <v>115</v>
      </c>
      <c r="B111" s="5">
        <v>93</v>
      </c>
    </row>
    <row r="112" spans="1:5">
      <c r="A112" s="4" t="s">
        <v>118</v>
      </c>
      <c r="B112" s="5">
        <v>86</v>
      </c>
    </row>
    <row r="113" spans="1:2">
      <c r="A113" s="4" t="s">
        <v>121</v>
      </c>
      <c r="B113" s="5">
        <v>83</v>
      </c>
    </row>
    <row r="114" spans="1:2" ht="28.5">
      <c r="A114" s="4" t="s">
        <v>123</v>
      </c>
      <c r="B114" s="5">
        <v>76</v>
      </c>
    </row>
    <row r="115" spans="1:2">
      <c r="A115" s="4" t="s">
        <v>124</v>
      </c>
      <c r="B115" s="5">
        <v>40</v>
      </c>
    </row>
    <row r="116" spans="1:2">
      <c r="A116" s="4" t="s">
        <v>126</v>
      </c>
      <c r="B116" s="5">
        <v>40</v>
      </c>
    </row>
    <row r="117" spans="1:2" ht="28.5">
      <c r="A117" s="4" t="s">
        <v>127</v>
      </c>
      <c r="B117" s="5">
        <v>34</v>
      </c>
    </row>
    <row r="118" spans="1:2">
      <c r="A118" s="4" t="s">
        <v>113</v>
      </c>
      <c r="B118" s="5">
        <v>26</v>
      </c>
    </row>
    <row r="119" spans="1:2">
      <c r="A119" s="4" t="s">
        <v>129</v>
      </c>
      <c r="B119" s="5">
        <v>19</v>
      </c>
    </row>
    <row r="120" spans="1:2">
      <c r="A120" s="4" t="s">
        <v>131</v>
      </c>
      <c r="B120" s="5">
        <v>10</v>
      </c>
    </row>
    <row r="121" spans="1:2">
      <c r="A121" s="4" t="s">
        <v>132</v>
      </c>
      <c r="B121" s="5">
        <v>9</v>
      </c>
    </row>
    <row r="122" spans="1:2">
      <c r="A122" s="4" t="s">
        <v>78</v>
      </c>
      <c r="B122" s="5">
        <v>15</v>
      </c>
    </row>
    <row r="123" spans="1:2" ht="111.75" customHeight="1">
      <c r="A123" s="11" t="s">
        <v>354</v>
      </c>
      <c r="B123" s="33"/>
    </row>
    <row r="124" spans="1:2" ht="93.75" customHeight="1">
      <c r="A124" s="11" t="s">
        <v>355</v>
      </c>
      <c r="B124" s="33"/>
    </row>
    <row r="125" spans="1:2" ht="63.75" customHeight="1">
      <c r="A125" s="11" t="s">
        <v>187</v>
      </c>
      <c r="B125" s="33"/>
    </row>
    <row r="126" spans="1:2">
      <c r="A126" s="7"/>
    </row>
    <row r="127" spans="1:2" ht="28.5">
      <c r="A127" s="3" t="s">
        <v>326</v>
      </c>
      <c r="B127" s="30"/>
    </row>
    <row r="128" spans="1:2">
      <c r="A128" s="4" t="s">
        <v>101</v>
      </c>
      <c r="B128" s="5">
        <v>27</v>
      </c>
    </row>
    <row r="129" spans="1:2">
      <c r="A129" s="4" t="s">
        <v>135</v>
      </c>
      <c r="B129" s="5">
        <v>10</v>
      </c>
    </row>
    <row r="130" spans="1:2">
      <c r="A130" s="4" t="s">
        <v>136</v>
      </c>
      <c r="B130" s="5">
        <v>154</v>
      </c>
    </row>
    <row r="131" spans="1:2">
      <c r="A131" s="7"/>
    </row>
    <row r="132" spans="1:2" ht="28.5">
      <c r="A132" s="3" t="s">
        <v>298</v>
      </c>
      <c r="B132" s="29" t="s">
        <v>9</v>
      </c>
    </row>
    <row r="133" spans="1:2">
      <c r="A133" s="4" t="s">
        <v>138</v>
      </c>
      <c r="B133" s="5">
        <v>16</v>
      </c>
    </row>
    <row r="134" spans="1:2">
      <c r="A134" s="4" t="s">
        <v>140</v>
      </c>
      <c r="B134" s="5">
        <v>14</v>
      </c>
    </row>
    <row r="135" spans="1:2">
      <c r="A135" s="4" t="s">
        <v>141</v>
      </c>
      <c r="B135" s="5">
        <v>11</v>
      </c>
    </row>
    <row r="136" spans="1:2">
      <c r="A136" s="4" t="s">
        <v>125</v>
      </c>
      <c r="B136" s="5">
        <v>7</v>
      </c>
    </row>
    <row r="137" spans="1:2" ht="28.5">
      <c r="A137" s="4" t="s">
        <v>123</v>
      </c>
      <c r="B137" s="5">
        <v>6</v>
      </c>
    </row>
    <row r="138" spans="1:2">
      <c r="A138" s="4" t="s">
        <v>118</v>
      </c>
      <c r="B138" s="5">
        <v>4</v>
      </c>
    </row>
    <row r="139" spans="1:2">
      <c r="A139" s="4" t="s">
        <v>143</v>
      </c>
      <c r="B139" s="5">
        <v>4</v>
      </c>
    </row>
    <row r="140" spans="1:2">
      <c r="A140" s="4" t="s">
        <v>124</v>
      </c>
      <c r="B140" s="5">
        <v>3</v>
      </c>
    </row>
    <row r="141" spans="1:2" ht="28.5">
      <c r="A141" s="4" t="s">
        <v>123</v>
      </c>
      <c r="B141" s="5">
        <v>2</v>
      </c>
    </row>
    <row r="142" spans="1:2">
      <c r="A142" s="4" t="s">
        <v>126</v>
      </c>
      <c r="B142" s="5">
        <v>2</v>
      </c>
    </row>
    <row r="143" spans="1:2">
      <c r="A143" s="4" t="s">
        <v>118</v>
      </c>
      <c r="B143" s="5">
        <v>1</v>
      </c>
    </row>
    <row r="144" spans="1:2">
      <c r="A144" s="4" t="s">
        <v>121</v>
      </c>
      <c r="B144" s="5">
        <v>1</v>
      </c>
    </row>
    <row r="145" spans="1:2">
      <c r="A145" s="4" t="s">
        <v>124</v>
      </c>
      <c r="B145" s="5">
        <v>1</v>
      </c>
    </row>
    <row r="146" spans="1:2">
      <c r="A146" s="4" t="s">
        <v>126</v>
      </c>
      <c r="B146" s="5">
        <v>1</v>
      </c>
    </row>
    <row r="147" spans="1:2">
      <c r="A147" s="4" t="s">
        <v>129</v>
      </c>
      <c r="B147" s="5">
        <v>1</v>
      </c>
    </row>
    <row r="148" spans="1:2">
      <c r="A148" s="4" t="s">
        <v>113</v>
      </c>
      <c r="B148" s="5">
        <v>1</v>
      </c>
    </row>
    <row r="149" spans="1:2">
      <c r="A149" s="4" t="s">
        <v>121</v>
      </c>
      <c r="B149" s="5">
        <v>1</v>
      </c>
    </row>
    <row r="150" spans="1:2">
      <c r="A150" s="4" t="s">
        <v>129</v>
      </c>
      <c r="B150" s="5">
        <v>1</v>
      </c>
    </row>
    <row r="151" spans="1:2">
      <c r="A151" s="4" t="s">
        <v>112</v>
      </c>
      <c r="B151" s="5">
        <v>0</v>
      </c>
    </row>
    <row r="152" spans="1:2">
      <c r="A152" s="4" t="s">
        <v>115</v>
      </c>
      <c r="B152" s="5">
        <v>0</v>
      </c>
    </row>
    <row r="153" spans="1:2" ht="28.5">
      <c r="A153" s="4" t="s">
        <v>127</v>
      </c>
      <c r="B153" s="5">
        <v>0</v>
      </c>
    </row>
    <row r="154" spans="1:2">
      <c r="A154" s="4" t="s">
        <v>113</v>
      </c>
      <c r="B154" s="5">
        <v>0</v>
      </c>
    </row>
    <row r="155" spans="1:2">
      <c r="A155" s="4" t="s">
        <v>131</v>
      </c>
      <c r="B155" s="5">
        <v>0</v>
      </c>
    </row>
    <row r="156" spans="1:2">
      <c r="A156" s="4" t="s">
        <v>132</v>
      </c>
      <c r="B156" s="5">
        <v>0</v>
      </c>
    </row>
    <row r="157" spans="1:2">
      <c r="A157" s="4" t="s">
        <v>112</v>
      </c>
      <c r="B157" s="5">
        <v>0</v>
      </c>
    </row>
    <row r="158" spans="1:2">
      <c r="A158" s="4" t="s">
        <v>115</v>
      </c>
      <c r="B158" s="5">
        <v>0</v>
      </c>
    </row>
    <row r="159" spans="1:2">
      <c r="A159" s="4" t="s">
        <v>132</v>
      </c>
      <c r="B159" s="5">
        <v>0</v>
      </c>
    </row>
    <row r="160" spans="1:2">
      <c r="A160" s="4" t="s">
        <v>131</v>
      </c>
      <c r="B160" s="5">
        <v>0</v>
      </c>
    </row>
    <row r="161" spans="1:2">
      <c r="A161" s="12" t="s">
        <v>49</v>
      </c>
      <c r="B161" s="5">
        <v>3</v>
      </c>
    </row>
    <row r="162" spans="1:2" ht="75" customHeight="1">
      <c r="A162" s="13" t="s">
        <v>2</v>
      </c>
      <c r="B162" s="13"/>
    </row>
    <row r="163" spans="1:2">
      <c r="A163" s="7"/>
    </row>
    <row r="164" spans="1:2" ht="42.75">
      <c r="A164" s="3" t="s">
        <v>41</v>
      </c>
      <c r="B164" s="29" t="s">
        <v>9</v>
      </c>
    </row>
    <row r="165" spans="1:2">
      <c r="A165" s="4" t="s">
        <v>145</v>
      </c>
      <c r="B165" s="5">
        <v>7</v>
      </c>
    </row>
    <row r="166" spans="1:2">
      <c r="A166" s="4" t="s">
        <v>146</v>
      </c>
      <c r="B166" s="5">
        <v>5</v>
      </c>
    </row>
    <row r="167" spans="1:2">
      <c r="A167" s="4" t="s">
        <v>72</v>
      </c>
      <c r="B167" s="5">
        <v>5</v>
      </c>
    </row>
    <row r="168" spans="1:2">
      <c r="A168" s="4" t="s">
        <v>147</v>
      </c>
      <c r="B168" s="5">
        <v>2</v>
      </c>
    </row>
    <row r="169" spans="1:2">
      <c r="A169" s="4" t="s">
        <v>152</v>
      </c>
      <c r="B169" s="5">
        <v>2</v>
      </c>
    </row>
    <row r="170" spans="1:2">
      <c r="A170" s="4" t="s">
        <v>153</v>
      </c>
      <c r="B170" s="5">
        <v>2</v>
      </c>
    </row>
    <row r="171" spans="1:2">
      <c r="A171" s="4" t="s">
        <v>154</v>
      </c>
      <c r="B171" s="5">
        <v>2</v>
      </c>
    </row>
    <row r="172" spans="1:2">
      <c r="A172" s="4" t="s">
        <v>155</v>
      </c>
      <c r="B172" s="5">
        <v>2</v>
      </c>
    </row>
    <row r="173" spans="1:2">
      <c r="A173" s="4" t="s">
        <v>156</v>
      </c>
      <c r="B173" s="5">
        <v>1</v>
      </c>
    </row>
    <row r="174" spans="1:2">
      <c r="A174" s="4" t="s">
        <v>158</v>
      </c>
      <c r="B174" s="5">
        <v>1</v>
      </c>
    </row>
    <row r="175" spans="1:2">
      <c r="A175" s="4" t="s">
        <v>160</v>
      </c>
      <c r="B175" s="5">
        <v>0</v>
      </c>
    </row>
    <row r="176" spans="1:2">
      <c r="A176" s="4" t="s">
        <v>162</v>
      </c>
      <c r="B176" s="5">
        <v>0</v>
      </c>
    </row>
    <row r="177" spans="1:2">
      <c r="A177" s="4" t="s">
        <v>163</v>
      </c>
      <c r="B177" s="5">
        <v>0</v>
      </c>
    </row>
    <row r="178" spans="1:2">
      <c r="A178" s="4" t="s">
        <v>65</v>
      </c>
      <c r="B178" s="5">
        <v>0</v>
      </c>
    </row>
    <row r="179" spans="1:2">
      <c r="A179" s="4" t="s">
        <v>54</v>
      </c>
      <c r="B179" s="5">
        <v>0</v>
      </c>
    </row>
    <row r="180" spans="1:2">
      <c r="A180" s="4" t="s">
        <v>78</v>
      </c>
      <c r="B180" s="5">
        <v>0</v>
      </c>
    </row>
    <row r="181" spans="1:2">
      <c r="A181" s="7"/>
    </row>
    <row r="182" spans="1:2" ht="28.5">
      <c r="A182" s="3" t="s">
        <v>192</v>
      </c>
      <c r="B182" s="29" t="s">
        <v>9</v>
      </c>
    </row>
    <row r="183" spans="1:2">
      <c r="A183" s="4" t="s">
        <v>164</v>
      </c>
      <c r="B183" s="5">
        <v>143</v>
      </c>
    </row>
    <row r="184" spans="1:2">
      <c r="A184" s="4" t="s">
        <v>165</v>
      </c>
      <c r="B184" s="5">
        <v>138</v>
      </c>
    </row>
    <row r="185" spans="1:2">
      <c r="A185" s="4" t="s">
        <v>167</v>
      </c>
      <c r="B185" s="5">
        <v>89</v>
      </c>
    </row>
    <row r="186" spans="1:2" ht="28.5">
      <c r="A186" s="4" t="s">
        <v>168</v>
      </c>
      <c r="B186" s="5">
        <v>81</v>
      </c>
    </row>
    <row r="187" spans="1:2" ht="28.5">
      <c r="A187" s="4" t="s">
        <v>0</v>
      </c>
      <c r="B187" s="5">
        <v>80</v>
      </c>
    </row>
    <row r="188" spans="1:2" ht="28.5">
      <c r="A188" s="4" t="s">
        <v>170</v>
      </c>
      <c r="B188" s="5">
        <v>73</v>
      </c>
    </row>
    <row r="189" spans="1:2" ht="28.5">
      <c r="A189" s="4" t="s">
        <v>97</v>
      </c>
      <c r="B189" s="5">
        <v>65</v>
      </c>
    </row>
    <row r="190" spans="1:2">
      <c r="A190" s="4" t="s">
        <v>171</v>
      </c>
      <c r="B190" s="5">
        <v>26</v>
      </c>
    </row>
    <row r="191" spans="1:2">
      <c r="A191" s="4" t="s">
        <v>78</v>
      </c>
      <c r="B191" s="5">
        <v>3</v>
      </c>
    </row>
    <row r="192" spans="1:2" ht="86.25" customHeight="1">
      <c r="A192" s="13" t="s">
        <v>357</v>
      </c>
      <c r="B192" s="13"/>
    </row>
    <row r="193" spans="1:3">
      <c r="A193" s="7"/>
    </row>
    <row r="194" spans="1:3" ht="28.5">
      <c r="A194" s="3" t="s">
        <v>335</v>
      </c>
      <c r="B194" s="29" t="s">
        <v>9</v>
      </c>
    </row>
    <row r="195" spans="1:3" ht="28.5">
      <c r="A195" s="4" t="s">
        <v>173</v>
      </c>
      <c r="B195" s="5">
        <v>109</v>
      </c>
    </row>
    <row r="196" spans="1:3">
      <c r="A196" s="4" t="s">
        <v>174</v>
      </c>
      <c r="B196" s="5">
        <v>104</v>
      </c>
    </row>
    <row r="197" spans="1:3" ht="28.5">
      <c r="A197" s="4" t="s">
        <v>176</v>
      </c>
      <c r="B197" s="5">
        <v>82</v>
      </c>
    </row>
    <row r="198" spans="1:3">
      <c r="A198" s="4" t="s">
        <v>177</v>
      </c>
      <c r="B198" s="5">
        <v>59</v>
      </c>
    </row>
    <row r="199" spans="1:3">
      <c r="A199" s="4" t="s">
        <v>180</v>
      </c>
      <c r="B199" s="5">
        <v>42</v>
      </c>
    </row>
    <row r="200" spans="1:3">
      <c r="A200" s="4" t="s">
        <v>181</v>
      </c>
      <c r="B200" s="5">
        <v>40</v>
      </c>
    </row>
    <row r="201" spans="1:3">
      <c r="A201" s="4" t="s">
        <v>130</v>
      </c>
      <c r="B201" s="5">
        <v>29</v>
      </c>
    </row>
    <row r="202" spans="1:3">
      <c r="A202" s="4" t="s">
        <v>183</v>
      </c>
      <c r="B202" s="5">
        <v>16</v>
      </c>
    </row>
    <row r="203" spans="1:3">
      <c r="A203" s="4" t="s">
        <v>78</v>
      </c>
      <c r="B203" s="5">
        <v>15</v>
      </c>
    </row>
    <row r="204" spans="1:3" ht="99.75" customHeight="1">
      <c r="A204" s="14" t="s">
        <v>331</v>
      </c>
      <c r="B204" s="14"/>
    </row>
    <row r="205" spans="1:3" ht="161.25" customHeight="1">
      <c r="A205" s="14" t="s">
        <v>358</v>
      </c>
      <c r="B205" s="14"/>
      <c r="C205" s="44"/>
    </row>
    <row r="206" spans="1:3" ht="147.75" customHeight="1">
      <c r="A206" s="14" t="s">
        <v>77</v>
      </c>
      <c r="B206" s="14"/>
    </row>
    <row r="207" spans="1:3" ht="71.25" customHeight="1">
      <c r="A207" s="14" t="s">
        <v>359</v>
      </c>
      <c r="B207" s="14"/>
    </row>
    <row r="208" spans="1:3" ht="81.75" customHeight="1">
      <c r="A208" s="14" t="s">
        <v>360</v>
      </c>
      <c r="B208" s="14"/>
    </row>
    <row r="209" spans="1:2">
      <c r="A209" s="7"/>
    </row>
    <row r="210" spans="1:2" ht="28.5">
      <c r="A210" s="3" t="s">
        <v>68</v>
      </c>
      <c r="B210" s="29" t="s">
        <v>9</v>
      </c>
    </row>
    <row r="211" spans="1:2">
      <c r="A211" s="4" t="s">
        <v>36</v>
      </c>
      <c r="B211" s="5">
        <v>78</v>
      </c>
    </row>
    <row r="212" spans="1:2">
      <c r="A212" s="4" t="s">
        <v>191</v>
      </c>
      <c r="B212" s="5">
        <v>148</v>
      </c>
    </row>
    <row r="213" spans="1:2">
      <c r="A213" s="7"/>
    </row>
    <row r="214" spans="1:2" ht="28.5">
      <c r="A214" s="3" t="s">
        <v>266</v>
      </c>
      <c r="B214" s="29" t="s">
        <v>9</v>
      </c>
    </row>
    <row r="215" spans="1:2">
      <c r="A215" s="4" t="s">
        <v>193</v>
      </c>
      <c r="B215" s="5">
        <v>21</v>
      </c>
    </row>
    <row r="216" spans="1:2">
      <c r="A216" s="4" t="s">
        <v>194</v>
      </c>
      <c r="B216" s="5">
        <v>18</v>
      </c>
    </row>
    <row r="217" spans="1:2">
      <c r="A217" s="4" t="s">
        <v>195</v>
      </c>
      <c r="B217" s="5">
        <v>13</v>
      </c>
    </row>
    <row r="218" spans="1:2">
      <c r="A218" s="4" t="s">
        <v>196</v>
      </c>
      <c r="B218" s="5">
        <v>12</v>
      </c>
    </row>
    <row r="219" spans="1:2">
      <c r="A219" s="4" t="s">
        <v>159</v>
      </c>
      <c r="B219" s="5">
        <v>9</v>
      </c>
    </row>
    <row r="220" spans="1:2">
      <c r="A220" s="4" t="s">
        <v>197</v>
      </c>
      <c r="B220" s="5">
        <v>8</v>
      </c>
    </row>
    <row r="221" spans="1:2">
      <c r="A221" s="4" t="s">
        <v>199</v>
      </c>
      <c r="B221" s="5">
        <v>8</v>
      </c>
    </row>
    <row r="222" spans="1:2">
      <c r="A222" s="4" t="s">
        <v>201</v>
      </c>
      <c r="B222" s="5">
        <v>6</v>
      </c>
    </row>
    <row r="223" spans="1:2">
      <c r="A223" s="4" t="s">
        <v>202</v>
      </c>
      <c r="B223" s="5">
        <v>6</v>
      </c>
    </row>
    <row r="224" spans="1:2">
      <c r="A224" s="4" t="s">
        <v>39</v>
      </c>
      <c r="B224" s="5">
        <v>5</v>
      </c>
    </row>
    <row r="225" spans="1:2">
      <c r="A225" s="4" t="s">
        <v>73</v>
      </c>
      <c r="B225" s="5">
        <v>1</v>
      </c>
    </row>
    <row r="226" spans="1:2">
      <c r="A226" s="4" t="s">
        <v>78</v>
      </c>
      <c r="B226" s="5">
        <v>20</v>
      </c>
    </row>
    <row r="227" spans="1:2" ht="129.75" customHeight="1">
      <c r="A227" s="13" t="s">
        <v>277</v>
      </c>
      <c r="B227" s="13"/>
    </row>
    <row r="228" spans="1:2" ht="123.75" customHeight="1">
      <c r="A228" s="13" t="s">
        <v>361</v>
      </c>
      <c r="B228" s="13"/>
    </row>
    <row r="229" spans="1:2" ht="207.75" customHeight="1">
      <c r="A229" s="13" t="s">
        <v>13</v>
      </c>
      <c r="B229" s="13"/>
    </row>
    <row r="230" spans="1:2" ht="66" customHeight="1">
      <c r="A230" s="13" t="s">
        <v>114</v>
      </c>
      <c r="B230" s="13"/>
    </row>
    <row r="231" spans="1:2">
      <c r="A231" s="7"/>
    </row>
    <row r="232" spans="1:2" ht="42.75">
      <c r="A232" s="3" t="s">
        <v>336</v>
      </c>
      <c r="B232" s="29" t="s">
        <v>9</v>
      </c>
    </row>
    <row r="233" spans="1:2">
      <c r="A233" s="4" t="s">
        <v>6</v>
      </c>
      <c r="B233" s="5">
        <v>110</v>
      </c>
    </row>
    <row r="234" spans="1:2">
      <c r="A234" s="4" t="s">
        <v>205</v>
      </c>
      <c r="B234" s="5">
        <v>91</v>
      </c>
    </row>
    <row r="235" spans="1:2">
      <c r="A235" s="4" t="s">
        <v>206</v>
      </c>
      <c r="B235" s="5">
        <v>48</v>
      </c>
    </row>
    <row r="236" spans="1:2">
      <c r="A236" s="4" t="s">
        <v>208</v>
      </c>
      <c r="B236" s="5">
        <v>44</v>
      </c>
    </row>
    <row r="237" spans="1:2" ht="28.5">
      <c r="A237" s="4" t="s">
        <v>95</v>
      </c>
      <c r="B237" s="5">
        <v>35</v>
      </c>
    </row>
    <row r="238" spans="1:2">
      <c r="A238" s="4" t="s">
        <v>171</v>
      </c>
      <c r="B238" s="5">
        <v>35</v>
      </c>
    </row>
    <row r="239" spans="1:2" ht="28.5">
      <c r="A239" s="4" t="s">
        <v>209</v>
      </c>
      <c r="B239" s="5">
        <v>21</v>
      </c>
    </row>
    <row r="240" spans="1:2" ht="28.5">
      <c r="A240" s="4" t="s">
        <v>211</v>
      </c>
      <c r="B240" s="5">
        <v>21</v>
      </c>
    </row>
    <row r="241" spans="1:2">
      <c r="A241" s="4" t="s">
        <v>212</v>
      </c>
      <c r="B241" s="5">
        <v>20</v>
      </c>
    </row>
    <row r="242" spans="1:2">
      <c r="A242" s="4" t="s">
        <v>215</v>
      </c>
      <c r="B242" s="5">
        <v>15</v>
      </c>
    </row>
    <row r="243" spans="1:2">
      <c r="A243" s="4" t="s">
        <v>78</v>
      </c>
      <c r="B243" s="5">
        <v>14</v>
      </c>
    </row>
    <row r="244" spans="1:2" ht="117" customHeight="1">
      <c r="A244" s="13" t="s">
        <v>172</v>
      </c>
      <c r="B244" s="13"/>
    </row>
    <row r="245" spans="1:2" ht="86.25" customHeight="1">
      <c r="A245" s="13" t="s">
        <v>157</v>
      </c>
      <c r="B245" s="13"/>
    </row>
    <row r="246" spans="1:2" ht="69.75" customHeight="1">
      <c r="A246" s="13" t="s">
        <v>104</v>
      </c>
      <c r="B246" s="13"/>
    </row>
    <row r="247" spans="1:2" ht="57.75" customHeight="1">
      <c r="A247" s="13" t="s">
        <v>362</v>
      </c>
      <c r="B247" s="13"/>
    </row>
    <row r="248" spans="1:2">
      <c r="A248" s="7"/>
    </row>
    <row r="249" spans="1:2" ht="28.5">
      <c r="A249" s="3" t="s">
        <v>339</v>
      </c>
      <c r="B249" s="29" t="s">
        <v>9</v>
      </c>
    </row>
    <row r="250" spans="1:2">
      <c r="A250" s="4" t="s">
        <v>91</v>
      </c>
      <c r="B250" s="5">
        <v>77</v>
      </c>
    </row>
    <row r="251" spans="1:2" ht="28.5">
      <c r="A251" s="4" t="s">
        <v>218</v>
      </c>
      <c r="B251" s="5">
        <v>73</v>
      </c>
    </row>
    <row r="252" spans="1:2">
      <c r="A252" s="4" t="s">
        <v>171</v>
      </c>
      <c r="B252" s="5">
        <v>68</v>
      </c>
    </row>
    <row r="253" spans="1:2">
      <c r="A253" s="4" t="s">
        <v>144</v>
      </c>
      <c r="B253" s="5">
        <v>51</v>
      </c>
    </row>
    <row r="254" spans="1:2">
      <c r="A254" s="4" t="s">
        <v>219</v>
      </c>
      <c r="B254" s="5">
        <v>28</v>
      </c>
    </row>
    <row r="255" spans="1:2">
      <c r="A255" s="4" t="s">
        <v>220</v>
      </c>
      <c r="B255" s="5">
        <v>17</v>
      </c>
    </row>
    <row r="256" spans="1:2">
      <c r="A256" s="4" t="s">
        <v>78</v>
      </c>
      <c r="B256" s="5">
        <v>17</v>
      </c>
    </row>
    <row r="257" spans="1:5" ht="74.25" customHeight="1">
      <c r="A257" s="13" t="s">
        <v>149</v>
      </c>
      <c r="B257" s="13"/>
    </row>
    <row r="258" spans="1:5">
      <c r="A258" s="7"/>
    </row>
    <row r="259" spans="1:5" ht="28.5">
      <c r="A259" s="3" t="s">
        <v>323</v>
      </c>
      <c r="B259" s="29" t="s">
        <v>9</v>
      </c>
    </row>
    <row r="260" spans="1:5">
      <c r="A260" s="4" t="s">
        <v>222</v>
      </c>
      <c r="B260" s="5">
        <v>88</v>
      </c>
    </row>
    <row r="261" spans="1:5">
      <c r="A261" s="4" t="s">
        <v>27</v>
      </c>
      <c r="B261" s="5">
        <v>145</v>
      </c>
    </row>
    <row r="262" spans="1:5">
      <c r="A262" s="7"/>
    </row>
    <row r="263" spans="1:5" ht="42.75">
      <c r="A263" s="15" t="s">
        <v>341</v>
      </c>
      <c r="B263" s="34"/>
      <c r="C263" s="45"/>
      <c r="D263" s="45"/>
      <c r="E263" s="55"/>
    </row>
    <row r="264" spans="1:5">
      <c r="A264" s="16" t="s">
        <v>224</v>
      </c>
      <c r="B264" s="35" t="s">
        <v>217</v>
      </c>
      <c r="C264" s="46"/>
      <c r="D264" s="35" t="s">
        <v>214</v>
      </c>
      <c r="E264" s="46"/>
    </row>
    <row r="265" spans="1:5" ht="28.5">
      <c r="A265" s="17"/>
      <c r="B265" s="36" t="s">
        <v>222</v>
      </c>
      <c r="C265" s="47" t="s">
        <v>27</v>
      </c>
      <c r="D265" s="51" t="s">
        <v>207</v>
      </c>
      <c r="E265" s="51" t="s">
        <v>204</v>
      </c>
    </row>
    <row r="266" spans="1:5">
      <c r="A266" s="18" t="s">
        <v>225</v>
      </c>
      <c r="B266" s="37">
        <v>68</v>
      </c>
      <c r="C266" s="48">
        <v>12</v>
      </c>
      <c r="D266" s="52">
        <v>60</v>
      </c>
      <c r="E266" s="52">
        <v>2</v>
      </c>
    </row>
    <row r="267" spans="1:5">
      <c r="A267" s="18" t="s">
        <v>227</v>
      </c>
      <c r="B267" s="37">
        <v>57</v>
      </c>
      <c r="C267" s="48">
        <v>13</v>
      </c>
      <c r="D267" s="52">
        <v>48</v>
      </c>
      <c r="E267" s="52">
        <v>10</v>
      </c>
    </row>
    <row r="268" spans="1:5">
      <c r="A268" s="18" t="s">
        <v>229</v>
      </c>
      <c r="B268" s="37">
        <v>45</v>
      </c>
      <c r="C268" s="48">
        <v>16</v>
      </c>
      <c r="D268" s="52">
        <v>42</v>
      </c>
      <c r="E268" s="52">
        <v>3</v>
      </c>
    </row>
    <row r="269" spans="1:5">
      <c r="A269" s="18" t="s">
        <v>107</v>
      </c>
      <c r="B269" s="37">
        <v>40</v>
      </c>
      <c r="C269" s="48">
        <v>20</v>
      </c>
      <c r="D269" s="52">
        <v>39</v>
      </c>
      <c r="E269" s="52">
        <v>1</v>
      </c>
    </row>
    <row r="270" spans="1:5">
      <c r="A270" s="18" t="s">
        <v>230</v>
      </c>
      <c r="B270" s="37">
        <v>25</v>
      </c>
      <c r="C270" s="48">
        <v>33</v>
      </c>
      <c r="D270" s="52">
        <v>37</v>
      </c>
      <c r="E270" s="52">
        <v>2</v>
      </c>
    </row>
    <row r="271" spans="1:5">
      <c r="A271" s="18" t="s">
        <v>231</v>
      </c>
      <c r="B271" s="37">
        <v>10</v>
      </c>
      <c r="C271" s="48">
        <v>34</v>
      </c>
      <c r="D271" s="52">
        <v>18</v>
      </c>
      <c r="E271" s="52">
        <v>8</v>
      </c>
    </row>
    <row r="272" spans="1:5">
      <c r="A272" s="18" t="s">
        <v>232</v>
      </c>
      <c r="B272" s="37">
        <v>8</v>
      </c>
      <c r="C272" s="48">
        <v>43</v>
      </c>
      <c r="D272" s="52">
        <v>26</v>
      </c>
      <c r="E272" s="52">
        <v>1</v>
      </c>
    </row>
    <row r="273" spans="1:5">
      <c r="A273" s="18" t="s">
        <v>213</v>
      </c>
      <c r="B273" s="37">
        <v>7</v>
      </c>
      <c r="C273" s="48">
        <v>37</v>
      </c>
      <c r="D273" s="52">
        <v>19</v>
      </c>
      <c r="E273" s="52">
        <v>5</v>
      </c>
    </row>
    <row r="274" spans="1:5">
      <c r="A274" s="18" t="s">
        <v>185</v>
      </c>
      <c r="B274" s="37">
        <v>2</v>
      </c>
      <c r="C274" s="48">
        <v>40</v>
      </c>
      <c r="D274" s="52">
        <v>12</v>
      </c>
      <c r="E274" s="52">
        <v>13</v>
      </c>
    </row>
    <row r="275" spans="1:5">
      <c r="A275" s="19" t="s">
        <v>234</v>
      </c>
      <c r="B275" s="38">
        <v>14</v>
      </c>
      <c r="C275" s="49">
        <v>16</v>
      </c>
      <c r="D275" s="53">
        <v>13</v>
      </c>
      <c r="E275" s="53">
        <v>3</v>
      </c>
    </row>
    <row r="276" spans="1:5" ht="52.5" customHeight="1">
      <c r="A276" s="13" t="s">
        <v>119</v>
      </c>
      <c r="B276" s="13"/>
      <c r="C276" s="13"/>
      <c r="D276" s="13"/>
      <c r="E276" s="13"/>
    </row>
    <row r="277" spans="1:5">
      <c r="A277" s="7"/>
    </row>
    <row r="278" spans="1:5" ht="42.75">
      <c r="A278" s="20" t="s">
        <v>235</v>
      </c>
    </row>
    <row r="279" spans="1:5">
      <c r="A279" s="7"/>
    </row>
    <row r="280" spans="1:5" ht="42.75">
      <c r="A280" s="3" t="s">
        <v>321</v>
      </c>
      <c r="B280" s="29" t="s">
        <v>9</v>
      </c>
    </row>
    <row r="281" spans="1:5">
      <c r="A281" s="4" t="s">
        <v>237</v>
      </c>
      <c r="B281" s="5">
        <v>16</v>
      </c>
    </row>
    <row r="282" spans="1:5">
      <c r="A282" s="4" t="s">
        <v>133</v>
      </c>
      <c r="B282" s="5">
        <v>10</v>
      </c>
    </row>
    <row r="283" spans="1:5">
      <c r="A283" s="4" t="s">
        <v>80</v>
      </c>
      <c r="B283" s="5">
        <v>34</v>
      </c>
    </row>
    <row r="284" spans="1:5">
      <c r="A284" s="4" t="s">
        <v>228</v>
      </c>
      <c r="B284" s="5">
        <v>14</v>
      </c>
    </row>
    <row r="285" spans="1:5">
      <c r="A285" s="7" t="s">
        <v>34</v>
      </c>
    </row>
    <row r="286" spans="1:5" ht="28.5">
      <c r="A286" s="21" t="s">
        <v>342</v>
      </c>
      <c r="B286" s="29" t="s">
        <v>9</v>
      </c>
    </row>
    <row r="287" spans="1:5">
      <c r="A287" s="22" t="s">
        <v>36</v>
      </c>
      <c r="B287" s="39">
        <v>18</v>
      </c>
    </row>
    <row r="288" spans="1:5">
      <c r="A288" s="22" t="s">
        <v>191</v>
      </c>
      <c r="B288" s="39">
        <v>54</v>
      </c>
    </row>
    <row r="289" spans="1:2" ht="147.75" customHeight="1">
      <c r="A289" s="14" t="s">
        <v>364</v>
      </c>
      <c r="B289" s="14"/>
    </row>
    <row r="290" spans="1:2" ht="310.5" customHeight="1">
      <c r="A290" s="14" t="s">
        <v>365</v>
      </c>
      <c r="B290" s="14"/>
    </row>
    <row r="291" spans="1:2" ht="143.25" customHeight="1">
      <c r="A291" s="14" t="s">
        <v>38</v>
      </c>
      <c r="B291" s="14"/>
    </row>
    <row r="292" spans="1:2">
      <c r="A292" s="7"/>
    </row>
    <row r="293" spans="1:2" ht="28.5">
      <c r="A293" s="21" t="s">
        <v>328</v>
      </c>
      <c r="B293" s="29" t="s">
        <v>9</v>
      </c>
    </row>
    <row r="294" spans="1:2">
      <c r="A294" s="22" t="s">
        <v>238</v>
      </c>
      <c r="B294" s="39">
        <v>21</v>
      </c>
    </row>
    <row r="295" spans="1:2">
      <c r="A295" s="22" t="s">
        <v>239</v>
      </c>
      <c r="B295" s="39">
        <v>53</v>
      </c>
    </row>
    <row r="296" spans="1:2" ht="33.75" customHeight="1">
      <c r="A296" s="14" t="s">
        <v>243</v>
      </c>
      <c r="B296" s="14"/>
    </row>
    <row r="297" spans="1:2" ht="165.75" customHeight="1">
      <c r="A297" s="13" t="s">
        <v>366</v>
      </c>
      <c r="B297" s="13"/>
    </row>
    <row r="298" spans="1:2" ht="66" customHeight="1">
      <c r="A298" s="13" t="s">
        <v>11</v>
      </c>
      <c r="B298" s="13"/>
    </row>
    <row r="299" spans="1:2" ht="66.75" customHeight="1">
      <c r="A299" s="13" t="s">
        <v>367</v>
      </c>
      <c r="B299" s="13"/>
    </row>
    <row r="300" spans="1:2" ht="52.5" customHeight="1">
      <c r="A300" s="13" t="s">
        <v>363</v>
      </c>
      <c r="B300" s="13"/>
    </row>
    <row r="301" spans="1:2" ht="141.75" customHeight="1">
      <c r="A301" s="13" t="s">
        <v>368</v>
      </c>
      <c r="B301" s="13"/>
    </row>
    <row r="302" spans="1:2">
      <c r="A302" s="7"/>
    </row>
    <row r="303" spans="1:2" ht="28.5">
      <c r="A303" s="3" t="s">
        <v>59</v>
      </c>
      <c r="B303" s="29" t="s">
        <v>9</v>
      </c>
    </row>
    <row r="304" spans="1:2">
      <c r="A304" s="4" t="s">
        <v>240</v>
      </c>
      <c r="B304" s="5">
        <v>111</v>
      </c>
    </row>
    <row r="305" spans="1:2">
      <c r="A305" s="4" t="s">
        <v>241</v>
      </c>
      <c r="B305" s="5">
        <v>68</v>
      </c>
    </row>
    <row r="306" spans="1:2">
      <c r="A306" s="4" t="s">
        <v>245</v>
      </c>
      <c r="B306" s="5">
        <v>53</v>
      </c>
    </row>
    <row r="307" spans="1:2">
      <c r="A307" s="4" t="s">
        <v>247</v>
      </c>
      <c r="B307" s="5">
        <v>26</v>
      </c>
    </row>
    <row r="308" spans="1:2">
      <c r="A308" s="4" t="s">
        <v>248</v>
      </c>
      <c r="B308" s="5">
        <v>26</v>
      </c>
    </row>
    <row r="309" spans="1:2">
      <c r="A309" s="4" t="s">
        <v>221</v>
      </c>
      <c r="B309" s="5">
        <v>23</v>
      </c>
    </row>
    <row r="310" spans="1:2">
      <c r="A310" s="4" t="s">
        <v>249</v>
      </c>
      <c r="B310" s="5">
        <v>22</v>
      </c>
    </row>
    <row r="311" spans="1:2">
      <c r="A311" s="4" t="s">
        <v>250</v>
      </c>
      <c r="B311" s="5">
        <v>11</v>
      </c>
    </row>
    <row r="312" spans="1:2">
      <c r="A312" s="4" t="s">
        <v>78</v>
      </c>
      <c r="B312" s="5">
        <v>15</v>
      </c>
    </row>
    <row r="313" spans="1:2" ht="45.75" customHeight="1">
      <c r="A313" s="13" t="s">
        <v>110</v>
      </c>
      <c r="B313" s="13"/>
    </row>
    <row r="314" spans="1:2" ht="139.5" customHeight="1">
      <c r="A314" s="13" t="s">
        <v>369</v>
      </c>
      <c r="B314" s="13"/>
    </row>
    <row r="315" spans="1:2" ht="63" customHeight="1">
      <c r="A315" s="13" t="s">
        <v>370</v>
      </c>
      <c r="B315" s="13"/>
    </row>
    <row r="316" spans="1:2">
      <c r="A316" s="7"/>
    </row>
    <row r="317" spans="1:2" ht="28.5">
      <c r="A317" s="3" t="s">
        <v>338</v>
      </c>
      <c r="B317" s="29" t="s">
        <v>9</v>
      </c>
    </row>
    <row r="318" spans="1:2">
      <c r="A318" s="4" t="s">
        <v>253</v>
      </c>
      <c r="B318" s="5">
        <v>29</v>
      </c>
    </row>
    <row r="319" spans="1:2">
      <c r="A319" s="4" t="s">
        <v>254</v>
      </c>
      <c r="B319" s="5">
        <v>28</v>
      </c>
    </row>
    <row r="320" spans="1:2">
      <c r="A320" s="4" t="s">
        <v>255</v>
      </c>
      <c r="B320" s="5">
        <v>22</v>
      </c>
    </row>
    <row r="321" spans="1:2">
      <c r="A321" s="4" t="s">
        <v>78</v>
      </c>
      <c r="B321" s="5">
        <v>12</v>
      </c>
    </row>
    <row r="322" spans="1:2">
      <c r="A322" s="4" t="s">
        <v>257</v>
      </c>
      <c r="B322" s="5">
        <v>9</v>
      </c>
    </row>
    <row r="323" spans="1:2" ht="112.5" customHeight="1">
      <c r="A323" s="13" t="s">
        <v>371</v>
      </c>
      <c r="B323" s="13"/>
    </row>
    <row r="324" spans="1:2" ht="79.5" customHeight="1">
      <c r="A324" s="13" t="s">
        <v>18</v>
      </c>
      <c r="B324" s="13"/>
    </row>
    <row r="325" spans="1:2" ht="38.25" customHeight="1">
      <c r="A325" s="13" t="s">
        <v>216</v>
      </c>
      <c r="B325" s="13"/>
    </row>
    <row r="326" spans="1:2">
      <c r="A326" s="7"/>
    </row>
    <row r="327" spans="1:2" ht="28.5">
      <c r="A327" s="3" t="s">
        <v>344</v>
      </c>
      <c r="B327" s="29" t="s">
        <v>9</v>
      </c>
    </row>
    <row r="328" spans="1:2">
      <c r="A328" s="4" t="s">
        <v>117</v>
      </c>
      <c r="B328" s="5">
        <v>14</v>
      </c>
    </row>
    <row r="329" spans="1:2">
      <c r="A329" s="4" t="s">
        <v>139</v>
      </c>
      <c r="B329" s="5">
        <v>58</v>
      </c>
    </row>
    <row r="330" spans="1:2">
      <c r="A330" s="4" t="s">
        <v>78</v>
      </c>
      <c r="B330" s="5">
        <v>9</v>
      </c>
    </row>
    <row r="331" spans="1:2" ht="42" customHeight="1">
      <c r="A331" s="13" t="s">
        <v>372</v>
      </c>
      <c r="B331" s="13"/>
    </row>
    <row r="332" spans="1:2" ht="33.75" customHeight="1">
      <c r="A332" s="13" t="s">
        <v>242</v>
      </c>
      <c r="B332" s="13"/>
    </row>
    <row r="333" spans="1:2" ht="63.75" customHeight="1">
      <c r="A333" s="13" t="s">
        <v>48</v>
      </c>
      <c r="B333" s="13"/>
    </row>
    <row r="334" spans="1:2" ht="121.5" customHeight="1">
      <c r="A334" s="13" t="s">
        <v>161</v>
      </c>
      <c r="B334" s="13"/>
    </row>
    <row r="335" spans="1:2">
      <c r="A335" s="7"/>
    </row>
    <row r="336" spans="1:2" ht="42.75">
      <c r="A336" s="3" t="s">
        <v>345</v>
      </c>
      <c r="B336" s="29" t="s">
        <v>9</v>
      </c>
    </row>
    <row r="337" spans="1:2">
      <c r="A337" s="23" t="s">
        <v>23</v>
      </c>
      <c r="B337" s="5">
        <v>67</v>
      </c>
    </row>
    <row r="338" spans="1:2" ht="28.5">
      <c r="A338" s="4" t="s">
        <v>259</v>
      </c>
      <c r="B338" s="5">
        <v>23</v>
      </c>
    </row>
    <row r="339" spans="1:2">
      <c r="A339" s="4" t="s">
        <v>252</v>
      </c>
      <c r="B339" s="5">
        <v>22</v>
      </c>
    </row>
    <row r="340" spans="1:2">
      <c r="A340" s="4" t="s">
        <v>29</v>
      </c>
      <c r="B340" s="5">
        <v>85</v>
      </c>
    </row>
    <row r="341" spans="1:2">
      <c r="A341" s="4" t="s">
        <v>78</v>
      </c>
      <c r="B341" s="5">
        <v>5</v>
      </c>
    </row>
    <row r="342" spans="1:2" ht="107.25" customHeight="1">
      <c r="A342" s="13" t="s">
        <v>340</v>
      </c>
      <c r="B342" s="13"/>
    </row>
    <row r="343" spans="1:2" ht="34.5" customHeight="1">
      <c r="A343" s="13" t="s">
        <v>116</v>
      </c>
      <c r="B343" s="13"/>
    </row>
    <row r="344" spans="1:2">
      <c r="A344" s="7"/>
    </row>
    <row r="345" spans="1:2" ht="28.5">
      <c r="A345" s="3" t="s">
        <v>182</v>
      </c>
      <c r="B345" s="29" t="s">
        <v>9</v>
      </c>
    </row>
    <row r="346" spans="1:2">
      <c r="A346" s="4" t="s">
        <v>256</v>
      </c>
      <c r="B346" s="5">
        <v>37</v>
      </c>
    </row>
    <row r="347" spans="1:2">
      <c r="A347" s="4" t="s">
        <v>261</v>
      </c>
      <c r="B347" s="5">
        <v>31</v>
      </c>
    </row>
    <row r="348" spans="1:2" ht="28.5">
      <c r="A348" s="4" t="s">
        <v>263</v>
      </c>
      <c r="B348" s="5">
        <v>14</v>
      </c>
    </row>
    <row r="349" spans="1:2" ht="57">
      <c r="A349" s="4" t="s">
        <v>264</v>
      </c>
      <c r="B349" s="5">
        <v>21</v>
      </c>
    </row>
    <row r="350" spans="1:2">
      <c r="A350" s="4" t="s">
        <v>265</v>
      </c>
      <c r="B350" s="5">
        <v>100</v>
      </c>
    </row>
    <row r="351" spans="1:2">
      <c r="A351" s="7"/>
    </row>
    <row r="352" spans="1:2">
      <c r="A352" s="3" t="s">
        <v>346</v>
      </c>
      <c r="B352" s="29" t="s">
        <v>9</v>
      </c>
    </row>
    <row r="353" spans="1:2">
      <c r="A353" s="4" t="s">
        <v>198</v>
      </c>
      <c r="B353" s="5">
        <v>58</v>
      </c>
    </row>
    <row r="354" spans="1:2" ht="28.5">
      <c r="A354" s="4" t="s">
        <v>267</v>
      </c>
      <c r="B354" s="5">
        <v>24</v>
      </c>
    </row>
    <row r="355" spans="1:2" ht="28.5">
      <c r="A355" s="4" t="s">
        <v>26</v>
      </c>
      <c r="B355" s="5">
        <v>27</v>
      </c>
    </row>
    <row r="356" spans="1:2" ht="28.5">
      <c r="A356" s="4" t="s">
        <v>270</v>
      </c>
      <c r="B356" s="5">
        <v>82</v>
      </c>
    </row>
    <row r="357" spans="1:2">
      <c r="A357" s="4" t="s">
        <v>78</v>
      </c>
      <c r="B357" s="5">
        <v>11</v>
      </c>
    </row>
    <row r="358" spans="1:2" ht="124.5" customHeight="1">
      <c r="A358" s="13" t="s">
        <v>373</v>
      </c>
      <c r="B358" s="13"/>
    </row>
    <row r="359" spans="1:2" ht="45.75" customHeight="1">
      <c r="A359" s="13" t="s">
        <v>374</v>
      </c>
      <c r="B359" s="13"/>
    </row>
    <row r="360" spans="1:2">
      <c r="A360" s="7"/>
    </row>
    <row r="361" spans="1:2" ht="71.25">
      <c r="A361" s="24" t="s">
        <v>347</v>
      </c>
      <c r="B361" s="29" t="s">
        <v>9</v>
      </c>
    </row>
    <row r="362" spans="1:2">
      <c r="A362" s="4" t="s">
        <v>179</v>
      </c>
      <c r="B362" s="5">
        <v>152</v>
      </c>
    </row>
    <row r="363" spans="1:2">
      <c r="A363" s="4" t="s">
        <v>82</v>
      </c>
      <c r="B363" s="5">
        <v>46</v>
      </c>
    </row>
    <row r="364" spans="1:2">
      <c r="A364" s="4" t="s">
        <v>86</v>
      </c>
      <c r="B364" s="5">
        <v>18</v>
      </c>
    </row>
    <row r="365" spans="1:2">
      <c r="A365" s="4" t="s">
        <v>40</v>
      </c>
      <c r="B365" s="5">
        <v>17</v>
      </c>
    </row>
    <row r="366" spans="1:2">
      <c r="A366" s="4" t="s">
        <v>271</v>
      </c>
      <c r="B366" s="5">
        <v>9</v>
      </c>
    </row>
    <row r="367" spans="1:2">
      <c r="A367" s="4" t="s">
        <v>273</v>
      </c>
      <c r="B367" s="5">
        <v>1</v>
      </c>
    </row>
    <row r="368" spans="1:2">
      <c r="A368" s="4" t="s">
        <v>275</v>
      </c>
      <c r="B368" s="5">
        <v>8</v>
      </c>
    </row>
    <row r="369" spans="1:4" ht="54" customHeight="1">
      <c r="A369" s="13" t="s">
        <v>375</v>
      </c>
      <c r="B369" s="13"/>
    </row>
    <row r="370" spans="1:4" ht="192.75" customHeight="1">
      <c r="A370" s="13" t="s">
        <v>343</v>
      </c>
      <c r="B370" s="13"/>
    </row>
    <row r="371" spans="1:4">
      <c r="A371" s="7"/>
    </row>
    <row r="372" spans="1:4" ht="42.75">
      <c r="A372" s="3" t="s">
        <v>311</v>
      </c>
      <c r="B372" s="29" t="s">
        <v>9</v>
      </c>
    </row>
    <row r="373" spans="1:4">
      <c r="A373" s="4" t="s">
        <v>269</v>
      </c>
      <c r="B373" s="5">
        <v>55</v>
      </c>
    </row>
    <row r="374" spans="1:4">
      <c r="A374" s="4" t="s">
        <v>19</v>
      </c>
      <c r="B374" s="5">
        <v>75</v>
      </c>
    </row>
    <row r="375" spans="1:4">
      <c r="A375" s="4" t="s">
        <v>106</v>
      </c>
      <c r="B375" s="5">
        <v>53</v>
      </c>
    </row>
    <row r="376" spans="1:4">
      <c r="A376" s="4" t="s">
        <v>228</v>
      </c>
      <c r="B376" s="5">
        <v>44</v>
      </c>
    </row>
    <row r="377" spans="1:4">
      <c r="A377" s="7"/>
    </row>
    <row r="378" spans="1:4" ht="57">
      <c r="A378" s="3" t="s">
        <v>348</v>
      </c>
      <c r="B378" s="40"/>
      <c r="C378" s="50"/>
      <c r="D378" s="54"/>
    </row>
    <row r="379" spans="1:4">
      <c r="A379" s="3"/>
      <c r="B379" s="30" t="s">
        <v>260</v>
      </c>
      <c r="C379" s="30" t="s">
        <v>276</v>
      </c>
      <c r="D379" s="3" t="s">
        <v>184</v>
      </c>
    </row>
    <row r="380" spans="1:4" ht="28.5">
      <c r="A380" s="4" t="s">
        <v>278</v>
      </c>
      <c r="B380" s="5">
        <v>64</v>
      </c>
      <c r="C380" s="5">
        <v>48</v>
      </c>
      <c r="D380" s="5">
        <v>27</v>
      </c>
    </row>
    <row r="381" spans="1:4" ht="28.5">
      <c r="A381" s="4" t="s">
        <v>279</v>
      </c>
      <c r="B381" s="5">
        <v>57</v>
      </c>
      <c r="C381" s="5">
        <v>39</v>
      </c>
      <c r="D381" s="5">
        <v>13</v>
      </c>
    </row>
    <row r="382" spans="1:4" ht="28.5">
      <c r="A382" s="4" t="s">
        <v>236</v>
      </c>
      <c r="B382" s="5">
        <v>25</v>
      </c>
      <c r="C382" s="5">
        <v>8</v>
      </c>
      <c r="D382" s="5">
        <v>4</v>
      </c>
    </row>
    <row r="383" spans="1:4" ht="28.5">
      <c r="A383" s="4" t="s">
        <v>190</v>
      </c>
      <c r="B383" s="5">
        <v>20</v>
      </c>
      <c r="C383" s="5">
        <v>21</v>
      </c>
      <c r="D383" s="5">
        <v>16</v>
      </c>
    </row>
    <row r="384" spans="1:4">
      <c r="A384" s="4" t="s">
        <v>134</v>
      </c>
      <c r="B384" s="5">
        <v>16</v>
      </c>
      <c r="C384" s="5">
        <v>19</v>
      </c>
      <c r="D384" s="5">
        <v>14</v>
      </c>
    </row>
    <row r="385" spans="1:4" ht="28.5">
      <c r="A385" s="4" t="s">
        <v>223</v>
      </c>
      <c r="B385" s="5">
        <v>10</v>
      </c>
      <c r="C385" s="5">
        <v>25</v>
      </c>
      <c r="D385" s="5">
        <v>35</v>
      </c>
    </row>
    <row r="386" spans="1:4" ht="28.5">
      <c r="A386" s="4" t="s">
        <v>281</v>
      </c>
      <c r="B386" s="5">
        <v>10</v>
      </c>
      <c r="C386" s="5">
        <v>21</v>
      </c>
      <c r="D386" s="5">
        <v>27</v>
      </c>
    </row>
    <row r="387" spans="1:4">
      <c r="A387" s="4" t="s">
        <v>282</v>
      </c>
      <c r="B387" s="5">
        <v>9</v>
      </c>
      <c r="C387" s="5">
        <v>8</v>
      </c>
      <c r="D387" s="5">
        <v>19</v>
      </c>
    </row>
    <row r="388" spans="1:4" ht="28.5">
      <c r="A388" s="4" t="s">
        <v>137</v>
      </c>
      <c r="B388" s="5">
        <v>6</v>
      </c>
      <c r="C388" s="5">
        <v>4</v>
      </c>
      <c r="D388" s="5">
        <v>11</v>
      </c>
    </row>
    <row r="389" spans="1:4" ht="28.5">
      <c r="A389" s="4" t="s">
        <v>246</v>
      </c>
      <c r="B389" s="5">
        <v>1</v>
      </c>
      <c r="C389" s="5">
        <v>5</v>
      </c>
      <c r="D389" s="5">
        <v>8</v>
      </c>
    </row>
    <row r="390" spans="1:4">
      <c r="A390" s="4" t="s">
        <v>78</v>
      </c>
      <c r="B390" s="5">
        <v>3</v>
      </c>
      <c r="C390" s="5">
        <v>3</v>
      </c>
      <c r="D390" s="5">
        <v>3</v>
      </c>
    </row>
    <row r="391" spans="1:4" ht="28.5">
      <c r="A391" s="21" t="s">
        <v>56</v>
      </c>
      <c r="B391" s="29" t="s">
        <v>9</v>
      </c>
    </row>
    <row r="392" spans="1:4">
      <c r="A392" s="22" t="s">
        <v>283</v>
      </c>
      <c r="B392" s="39">
        <v>42</v>
      </c>
    </row>
    <row r="393" spans="1:4">
      <c r="A393" s="22" t="s">
        <v>284</v>
      </c>
      <c r="B393" s="39">
        <v>41</v>
      </c>
    </row>
    <row r="394" spans="1:4">
      <c r="A394" s="22" t="s">
        <v>285</v>
      </c>
      <c r="B394" s="39">
        <v>28</v>
      </c>
    </row>
    <row r="395" spans="1:4">
      <c r="A395" s="22" t="s">
        <v>286</v>
      </c>
      <c r="B395" s="39">
        <v>26</v>
      </c>
    </row>
    <row r="396" spans="1:4">
      <c r="A396" s="22" t="s">
        <v>288</v>
      </c>
      <c r="B396" s="39">
        <v>25</v>
      </c>
    </row>
    <row r="397" spans="1:4">
      <c r="A397" s="22" t="s">
        <v>280</v>
      </c>
      <c r="B397" s="39">
        <v>15</v>
      </c>
    </row>
    <row r="398" spans="1:4">
      <c r="A398" s="22" t="s">
        <v>290</v>
      </c>
      <c r="B398" s="39">
        <v>23</v>
      </c>
    </row>
    <row r="399" spans="1:4" ht="99.75" customHeight="1">
      <c r="A399" s="14" t="s">
        <v>376</v>
      </c>
      <c r="B399" s="14"/>
    </row>
    <row r="400" spans="1:4" ht="255" customHeight="1">
      <c r="A400" s="13" t="s">
        <v>377</v>
      </c>
      <c r="B400" s="13"/>
    </row>
    <row r="401" spans="1:2" ht="65.25" customHeight="1">
      <c r="A401" s="13" t="s">
        <v>378</v>
      </c>
      <c r="B401" s="13"/>
    </row>
    <row r="402" spans="1:2" ht="66.75" customHeight="1">
      <c r="A402" s="13" t="s">
        <v>379</v>
      </c>
      <c r="B402" s="13"/>
    </row>
    <row r="403" spans="1:2">
      <c r="A403" s="7"/>
    </row>
    <row r="404" spans="1:2" ht="28.5">
      <c r="A404" s="25" t="s">
        <v>293</v>
      </c>
    </row>
    <row r="405" spans="1:2" ht="28.5">
      <c r="A405" s="3" t="s">
        <v>349</v>
      </c>
      <c r="B405" s="29" t="s">
        <v>9</v>
      </c>
    </row>
    <row r="406" spans="1:2">
      <c r="A406" s="4" t="s">
        <v>253</v>
      </c>
      <c r="B406" s="5">
        <v>128</v>
      </c>
    </row>
    <row r="407" spans="1:2">
      <c r="A407" s="4" t="s">
        <v>294</v>
      </c>
      <c r="B407" s="5">
        <v>31</v>
      </c>
    </row>
    <row r="408" spans="1:2">
      <c r="A408" s="4" t="s">
        <v>257</v>
      </c>
      <c r="B408" s="5">
        <v>24</v>
      </c>
    </row>
    <row r="409" spans="1:2">
      <c r="A409" s="4" t="s">
        <v>295</v>
      </c>
      <c r="B409" s="5">
        <v>23</v>
      </c>
    </row>
    <row r="410" spans="1:2">
      <c r="A410" s="4" t="s">
        <v>296</v>
      </c>
      <c r="B410" s="5">
        <v>14</v>
      </c>
    </row>
    <row r="411" spans="1:2">
      <c r="A411" s="4" t="s">
        <v>78</v>
      </c>
      <c r="B411" s="5">
        <v>9</v>
      </c>
    </row>
    <row r="412" spans="1:2" ht="115.5" customHeight="1">
      <c r="A412" s="13" t="s">
        <v>380</v>
      </c>
      <c r="B412" s="13"/>
    </row>
    <row r="413" spans="1:2" ht="71.25" customHeight="1">
      <c r="A413" s="13" t="s">
        <v>381</v>
      </c>
      <c r="B413" s="13"/>
    </row>
    <row r="414" spans="1:2">
      <c r="A414" s="7"/>
    </row>
    <row r="415" spans="1:2" ht="28.5">
      <c r="A415" s="3" t="s">
        <v>324</v>
      </c>
      <c r="B415" s="29" t="s">
        <v>9</v>
      </c>
    </row>
    <row r="416" spans="1:2">
      <c r="A416" s="4" t="s">
        <v>142</v>
      </c>
      <c r="B416" s="5">
        <v>102</v>
      </c>
    </row>
    <row r="417" spans="1:2">
      <c r="A417" s="4" t="s">
        <v>151</v>
      </c>
      <c r="B417" s="5">
        <v>59</v>
      </c>
    </row>
    <row r="418" spans="1:2">
      <c r="A418" s="4" t="s">
        <v>272</v>
      </c>
      <c r="B418" s="5">
        <v>41</v>
      </c>
    </row>
    <row r="419" spans="1:2">
      <c r="A419" s="4" t="s">
        <v>169</v>
      </c>
      <c r="B419" s="5">
        <v>17</v>
      </c>
    </row>
    <row r="420" spans="1:2">
      <c r="A420" s="4" t="s">
        <v>78</v>
      </c>
      <c r="B420" s="5">
        <v>10</v>
      </c>
    </row>
    <row r="421" spans="1:2" ht="252" customHeight="1">
      <c r="A421" s="13" t="s">
        <v>44</v>
      </c>
      <c r="B421" s="13"/>
    </row>
    <row r="422" spans="1:2">
      <c r="A422" s="7"/>
    </row>
    <row r="423" spans="1:2" ht="28.5">
      <c r="A423" s="3" t="s">
        <v>244</v>
      </c>
      <c r="B423" s="29" t="s">
        <v>9</v>
      </c>
    </row>
    <row r="424" spans="1:2">
      <c r="A424" s="4" t="s">
        <v>297</v>
      </c>
      <c r="B424" s="5">
        <v>66</v>
      </c>
    </row>
    <row r="425" spans="1:2" ht="28.5">
      <c r="A425" s="4" t="s">
        <v>291</v>
      </c>
      <c r="B425" s="5">
        <v>59</v>
      </c>
    </row>
    <row r="426" spans="1:2">
      <c r="A426" s="4" t="s">
        <v>300</v>
      </c>
      <c r="B426" s="5">
        <v>49</v>
      </c>
    </row>
    <row r="427" spans="1:2" ht="28.5">
      <c r="A427" s="4" t="s">
        <v>74</v>
      </c>
      <c r="B427" s="5">
        <v>38</v>
      </c>
    </row>
    <row r="428" spans="1:2">
      <c r="A428" s="4" t="s">
        <v>120</v>
      </c>
      <c r="B428" s="5">
        <v>4</v>
      </c>
    </row>
    <row r="429" spans="1:2">
      <c r="A429" s="4" t="s">
        <v>78</v>
      </c>
      <c r="B429" s="5">
        <v>11</v>
      </c>
    </row>
    <row r="430" spans="1:2" ht="81.75" customHeight="1">
      <c r="A430" s="13" t="s">
        <v>186</v>
      </c>
      <c r="B430" s="13"/>
    </row>
    <row r="431" spans="1:2" ht="34.5" customHeight="1">
      <c r="A431" s="13" t="s">
        <v>337</v>
      </c>
      <c r="B431" s="13"/>
    </row>
    <row r="432" spans="1:2" ht="79.5" customHeight="1">
      <c r="A432" s="13" t="s">
        <v>356</v>
      </c>
      <c r="B432" s="13"/>
    </row>
    <row r="433" spans="1:2" ht="68.25" customHeight="1">
      <c r="A433" s="13" t="s">
        <v>382</v>
      </c>
      <c r="B433" s="13"/>
    </row>
    <row r="434" spans="1:2">
      <c r="A434" s="7"/>
    </row>
    <row r="435" spans="1:2">
      <c r="A435" s="20" t="s">
        <v>189</v>
      </c>
    </row>
    <row r="436" spans="1:2">
      <c r="A436" s="7"/>
    </row>
    <row r="437" spans="1:2">
      <c r="A437" s="3" t="s">
        <v>350</v>
      </c>
      <c r="B437" s="29" t="s">
        <v>9</v>
      </c>
    </row>
    <row r="438" spans="1:2">
      <c r="A438" s="4" t="s">
        <v>301</v>
      </c>
      <c r="B438" s="5">
        <v>121</v>
      </c>
    </row>
    <row r="439" spans="1:2">
      <c r="A439" s="4" t="s">
        <v>302</v>
      </c>
      <c r="B439" s="5">
        <v>80</v>
      </c>
    </row>
    <row r="440" spans="1:2">
      <c r="A440" s="4" t="s">
        <v>226</v>
      </c>
      <c r="B440" s="5">
        <v>24</v>
      </c>
    </row>
    <row r="441" spans="1:2">
      <c r="A441" s="4" t="s">
        <v>88</v>
      </c>
      <c r="B441" s="5">
        <v>8</v>
      </c>
    </row>
    <row r="442" spans="1:2">
      <c r="A442" s="7"/>
    </row>
    <row r="443" spans="1:2" ht="42.75">
      <c r="A443" s="3" t="s">
        <v>351</v>
      </c>
      <c r="B443" s="29" t="s">
        <v>9</v>
      </c>
    </row>
    <row r="444" spans="1:2">
      <c r="A444" s="4" t="s">
        <v>128</v>
      </c>
      <c r="B444" s="5">
        <v>42</v>
      </c>
    </row>
    <row r="445" spans="1:2">
      <c r="A445" s="4" t="s">
        <v>303</v>
      </c>
      <c r="B445" s="5">
        <v>55</v>
      </c>
    </row>
    <row r="446" spans="1:2">
      <c r="A446" s="4" t="s">
        <v>258</v>
      </c>
      <c r="B446" s="5">
        <v>82</v>
      </c>
    </row>
    <row r="447" spans="1:2">
      <c r="A447" s="4" t="s">
        <v>150</v>
      </c>
      <c r="B447" s="5">
        <v>49</v>
      </c>
    </row>
    <row r="448" spans="1:2">
      <c r="A448" s="7"/>
    </row>
    <row r="449" spans="1:2" ht="28.5">
      <c r="A449" s="3" t="s">
        <v>352</v>
      </c>
      <c r="B449" s="29" t="s">
        <v>9</v>
      </c>
    </row>
    <row r="450" spans="1:2" ht="28.5">
      <c r="A450" s="4" t="s">
        <v>306</v>
      </c>
      <c r="B450" s="5">
        <v>132</v>
      </c>
    </row>
    <row r="451" spans="1:2" ht="28.5">
      <c r="A451" s="4" t="s">
        <v>307</v>
      </c>
      <c r="B451" s="5">
        <v>101</v>
      </c>
    </row>
    <row r="452" spans="1:2">
      <c r="A452" s="4" t="s">
        <v>308</v>
      </c>
      <c r="B452" s="5">
        <v>68</v>
      </c>
    </row>
    <row r="453" spans="1:2" ht="28.5">
      <c r="A453" s="4" t="s">
        <v>203</v>
      </c>
      <c r="B453" s="5">
        <v>55</v>
      </c>
    </row>
    <row r="454" spans="1:2" ht="28.5">
      <c r="A454" s="4" t="s">
        <v>287</v>
      </c>
      <c r="B454" s="5">
        <v>55</v>
      </c>
    </row>
    <row r="455" spans="1:2" ht="28.5">
      <c r="A455" s="4" t="s">
        <v>299</v>
      </c>
      <c r="B455" s="5">
        <v>32</v>
      </c>
    </row>
    <row r="456" spans="1:2">
      <c r="A456" s="4" t="s">
        <v>200</v>
      </c>
      <c r="B456" s="5">
        <v>28</v>
      </c>
    </row>
    <row r="457" spans="1:2">
      <c r="A457" s="4" t="s">
        <v>78</v>
      </c>
      <c r="B457" s="5">
        <v>4</v>
      </c>
    </row>
    <row r="458" spans="1:2" ht="67.5" customHeight="1">
      <c r="A458" s="13" t="s">
        <v>148</v>
      </c>
      <c r="B458" s="13"/>
    </row>
    <row r="459" spans="1:2" ht="51.75" customHeight="1">
      <c r="A459" s="13" t="s">
        <v>383</v>
      </c>
      <c r="B459" s="13"/>
    </row>
    <row r="460" spans="1:2">
      <c r="A460" s="7"/>
    </row>
    <row r="461" spans="1:2" ht="28.5">
      <c r="A461" s="3" t="s">
        <v>353</v>
      </c>
      <c r="B461" s="29" t="s">
        <v>9</v>
      </c>
    </row>
    <row r="462" spans="1:2">
      <c r="A462" s="4" t="s">
        <v>5</v>
      </c>
      <c r="B462" s="5">
        <v>115</v>
      </c>
    </row>
    <row r="463" spans="1:2">
      <c r="A463" s="4" t="s">
        <v>58</v>
      </c>
      <c r="B463" s="5">
        <v>73</v>
      </c>
    </row>
    <row r="464" spans="1:2">
      <c r="A464" s="4" t="s">
        <v>289</v>
      </c>
      <c r="B464" s="5">
        <v>69</v>
      </c>
    </row>
    <row r="465" spans="1:2">
      <c r="A465" s="4" t="s">
        <v>309</v>
      </c>
      <c r="B465" s="5">
        <v>50</v>
      </c>
    </row>
    <row r="466" spans="1:2">
      <c r="A466" s="4" t="s">
        <v>310</v>
      </c>
      <c r="B466" s="5">
        <v>45</v>
      </c>
    </row>
    <row r="467" spans="1:2">
      <c r="A467" s="4" t="s">
        <v>312</v>
      </c>
      <c r="B467" s="5">
        <v>37</v>
      </c>
    </row>
    <row r="468" spans="1:2">
      <c r="A468" s="4" t="s">
        <v>233</v>
      </c>
      <c r="B468" s="5">
        <v>34</v>
      </c>
    </row>
    <row r="469" spans="1:2" ht="28.5">
      <c r="A469" s="4" t="s">
        <v>313</v>
      </c>
      <c r="B469" s="5">
        <v>30</v>
      </c>
    </row>
    <row r="470" spans="1:2">
      <c r="A470" s="4" t="s">
        <v>314</v>
      </c>
      <c r="B470" s="5">
        <v>25</v>
      </c>
    </row>
    <row r="471" spans="1:2" ht="28.5">
      <c r="A471" s="4" t="s">
        <v>84</v>
      </c>
      <c r="B471" s="5">
        <v>24</v>
      </c>
    </row>
    <row r="472" spans="1:2">
      <c r="A472" s="4" t="s">
        <v>274</v>
      </c>
      <c r="B472" s="5">
        <v>22</v>
      </c>
    </row>
    <row r="473" spans="1:2" ht="28.5">
      <c r="A473" s="4" t="s">
        <v>262</v>
      </c>
      <c r="B473" s="5">
        <v>18</v>
      </c>
    </row>
    <row r="474" spans="1:2">
      <c r="A474" s="4" t="s">
        <v>315</v>
      </c>
      <c r="B474" s="5">
        <v>15</v>
      </c>
    </row>
    <row r="475" spans="1:2">
      <c r="A475" s="4" t="s">
        <v>188</v>
      </c>
      <c r="B475" s="5">
        <v>15</v>
      </c>
    </row>
    <row r="476" spans="1:2">
      <c r="A476" s="4" t="s">
        <v>78</v>
      </c>
      <c r="B476" s="5">
        <v>14</v>
      </c>
    </row>
    <row r="477" spans="1:2" ht="334.5" customHeight="1">
      <c r="A477" s="13" t="s">
        <v>387</v>
      </c>
      <c r="B477" s="13"/>
    </row>
    <row r="478" spans="1:2">
      <c r="A478" s="26"/>
    </row>
    <row r="479" spans="1:2" ht="28.5">
      <c r="A479" s="3" t="s">
        <v>25</v>
      </c>
      <c r="B479" s="41" t="s">
        <v>9</v>
      </c>
    </row>
    <row r="480" spans="1:2">
      <c r="A480" s="4" t="s">
        <v>36</v>
      </c>
      <c r="B480" s="5">
        <v>97</v>
      </c>
    </row>
    <row r="481" spans="1:2">
      <c r="A481" s="4" t="s">
        <v>191</v>
      </c>
      <c r="B481" s="5">
        <v>99</v>
      </c>
    </row>
    <row r="482" spans="1:2">
      <c r="A482" s="7"/>
    </row>
    <row r="483" spans="1:2" ht="28.5">
      <c r="A483" s="3" t="s">
        <v>210</v>
      </c>
      <c r="B483" s="29" t="s">
        <v>9</v>
      </c>
    </row>
    <row r="484" spans="1:2">
      <c r="A484" s="4" t="s">
        <v>316</v>
      </c>
      <c r="B484" s="5">
        <v>100</v>
      </c>
    </row>
    <row r="485" spans="1:2">
      <c r="A485" s="4" t="s">
        <v>317</v>
      </c>
      <c r="B485" s="5">
        <v>90</v>
      </c>
    </row>
    <row r="486" spans="1:2">
      <c r="A486" s="7"/>
    </row>
    <row r="487" spans="1:2" ht="28.5">
      <c r="A487" s="3" t="s">
        <v>325</v>
      </c>
      <c r="B487" s="29" t="s">
        <v>9</v>
      </c>
    </row>
    <row r="488" spans="1:2" ht="28.5">
      <c r="A488" s="4" t="s">
        <v>166</v>
      </c>
      <c r="B488" s="5">
        <v>46</v>
      </c>
    </row>
    <row r="489" spans="1:2" ht="28.5">
      <c r="A489" s="4" t="s">
        <v>305</v>
      </c>
      <c r="B489" s="5">
        <v>40</v>
      </c>
    </row>
    <row r="490" spans="1:2" ht="28.5">
      <c r="A490" s="4" t="s">
        <v>292</v>
      </c>
      <c r="B490" s="5">
        <v>30</v>
      </c>
    </row>
    <row r="491" spans="1:2">
      <c r="A491" s="4" t="s">
        <v>178</v>
      </c>
      <c r="B491" s="5">
        <v>25</v>
      </c>
    </row>
    <row r="492" spans="1:2" ht="28.5">
      <c r="A492" s="4" t="s">
        <v>318</v>
      </c>
      <c r="B492" s="5">
        <v>24</v>
      </c>
    </row>
    <row r="493" spans="1:2">
      <c r="A493" s="4" t="s">
        <v>78</v>
      </c>
      <c r="B493" s="5">
        <v>5</v>
      </c>
    </row>
    <row r="494" spans="1:2" ht="102.75" customHeight="1">
      <c r="A494" s="13" t="s">
        <v>122</v>
      </c>
      <c r="B494" s="13"/>
    </row>
    <row r="495" spans="1:2">
      <c r="A495" s="7"/>
    </row>
    <row r="496" spans="1:2" ht="28.5">
      <c r="A496" s="3" t="s">
        <v>322</v>
      </c>
      <c r="B496" s="29" t="s">
        <v>9</v>
      </c>
    </row>
    <row r="497" spans="1:2" ht="28.5">
      <c r="A497" s="4" t="s">
        <v>319</v>
      </c>
      <c r="B497" s="5">
        <v>49</v>
      </c>
    </row>
    <row r="498" spans="1:2">
      <c r="A498" s="4" t="s">
        <v>268</v>
      </c>
      <c r="B498" s="5">
        <v>28</v>
      </c>
    </row>
    <row r="499" spans="1:2" ht="28.5">
      <c r="A499" s="4" t="s">
        <v>320</v>
      </c>
      <c r="B499" s="5">
        <v>25</v>
      </c>
    </row>
    <row r="500" spans="1:2" ht="28.5">
      <c r="A500" s="4" t="s">
        <v>304</v>
      </c>
      <c r="B500" s="5">
        <v>19</v>
      </c>
    </row>
    <row r="501" spans="1:2">
      <c r="A501" s="4" t="s">
        <v>78</v>
      </c>
      <c r="B501" s="5">
        <v>11</v>
      </c>
    </row>
    <row r="502" spans="1:2" ht="269.25" customHeight="1">
      <c r="A502" s="13" t="s">
        <v>175</v>
      </c>
      <c r="B502" s="13"/>
    </row>
    <row r="503" spans="1:2">
      <c r="A503" s="7"/>
    </row>
    <row r="504" spans="1:2">
      <c r="A504" s="7"/>
    </row>
  </sheetData>
  <sortState ref="A437:B440">
    <sortCondition descending="1" ref="B437:B440"/>
  </sortState>
  <mergeCells count="67">
    <mergeCell ref="B71:D71"/>
    <mergeCell ref="B90:D90"/>
    <mergeCell ref="A123:B123"/>
    <mergeCell ref="A124:B124"/>
    <mergeCell ref="A125:B125"/>
    <mergeCell ref="A162:B162"/>
    <mergeCell ref="A192:B192"/>
    <mergeCell ref="A204:B204"/>
    <mergeCell ref="A205:B205"/>
    <mergeCell ref="A206:B206"/>
    <mergeCell ref="A207:B207"/>
    <mergeCell ref="A208:B208"/>
    <mergeCell ref="A227:B227"/>
    <mergeCell ref="A228:B228"/>
    <mergeCell ref="A229:B229"/>
    <mergeCell ref="A230:B230"/>
    <mergeCell ref="A244:B244"/>
    <mergeCell ref="A245:B245"/>
    <mergeCell ref="A246:B246"/>
    <mergeCell ref="A247:B247"/>
    <mergeCell ref="A257:B257"/>
    <mergeCell ref="B263:E263"/>
    <mergeCell ref="B264:C264"/>
    <mergeCell ref="D264:E264"/>
    <mergeCell ref="A276:E276"/>
    <mergeCell ref="A289:B289"/>
    <mergeCell ref="A290:B290"/>
    <mergeCell ref="A291:B291"/>
    <mergeCell ref="A296:B296"/>
    <mergeCell ref="A297:B297"/>
    <mergeCell ref="A298:B298"/>
    <mergeCell ref="A299:B299"/>
    <mergeCell ref="A300:B300"/>
    <mergeCell ref="A301:B301"/>
    <mergeCell ref="A313:B313"/>
    <mergeCell ref="A314:B314"/>
    <mergeCell ref="A315:B315"/>
    <mergeCell ref="A323:B323"/>
    <mergeCell ref="A324:B324"/>
    <mergeCell ref="A325:B325"/>
    <mergeCell ref="A331:B331"/>
    <mergeCell ref="A332:B332"/>
    <mergeCell ref="A333:B333"/>
    <mergeCell ref="A334:B334"/>
    <mergeCell ref="A342:B342"/>
    <mergeCell ref="A343:B343"/>
    <mergeCell ref="A358:B358"/>
    <mergeCell ref="A359:B359"/>
    <mergeCell ref="A369:B369"/>
    <mergeCell ref="A370:B370"/>
    <mergeCell ref="A399:B399"/>
    <mergeCell ref="A400:B400"/>
    <mergeCell ref="A401:B401"/>
    <mergeCell ref="A402:B402"/>
    <mergeCell ref="A412:B412"/>
    <mergeCell ref="A413:B413"/>
    <mergeCell ref="A421:B421"/>
    <mergeCell ref="A430:B430"/>
    <mergeCell ref="A431:B431"/>
    <mergeCell ref="A432:B432"/>
    <mergeCell ref="A433:B433"/>
    <mergeCell ref="A458:B458"/>
    <mergeCell ref="A459:B459"/>
    <mergeCell ref="A477:B477"/>
    <mergeCell ref="A494:B494"/>
    <mergeCell ref="A502:B502"/>
    <mergeCell ref="A264:A265"/>
  </mergeCells>
  <phoneticPr fontId="2" type="Hiragana"/>
  <pageMargins left="0.70866141732283472" right="0.51181102362204722" top="0.74803149606299213" bottom="0.35433070866141736" header="0.31496062992125984" footer="0.31496062992125984"/>
  <pageSetup paperSize="9" scale="95" fitToWidth="1" fitToHeight="1" orientation="portrait" usePrinterDefaults="1" r:id="rId1"/>
  <rowBreaks count="20" manualBreakCount="20">
    <brk id="49" max="4" man="1"/>
    <brk id="105" max="4" man="1"/>
    <brk id="126" max="4" man="1"/>
    <brk id="162" max="4" man="1"/>
    <brk id="193" max="4" man="1"/>
    <brk id="209" max="4" man="1"/>
    <brk id="231" max="4" man="1"/>
    <brk id="247" max="4" man="1"/>
    <brk id="285" max="4" man="1"/>
    <brk id="292" max="4" man="1"/>
    <brk id="302" max="4" man="1"/>
    <brk id="325" max="4" man="1"/>
    <brk id="351" max="4" man="1"/>
    <brk id="371" max="4" man="1"/>
    <brk id="390" max="4" man="1"/>
    <brk id="403" max="4" man="1"/>
    <brk id="422" max="4" man="1"/>
    <brk id="434" max="4" man="1"/>
    <brk id="459" max="4" man="1"/>
    <brk id="478"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データ集</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藤田　勇紀(手動)</dc:creator>
  <cp:lastModifiedBy>川端　千紗(手動)</cp:lastModifiedBy>
  <cp:lastPrinted>2025-06-23T02:27:50Z</cp:lastPrinted>
  <dcterms:created xsi:type="dcterms:W3CDTF">2025-03-06T03:57:00Z</dcterms:created>
  <dcterms:modified xsi:type="dcterms:W3CDTF">2025-06-24T03:00:57Z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1041-11.8.2.8498</vt:lpwstr>
  </property>
  <property fmtid="{D5CDD505-2E9C-101B-9397-08002B2CF9AE}" pid="3" name="LastSavedDate">
    <vt:filetime>2025-03-21T09:25:06Z</vt:filetime>
  </property>
  <property fmtid="{D5CDD505-2E9C-101B-9397-08002B2CF9AE}" pid="4" name="LastSavedVersion">
    <vt:lpwstr>3.1.3.0</vt:lpwstr>
  </property>
  <property fmtid="{DCFEDD21-7773-49B2-8022-6FC58DB5260B}" pid="2" name="SavedVersions">
    <vt:vector size="2" baseType="lpwstr">
      <vt:lpwstr>3.1.10.0</vt:lpwstr>
      <vt:lpwstr>3.1.3.0</vt:lpwstr>
    </vt:vector>
  </property>
  <property fmtid="{DCFEDD21-7773-49B2-8022-6FC58DB5260B}" pid="3" name="LastSavedVersion">
    <vt:lpwstr>3.1.3.0</vt:lpwstr>
  </property>
  <property fmtid="{DCFEDD21-7773-49B2-8022-6FC58DB5260B}" pid="4" name="LastSavedDate">
    <vt:filetime>2025-06-24T03:00:57Z</vt:filetime>
  </property>
</Properties>
</file>