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55" yWindow="65251" windowWidth="8535" windowHeight="12045" tabRatio="962" activeTab="0"/>
  </bookViews>
  <sheets>
    <sheet name="１．健康診査　" sheetId="1" r:id="rId1"/>
    <sheet name="２．健康手帳～３．予防接種　" sheetId="2" r:id="rId2"/>
    <sheet name="４．感染症の発生 ５．特定死因 " sheetId="3" r:id="rId3"/>
    <sheet name="６．火葬・葬儀～８．保健センター " sheetId="4" r:id="rId4"/>
    <sheet name="（８．保健） その２、その３　" sheetId="5" r:id="rId5"/>
    <sheet name="９．予防歯科センター～１０．清掃　" sheetId="6" r:id="rId6"/>
    <sheet name="１０．清掃その２～その５　" sheetId="7" r:id="rId7"/>
  </sheets>
  <definedNames>
    <definedName name="_xlnm.Print_Area" localSheetId="4">'（８．保健） その２、その３　'!$A$1:$AI$41</definedName>
    <definedName name="_xlnm.Print_Area" localSheetId="0">'１．健康診査　'!$A$1:$AK$40</definedName>
    <definedName name="_xlnm.Print_Area" localSheetId="6">'１０．清掃その２～その５　'!$A$1:$Z$52</definedName>
    <definedName name="_xlnm.Print_Area" localSheetId="1">'２．健康手帳～３．予防接種　'!$A$1:$V$48</definedName>
    <definedName name="_xlnm.Print_Area" localSheetId="2">'４．感染症の発生 ５．特定死因 '!$A$1:$AD$49</definedName>
    <definedName name="_xlnm.Print_Area" localSheetId="3">'６．火葬・葬儀～８．保健センター '!$A$1:$AI$60</definedName>
    <definedName name="_xlnm.Print_Area" localSheetId="5">'９．予防歯科センター～１０．清掃　'!$A$1:$T$45</definedName>
    <definedName name="TABLE" localSheetId="4">'（８．保健） その２、その３　'!#REF!</definedName>
    <definedName name="TABLE" localSheetId="0">'１．健康診査　'!#REF!</definedName>
    <definedName name="TABLE" localSheetId="6">'１０．清掃その２～その５　'!#REF!</definedName>
    <definedName name="TABLE" localSheetId="1">'２．健康手帳～３．予防接種　'!#REF!</definedName>
    <definedName name="TABLE" localSheetId="2">'４．感染症の発生 ５．特定死因 '!#REF!</definedName>
    <definedName name="TABLE" localSheetId="3">'６．火葬・葬儀～８．保健センター '!#REF!</definedName>
    <definedName name="TABLE" localSheetId="5">'９．予防歯科センター～１０．清掃　'!#REF!</definedName>
    <definedName name="TABLE_10" localSheetId="4">'（８．保健） その２、その３　'!#REF!</definedName>
    <definedName name="TABLE_10" localSheetId="6">'１０．清掃その２～その５　'!$A$3:$W$4</definedName>
    <definedName name="TABLE_10" localSheetId="3">'６．火葬・葬儀～８．保健センター '!#REF!</definedName>
    <definedName name="TABLE_10" localSheetId="5">'９．予防歯科センター～１０．清掃　'!#REF!</definedName>
    <definedName name="TABLE_11" localSheetId="4">'（８．保健） その２、その３　'!#REF!</definedName>
    <definedName name="TABLE_11" localSheetId="6">'１０．清掃その２～その５　'!#REF!</definedName>
    <definedName name="TABLE_11" localSheetId="3">'６．火葬・葬儀～８．保健センター '!#REF!</definedName>
    <definedName name="TABLE_11" localSheetId="5">'９．予防歯科センター～１０．清掃　'!#REF!</definedName>
    <definedName name="TABLE_12" localSheetId="4">'（８．保健） その２、その３　'!#REF!</definedName>
    <definedName name="TABLE_12" localSheetId="6">'１０．清掃その２～その５　'!$A$32:$I$33</definedName>
    <definedName name="TABLE_12" localSheetId="3">'６．火葬・葬儀～８．保健センター '!#REF!</definedName>
    <definedName name="TABLE_12" localSheetId="5">'９．予防歯科センター～１０．清掃　'!#REF!</definedName>
    <definedName name="TABLE_2" localSheetId="4">'（８．保健） その２、その３　'!#REF!</definedName>
    <definedName name="TABLE_2" localSheetId="0">'１．健康診査　'!$A$7:$AK$12</definedName>
    <definedName name="TABLE_2" localSheetId="6">'１０．清掃その２～その５　'!#REF!</definedName>
    <definedName name="TABLE_2" localSheetId="1">'２．健康手帳～３．予防接種　'!#REF!</definedName>
    <definedName name="TABLE_2" localSheetId="2">'４．感染症の発生 ５．特定死因 '!#REF!</definedName>
    <definedName name="TABLE_2" localSheetId="3">'６．火葬・葬儀～８．保健センター '!$A$22:$R$24</definedName>
    <definedName name="TABLE_2" localSheetId="5">'９．予防歯科センター～１０．清掃　'!#REF!</definedName>
    <definedName name="TABLE_3" localSheetId="4">'（８．保健） その２、その３　'!#REF!</definedName>
    <definedName name="TABLE_3" localSheetId="0">'１．健康診査　'!#REF!</definedName>
    <definedName name="TABLE_3" localSheetId="6">'１０．清掃その２～その５　'!#REF!</definedName>
    <definedName name="TABLE_3" localSheetId="1">'２．健康手帳～３．予防接種　'!#REF!</definedName>
    <definedName name="TABLE_3" localSheetId="2">'４．感染症の発生 ５．特定死因 '!#REF!</definedName>
    <definedName name="TABLE_3" localSheetId="3">'６．火葬・葬儀～８．保健センター '!#REF!</definedName>
    <definedName name="TABLE_3" localSheetId="5">'９．予防歯科センター～１０．清掃　'!#REF!</definedName>
    <definedName name="TABLE_4" localSheetId="4">'（８．保健） その２、その３　'!#REF!</definedName>
    <definedName name="TABLE_4" localSheetId="0">'１．健康診査　'!#REF!</definedName>
    <definedName name="TABLE_4" localSheetId="6">'１０．清掃その２～その５　'!#REF!</definedName>
    <definedName name="TABLE_4" localSheetId="1">'２．健康手帳～３．予防接種　'!#REF!</definedName>
    <definedName name="TABLE_4" localSheetId="2">'４．感染症の発生 ５．特定死因 '!#REF!</definedName>
    <definedName name="TABLE_4" localSheetId="3">'６．火葬・葬儀～８．保健センター '!#REF!</definedName>
    <definedName name="TABLE_4" localSheetId="5">'９．予防歯科センター～１０．清掃　'!#REF!</definedName>
    <definedName name="TABLE_5" localSheetId="4">'（８．保健） その２、その３　'!#REF!</definedName>
    <definedName name="TABLE_5" localSheetId="0">'１．健康診査　'!#REF!</definedName>
    <definedName name="TABLE_5" localSheetId="6">'１０．清掃その２～その５　'!#REF!</definedName>
    <definedName name="TABLE_5" localSheetId="1">'２．健康手帳～３．予防接種　'!#REF!</definedName>
    <definedName name="TABLE_5" localSheetId="2">'４．感染症の発生 ５．特定死因 '!#REF!</definedName>
    <definedName name="TABLE_5" localSheetId="3">'６．火葬・葬儀～８．保健センター '!#REF!</definedName>
    <definedName name="TABLE_5" localSheetId="5">'９．予防歯科センター～１０．清掃　'!#REF!</definedName>
    <definedName name="TABLE_6" localSheetId="4">'（８．保健） その２、その３　'!$A$30:$J$35</definedName>
    <definedName name="TABLE_6" localSheetId="0">'１．健康診査　'!#REF!</definedName>
    <definedName name="TABLE_6" localSheetId="6">'１０．清掃その２～その５　'!#REF!</definedName>
    <definedName name="TABLE_6" localSheetId="1">'２．健康手帳～３．予防接種　'!$A$4:$R$5</definedName>
    <definedName name="TABLE_6" localSheetId="2">'４．感染症の発生 ５．特定死因 '!#REF!</definedName>
    <definedName name="TABLE_6" localSheetId="3">'６．火葬・葬儀～８．保健センター '!#REF!</definedName>
    <definedName name="TABLE_6" localSheetId="5">'９．予防歯科センター～１０．清掃　'!#REF!</definedName>
    <definedName name="TABLE_7" localSheetId="4">'（８．保健） その２、その３　'!#REF!</definedName>
    <definedName name="TABLE_7" localSheetId="0">'１．健康診査　'!#REF!</definedName>
    <definedName name="TABLE_7" localSheetId="6">'１０．清掃その２～その５　'!#REF!</definedName>
    <definedName name="TABLE_7" localSheetId="1">'２．健康手帳～３．予防接種　'!$A$18:$V$20</definedName>
    <definedName name="TABLE_7" localSheetId="2">'４．感染症の発生 ５．特定死因 '!#REF!</definedName>
    <definedName name="TABLE_7" localSheetId="3">'６．火葬・葬儀～８．保健センター '!#REF!</definedName>
    <definedName name="TABLE_7" localSheetId="5">'９．予防歯科センター～１０．清掃　'!$A$6:$I$6</definedName>
    <definedName name="TABLE_8" localSheetId="4">'（８．保健） その２、その３　'!#REF!</definedName>
    <definedName name="TABLE_8" localSheetId="0">'１．健康診査　'!#REF!</definedName>
    <definedName name="TABLE_8" localSheetId="6">'１０．清掃その２～その５　'!#REF!</definedName>
    <definedName name="TABLE_8" localSheetId="1">'２．健康手帳～３．予防接種　'!#REF!</definedName>
    <definedName name="TABLE_8" localSheetId="2">'４．感染症の発生 ５．特定死因 '!#REF!</definedName>
    <definedName name="TABLE_8" localSheetId="3">'６．火葬・葬儀～８．保健センター '!#REF!</definedName>
    <definedName name="TABLE_8" localSheetId="5">'９．予防歯科センター～１０．清掃　'!$A$17:$S$18</definedName>
    <definedName name="TABLE_9" localSheetId="4">'（８．保健） その２、その３　'!#REF!</definedName>
    <definedName name="TABLE_9" localSheetId="0">'１．健康診査　'!#REF!</definedName>
    <definedName name="TABLE_9" localSheetId="6">'１０．清掃その２～その５　'!#REF!</definedName>
    <definedName name="TABLE_9" localSheetId="1">'２．健康手帳～３．予防接種　'!#REF!</definedName>
    <definedName name="TABLE_9" localSheetId="2">'４．感染症の発生 ５．特定死因 '!#REF!</definedName>
    <definedName name="TABLE_9" localSheetId="3">'６．火葬・葬儀～８．保健センター '!#REF!</definedName>
    <definedName name="TABLE_9" localSheetId="5">'９．予防歯科センター～１０．清掃　'!$A$32:$V$35</definedName>
  </definedNames>
  <calcPr fullCalcOnLoad="1"/>
</workbook>
</file>

<file path=xl/sharedStrings.xml><?xml version="1.0" encoding="utf-8"?>
<sst xmlns="http://schemas.openxmlformats.org/spreadsheetml/2006/main" count="459" uniqueCount="333">
  <si>
    <t>区分</t>
  </si>
  <si>
    <t>年度</t>
  </si>
  <si>
    <t>個別</t>
  </si>
  <si>
    <t>男</t>
  </si>
  <si>
    <t>女</t>
  </si>
  <si>
    <t>　区分</t>
  </si>
  <si>
    <t xml:space="preserve"> 特定健康診査</t>
  </si>
  <si>
    <t>資料：市民部国保年金課、健康福祉部健康増進課</t>
  </si>
  <si>
    <t>対象者</t>
  </si>
  <si>
    <t xml:space="preserve"> 基本健康診査</t>
  </si>
  <si>
    <t>年度</t>
  </si>
  <si>
    <t xml:space="preserve"> 乳がん検診</t>
  </si>
  <si>
    <t xml:space="preserve"> 子宮がん検診</t>
  </si>
  <si>
    <t>１． 健 康 診 査 等 の 状 況 （受診者数）</t>
  </si>
  <si>
    <t>集団</t>
  </si>
  <si>
    <t>（単位：人）</t>
  </si>
  <si>
    <t>（単位：人）</t>
  </si>
  <si>
    <t xml:space="preserve"> 胃がん検診</t>
  </si>
  <si>
    <t xml:space="preserve"> 肺がん検診</t>
  </si>
  <si>
    <t xml:space="preserve"> 大腸がん検診</t>
  </si>
  <si>
    <t>4か月児健診</t>
  </si>
  <si>
    <t>1歳6か月児健診</t>
  </si>
  <si>
    <t>3歳6か月児健診</t>
  </si>
  <si>
    <t>　資料 ： 健康福祉部健康増進課</t>
  </si>
  <si>
    <t>（単位：人）</t>
  </si>
  <si>
    <t>風しん</t>
  </si>
  <si>
    <t>インフルエンザ</t>
  </si>
  <si>
    <t>２． 健　康　手　帳　交　付　等　の　状　況</t>
  </si>
  <si>
    <t>　　　　　　　　　　　　　　　　　　　　　　　　　　　　　（単位：件、人）</t>
  </si>
  <si>
    <t>健　康　手　帳</t>
  </si>
  <si>
    <t>健　康　教　育</t>
  </si>
  <si>
    <t>健　康　相　談</t>
  </si>
  <si>
    <t>訪　問　指　導</t>
  </si>
  <si>
    <t>10,907　(3,737)</t>
  </si>
  <si>
    <t>3,528　(543)</t>
  </si>
  <si>
    <t>11,016　(3,767)</t>
  </si>
  <si>
    <t>3,898　(735)</t>
  </si>
  <si>
    <t>11,199　(3,710)</t>
  </si>
  <si>
    <t>3,730　(544)</t>
  </si>
  <si>
    <t>12,344　(5,213)</t>
  </si>
  <si>
    <t>3,844　(565)</t>
  </si>
  <si>
    <t>14,706  (6,744)</t>
  </si>
  <si>
    <t>3,583  (607)</t>
  </si>
  <si>
    <t xml:space="preserve">    958     (823)</t>
  </si>
  <si>
    <t>資料 ： 健康福祉部健康増進課、高齢福祉課</t>
  </si>
  <si>
    <t>　　　＊</t>
  </si>
  <si>
    <t>(  )は介護予防事業（65歳以上）の内書である。</t>
  </si>
  <si>
    <t>３．　予　　防　　接　　種　　の　　状　　況</t>
  </si>
  <si>
    <t>その１　乳幼児・児童等の状況</t>
  </si>
  <si>
    <t>総      数</t>
  </si>
  <si>
    <t>ジ   フ   テ   リ   ア</t>
  </si>
  <si>
    <t>ジフテリア・百日せき</t>
  </si>
  <si>
    <t>ポリオ</t>
  </si>
  <si>
    <t>破　　　　傷　　　　風</t>
  </si>
  <si>
    <t>百日せき・破傷風</t>
  </si>
  <si>
    <t>破傷風・ポリオ</t>
  </si>
  <si>
    <t>（生）</t>
  </si>
  <si>
    <t>（不活化）</t>
  </si>
  <si>
    <t>-</t>
  </si>
  <si>
    <t>日本脳炎</t>
  </si>
  <si>
    <t>Ｂ 　　Ｃ 　　Ｇ</t>
  </si>
  <si>
    <t>麻　　し　　ん</t>
  </si>
  <si>
    <t>ＭＲ（麻しん・
風しん混合）</t>
  </si>
  <si>
    <t>資料 ： 健康福祉部健康増進課</t>
  </si>
  <si>
    <t>その２　高 齢 者 等 の 状 況</t>
  </si>
  <si>
    <t>総数</t>
  </si>
  <si>
    <t>資料：健康福祉部健康増進課</t>
  </si>
  <si>
    <t>年 度</t>
  </si>
  <si>
    <t>区 分</t>
  </si>
  <si>
    <t>総 数</t>
  </si>
  <si>
    <t>*　結核は年集計。</t>
  </si>
  <si>
    <t>資料：池田保健所</t>
  </si>
  <si>
    <t>４． 感　染　症　の　発　生　状　況</t>
  </si>
  <si>
    <t>（単位：人）</t>
  </si>
  <si>
    <t>　一類感染症</t>
  </si>
  <si>
    <t>-</t>
  </si>
  <si>
    <t>　二類感染症</t>
  </si>
  <si>
    <t>結核</t>
  </si>
  <si>
    <t>　三類感染症</t>
  </si>
  <si>
    <t>細菌性赤痢</t>
  </si>
  <si>
    <t>腸チフス</t>
  </si>
  <si>
    <t>パラチフス</t>
  </si>
  <si>
    <t>腸管出血性大腸菌</t>
  </si>
  <si>
    <t>　四類感染症</t>
  </si>
  <si>
    <t>デング熱</t>
  </si>
  <si>
    <t>-</t>
  </si>
  <si>
    <t>レジオネラ症</t>
  </si>
  <si>
    <t>　五類感染症</t>
  </si>
  <si>
    <t>麻しん</t>
  </si>
  <si>
    <t>後天性免疫不全症候群</t>
  </si>
  <si>
    <t>-</t>
  </si>
  <si>
    <t>ウイルス性肝炎</t>
  </si>
  <si>
    <t>急性脳炎</t>
  </si>
  <si>
    <t>-</t>
  </si>
  <si>
    <t>梅毒</t>
  </si>
  <si>
    <t>風しん</t>
  </si>
  <si>
    <t>劇症型溶血性レンサ球菌感染症</t>
  </si>
  <si>
    <t>-</t>
  </si>
  <si>
    <t>アメーバ赤痢</t>
  </si>
  <si>
    <t>新型ｲﾝﾌﾙｴﾝｻﾞ等感染症　</t>
  </si>
  <si>
    <t>-</t>
  </si>
  <si>
    <t>資料：池田保健所（ただし、池田保健所管内）</t>
  </si>
  <si>
    <t>５． 特 定 死 因 別 死 亡 者 数</t>
  </si>
  <si>
    <t>（単位：人）</t>
  </si>
  <si>
    <t xml:space="preserve">年 </t>
  </si>
  <si>
    <t>総数</t>
  </si>
  <si>
    <t>腸管感染症</t>
  </si>
  <si>
    <t>-</t>
  </si>
  <si>
    <t>悪性新生物</t>
  </si>
  <si>
    <t>その他の新生物</t>
  </si>
  <si>
    <t>高血圧性疾患</t>
  </si>
  <si>
    <t>脳血管疾患</t>
  </si>
  <si>
    <t>心疾患</t>
  </si>
  <si>
    <t>循環系のその他の疾患</t>
  </si>
  <si>
    <t>肺炎</t>
  </si>
  <si>
    <t>胃潰瘍及び十二指腸潰瘍</t>
  </si>
  <si>
    <t>-</t>
  </si>
  <si>
    <t>肝疾患</t>
  </si>
  <si>
    <t>老衰</t>
  </si>
  <si>
    <t>不慮の事故</t>
  </si>
  <si>
    <t>自殺</t>
  </si>
  <si>
    <t>その他</t>
  </si>
  <si>
    <t>（単位：件）</t>
  </si>
  <si>
    <t>その他</t>
  </si>
  <si>
    <t>区分</t>
  </si>
  <si>
    <t>年度</t>
  </si>
  <si>
    <t>年齢</t>
  </si>
  <si>
    <t>30 ～ 39</t>
  </si>
  <si>
    <t>40 ～ 49</t>
  </si>
  <si>
    <t>50 ～ 59</t>
  </si>
  <si>
    <t>資料 ： 財団法人箕面市医療保健センター</t>
  </si>
  <si>
    <t>６． 　火 葬 ・ 葬 儀 及 び 市 営 葬 儀 の 件 数</t>
  </si>
  <si>
    <t>施設名</t>
  </si>
  <si>
    <t>聖　　　　　　　　　苑</t>
  </si>
  <si>
    <t>規格葬儀</t>
  </si>
  <si>
    <t>火　　葬　　施　　設</t>
  </si>
  <si>
    <t>葬　　儀　　施　　設</t>
  </si>
  <si>
    <t>大人</t>
  </si>
  <si>
    <t>子 ど も</t>
  </si>
  <si>
    <t>死産</t>
  </si>
  <si>
    <t>計</t>
  </si>
  <si>
    <t>第１式場</t>
  </si>
  <si>
    <t>第２式場</t>
  </si>
  <si>
    <t>第３式場</t>
  </si>
  <si>
    <t>聖苑</t>
  </si>
  <si>
    <t>その他</t>
  </si>
  <si>
    <t>市内</t>
  </si>
  <si>
    <t>市外</t>
  </si>
  <si>
    <t>市外</t>
  </si>
  <si>
    <t>－</t>
  </si>
  <si>
    <t>資料 ： 市民部窓口課 聖苑・墓地担当</t>
  </si>
  <si>
    <t>*　　　　規格葬儀は、平成２２年９月まで市営葬儀で実施。</t>
  </si>
  <si>
    <t>７． 　飼　　犬　　登　　録　　の　　状　　況</t>
  </si>
  <si>
    <t>（単位：頭）</t>
  </si>
  <si>
    <t>区分</t>
  </si>
  <si>
    <t>登録数</t>
  </si>
  <si>
    <t>資料 ： みどりまちづくり部動物担当</t>
  </si>
  <si>
    <t>８． 保　健　セ　ン　タ　ー　の　状　況</t>
  </si>
  <si>
    <t>その１　総合健康診断（人間ドック）利用状況</t>
  </si>
  <si>
    <t>（単位：人）</t>
  </si>
  <si>
    <t>年度</t>
  </si>
  <si>
    <t>総　　　　　　数</t>
  </si>
  <si>
    <t>資料：財団法人箕面市医療保健センター　</t>
  </si>
  <si>
    <t>（年齢階層別利用状況）</t>
  </si>
  <si>
    <t>（単位：人）</t>
  </si>
  <si>
    <t xml:space="preserve">   ～ 29</t>
  </si>
  <si>
    <t>60 ～</t>
  </si>
  <si>
    <t>資料 ： 財団法人箕面市医療保健センター</t>
  </si>
  <si>
    <t>＊　　　（ ）内は、女性受診者数（内書）である。</t>
  </si>
  <si>
    <t>胃がん</t>
  </si>
  <si>
    <t>肺がん</t>
  </si>
  <si>
    <t>パノラマ</t>
  </si>
  <si>
    <t>骨密度</t>
  </si>
  <si>
    <t>パピローマウイルス検査は、平成20年5月から実施</t>
  </si>
  <si>
    <t>健康診断</t>
  </si>
  <si>
    <t>一般健康診断</t>
  </si>
  <si>
    <t>Ｘ線検査</t>
  </si>
  <si>
    <t>その２　がん検診等利用状況</t>
  </si>
  <si>
    <t>総　　数</t>
  </si>
  <si>
    <t>胃内視鏡</t>
  </si>
  <si>
    <t>大腸がん</t>
  </si>
  <si>
    <t>乳がん</t>
  </si>
  <si>
    <t>子宮がん</t>
  </si>
  <si>
    <t>肺   が  ん</t>
  </si>
  <si>
    <t>(マンモグラフィー）</t>
  </si>
  <si>
    <t>ヘリカル</t>
  </si>
  <si>
    <t>レ ン ト</t>
  </si>
  <si>
    <t>CT</t>
  </si>
  <si>
    <t>ゲ　　  ン</t>
  </si>
  <si>
    <t>-</t>
  </si>
  <si>
    <r>
      <t xml:space="preserve">腫　　 瘍
</t>
    </r>
    <r>
      <rPr>
        <sz val="9"/>
        <color indexed="8"/>
        <rFont val="ＭＳ Ｐ明朝"/>
        <family val="1"/>
      </rPr>
      <t>マーカー</t>
    </r>
  </si>
  <si>
    <t>腹部
超音波</t>
  </si>
  <si>
    <t>頭　部
ＭＲＩ</t>
  </si>
  <si>
    <t>頸動脈
エコー</t>
  </si>
  <si>
    <t>動   脈
硬化度</t>
  </si>
  <si>
    <t>内    臓
脂    肪</t>
  </si>
  <si>
    <t>ピロリ菌</t>
  </si>
  <si>
    <t>PET-CT</t>
  </si>
  <si>
    <t>大　 腸
内視鏡</t>
  </si>
  <si>
    <t>パピローマ</t>
  </si>
  <si>
    <t>ウ イ ル ス</t>
  </si>
  <si>
    <t>検　　   査</t>
  </si>
  <si>
    <t>　資料 ：</t>
  </si>
  <si>
    <t>財団法人箕面市医療保健センター</t>
  </si>
  <si>
    <t>　＊</t>
  </si>
  <si>
    <t>パノラマレントゲンは、平成23年度から廃止</t>
  </si>
  <si>
    <t>その３　健康診断・再検査等の受診状況</t>
  </si>
  <si>
    <t>区 分</t>
  </si>
  <si>
    <t>再  検  査  ・</t>
  </si>
  <si>
    <t>受 託 検 査 （延 べ 人 数）</t>
  </si>
  <si>
    <t>特定健診・後期高齢者
健診 ・基本健診</t>
  </si>
  <si>
    <t>精  密  検  査</t>
  </si>
  <si>
    <t>臨床検査</t>
  </si>
  <si>
    <t>（延 べ 人 数）</t>
  </si>
  <si>
    <t>　資料 ：</t>
  </si>
  <si>
    <t>新規管理</t>
  </si>
  <si>
    <t>（登録年齢）</t>
  </si>
  <si>
    <t>管理登録者</t>
  </si>
  <si>
    <t>登録者数</t>
  </si>
  <si>
    <t>１ 歳</t>
  </si>
  <si>
    <t>３ 歳</t>
  </si>
  <si>
    <t>６歳以上</t>
  </si>
  <si>
    <t>年度末総数</t>
  </si>
  <si>
    <t>その２　検　診 者 等 の 状 況</t>
  </si>
  <si>
    <t>歯科検診</t>
  </si>
  <si>
    <t>フ ッ 素 塗 布</t>
  </si>
  <si>
    <t>地　  　域
歯科検診</t>
  </si>
  <si>
    <t>産 　 　業
歯科検診</t>
  </si>
  <si>
    <t>母子保健歯科健診</t>
  </si>
  <si>
    <t>1歳6か月児健診</t>
  </si>
  <si>
    <t>3歳6か月児健診</t>
  </si>
  <si>
    <t>人 口</t>
  </si>
  <si>
    <t>収集人口</t>
  </si>
  <si>
    <t>収集率</t>
  </si>
  <si>
    <t>搬入量</t>
  </si>
  <si>
    <t>年間稼</t>
  </si>
  <si>
    <t>１日平均</t>
  </si>
  <si>
    <t>排出量</t>
  </si>
  <si>
    <t>働日数</t>
  </si>
  <si>
    <t>能 力</t>
  </si>
  <si>
    <t>(A)</t>
  </si>
  <si>
    <t>(B)</t>
  </si>
  <si>
    <t>(C)</t>
  </si>
  <si>
    <t>(D)</t>
  </si>
  <si>
    <t>(D)/(B)</t>
  </si>
  <si>
    <t>(E)</t>
  </si>
  <si>
    <t>(C)/(E)</t>
  </si>
  <si>
    <t>(人)</t>
  </si>
  <si>
    <t>(Kg)</t>
  </si>
  <si>
    <t>(日)</t>
  </si>
  <si>
    <t>資料：市民部環境整備課・環境施設課</t>
  </si>
  <si>
    <t xml:space="preserve">＊　　 「人口」＝平成23年度末までは「住民基本台帳人口＋外国人登録人口」 </t>
  </si>
  <si>
    <t>　　　　平成24年度は「住民基本台帳人口（外国人を含む）」</t>
  </si>
  <si>
    <t>　　　  「一日排出量」は、年量を３６５日（19・23年度は３６６日）で除した数値である。</t>
  </si>
  <si>
    <t>＊＊　「搬入量」「１日排出量」「１日１人排出量」には、他市町から受け入れたごみが含まれている。</t>
  </si>
  <si>
    <t>９． 予 防 歯 科 セ ン タ ー の 状 況</t>
  </si>
  <si>
    <t>その１　管 理 登 録 者 の 状 況</t>
  </si>
  <si>
    <t>２ 歳</t>
  </si>
  <si>
    <t>４ 歳</t>
  </si>
  <si>
    <t>５ 歳</t>
  </si>
  <si>
    <t>＊　　　管理登録期間：１歳から15歳まで</t>
  </si>
  <si>
    <t>予防指導</t>
  </si>
  <si>
    <t>1</t>
  </si>
  <si>
    <t>785</t>
  </si>
  <si>
    <t>26</t>
  </si>
  <si>
    <t>886</t>
  </si>
  <si>
    <t>0</t>
  </si>
  <si>
    <t>＊　　フッ素塗布（ ）欄は、市内小中学校等への出張塗布である。</t>
  </si>
  <si>
    <t>10． 　清　　　　　　　　　　　　　　掃</t>
  </si>
  <si>
    <t>その１　ごみ収集・処理状況</t>
  </si>
  <si>
    <t>1日</t>
  </si>
  <si>
    <t>１日１人</t>
  </si>
  <si>
    <t>処　理</t>
  </si>
  <si>
    <t>排 出 量</t>
  </si>
  <si>
    <t>処　　理</t>
  </si>
  <si>
    <t>(B)/(A)</t>
  </si>
  <si>
    <t>(F)</t>
  </si>
  <si>
    <t>(％)</t>
  </si>
  <si>
    <t>(t)</t>
  </si>
  <si>
    <t>（ｔ／日）</t>
  </si>
  <si>
    <t>その２　分  別  収  集  状  況  等</t>
  </si>
  <si>
    <t>（単位：t)</t>
  </si>
  <si>
    <t>可 燃</t>
  </si>
  <si>
    <t>大 型</t>
  </si>
  <si>
    <t>不 燃</t>
  </si>
  <si>
    <t>カ ン</t>
  </si>
  <si>
    <t>ビ ン</t>
  </si>
  <si>
    <t>乾電池</t>
  </si>
  <si>
    <t>蛍光灯</t>
  </si>
  <si>
    <t>ペット</t>
  </si>
  <si>
    <t>プラスチック
製容器</t>
  </si>
  <si>
    <t>臨時</t>
  </si>
  <si>
    <t>計</t>
  </si>
  <si>
    <t>再生資源</t>
  </si>
  <si>
    <t>ボトル</t>
  </si>
  <si>
    <t>集団回収</t>
  </si>
  <si>
    <t>資料：市民部環境整備課・環境施設課</t>
  </si>
  <si>
    <t>　総　　　数（台）</t>
  </si>
  <si>
    <t>作業延</t>
  </si>
  <si>
    <t>収 集</t>
  </si>
  <si>
    <t>収集世帯数
（世帯）</t>
  </si>
  <si>
    <t>べ人員
（人）</t>
  </si>
  <si>
    <t>べ台数
（台）</t>
  </si>
  <si>
    <t>普通ダンプ</t>
  </si>
  <si>
    <t>軽ダンプ</t>
  </si>
  <si>
    <t>資料：市民部環境整備課</t>
  </si>
  <si>
    <t>し　尿　（直営）</t>
  </si>
  <si>
    <t>浄 化 槽 汚 泥</t>
  </si>
  <si>
    <t>定額制</t>
  </si>
  <si>
    <t>従量制</t>
  </si>
  <si>
    <t>臨時</t>
  </si>
  <si>
    <t>収 集 量 計
（ｋｌ）</t>
  </si>
  <si>
    <t>（許可業者）</t>
  </si>
  <si>
    <t>世 帯 数
（世帯）</t>
  </si>
  <si>
    <t>収 集 量
（ｋｌ）</t>
  </si>
  <si>
    <t>世 帯 数
（世帯）</t>
  </si>
  <si>
    <t>件 数
（件）</t>
  </si>
  <si>
    <t>件   数
（件）</t>
  </si>
  <si>
    <t>その５　市 民 工 房 利 用 状 況</t>
  </si>
  <si>
    <t>（単位：日、人、件）</t>
  </si>
  <si>
    <t>持 ち 帰 り 件 数　（件）</t>
  </si>
  <si>
    <t>利用日数（日）</t>
  </si>
  <si>
    <t>利用者数（人）</t>
  </si>
  <si>
    <t>自転車</t>
  </si>
  <si>
    <t>電化製品</t>
  </si>
  <si>
    <t>家具・机・椅子等</t>
  </si>
  <si>
    <t>資料：市民部環境整備課リサイクルセンター</t>
  </si>
  <si>
    <t>その３　ご み 収 集 車 両 等</t>
  </si>
  <si>
    <t>１台当たり</t>
  </si>
  <si>
    <t>機 械 車</t>
  </si>
  <si>
    <t>その４　し　　　尿　　　処　　　理</t>
  </si>
  <si>
    <t>総　　　　　　　　　数</t>
  </si>
  <si>
    <t>合　　　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</si>
</sst>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#,##0\ \ \ \ \ "/>
    <numFmt numFmtId="179" formatCode="#,##0\ "/>
    <numFmt numFmtId="180" formatCode="#,##0.0_);[Red]\(#,##0.0\)"/>
    <numFmt numFmtId="181" formatCode="#,##0\ \ \ \ "/>
    <numFmt numFmtId="182" formatCode="#,##0\ \ \ "/>
    <numFmt numFmtId="183" formatCode="#,##0\ \ "/>
    <numFmt numFmtId="184" formatCode="#,##0\ \ \ \ \ \ \ "/>
    <numFmt numFmtId="185" formatCode="#,###\ \ \ \ "/>
    <numFmt numFmtId="186" formatCode="##,##0_ \ "/>
    <numFmt numFmtId="187" formatCode="#,##0\ \ \ \ \ \ \ \ "/>
    <numFmt numFmtId="188" formatCode="#,##0_);\(#,##0\)"/>
    <numFmt numFmtId="189" formatCode="#,###\ \ \ "/>
    <numFmt numFmtId="190" formatCode="#,###\ \ \ \ \ \ "/>
    <numFmt numFmtId="191" formatCode="#,##0\ \ \ ;\(#,##0\)\ \ "/>
    <numFmt numFmtId="192" formatCode="#,##0.00_);[Red]\(#,##0.00\)"/>
    <numFmt numFmtId="193" formatCode="#,##0_);\(#,##0\)\ \ \ "/>
    <numFmt numFmtId="194" formatCode="0_);[Red]\(0\)"/>
    <numFmt numFmtId="195" formatCode="#,##0;[Red]#,##0"/>
    <numFmt numFmtId="196" formatCode="0;[Red]0"/>
    <numFmt numFmtId="197" formatCode="#,##0.0;[Red]#,##0.0"/>
    <numFmt numFmtId="198" formatCode="0.0;[Red]0.0"/>
    <numFmt numFmtId="199" formatCode="#,##0.0_ "/>
    <numFmt numFmtId="200" formatCode="0.00;[Red]0.00"/>
    <numFmt numFmtId="201" formatCode="0_ "/>
    <numFmt numFmtId="202" formatCode="#,##0_ "/>
    <numFmt numFmtId="203" formatCode="#,##0\ \ \ \ \ \ "/>
    <numFmt numFmtId="204" formatCode="0.0_);[Red]\(0.0\)"/>
    <numFmt numFmtId="205" formatCode="0_);\(0\)"/>
  </numFmts>
  <fonts count="37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5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name val="ＭＳ 明朝"/>
      <family val="1"/>
    </font>
    <font>
      <sz val="8"/>
      <color indexed="8"/>
      <name val="ＭＳ Ｐ明朝"/>
      <family val="1"/>
    </font>
    <font>
      <sz val="17"/>
      <color indexed="8"/>
      <name val="ＭＳ Ｐ明朝"/>
      <family val="1"/>
    </font>
    <font>
      <strike/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15"/>
      <name val="ＭＳ 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trike/>
      <sz val="11"/>
      <color indexed="8"/>
      <name val="ＭＳ Ｐゴシック"/>
      <family val="3"/>
    </font>
    <font>
      <strike/>
      <sz val="11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dashed"/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dashed"/>
      <top style="thin">
        <color indexed="8"/>
      </top>
      <bottom style="thin"/>
    </border>
    <border>
      <left style="dashed"/>
      <right style="medium"/>
      <top style="thin">
        <color indexed="8"/>
      </top>
      <bottom style="thin"/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dashed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 style="thin">
        <color indexed="8"/>
      </top>
      <bottom style="thin">
        <color indexed="8"/>
      </bottom>
    </border>
    <border>
      <left style="dashed"/>
      <right style="dashed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dash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ashed"/>
      <top style="thin">
        <color indexed="8"/>
      </top>
      <bottom style="thin">
        <color indexed="8"/>
      </bottom>
    </border>
    <border>
      <left style="dashed"/>
      <right>
        <color indexed="63"/>
      </right>
      <top style="thin">
        <color indexed="8"/>
      </top>
      <bottom style="thin">
        <color indexed="8"/>
      </bottom>
    </border>
    <border>
      <left style="dashed"/>
      <right>
        <color indexed="63"/>
      </right>
      <top style="thin">
        <color indexed="8"/>
      </top>
      <bottom style="thin"/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 style="dashed"/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ashed"/>
      <top style="medium"/>
      <bottom style="thin">
        <color indexed="8"/>
      </bottom>
    </border>
    <border>
      <left>
        <color indexed="63"/>
      </left>
      <right style="dashed"/>
      <top style="thin">
        <color indexed="8"/>
      </top>
      <bottom style="thin"/>
    </border>
    <border>
      <left style="dashed"/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 style="dashed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 style="medium"/>
      <right style="thin"/>
      <top style="thin"/>
      <bottom style="dashed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>
        <color indexed="8"/>
      </top>
      <bottom>
        <color indexed="63"/>
      </bottom>
    </border>
    <border>
      <left style="dashed"/>
      <right style="medium"/>
      <top style="thin">
        <color indexed="8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dashed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>
        <color indexed="8"/>
      </bottom>
    </border>
    <border>
      <left style="dashed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dashed"/>
      <top>
        <color indexed="63"/>
      </top>
      <bottom style="thin">
        <color indexed="8"/>
      </bottom>
    </border>
    <border>
      <left style="medium"/>
      <right style="dashed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dashed"/>
      <top style="thin"/>
      <bottom style="medium"/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thin"/>
      <right style="dashed"/>
      <top style="double"/>
      <bottom style="medium"/>
    </border>
    <border>
      <left style="dashed"/>
      <right style="dashed"/>
      <top style="double"/>
      <bottom style="medium"/>
    </border>
    <border>
      <left style="dashed"/>
      <right style="medium"/>
      <top style="thin"/>
      <bottom style="double"/>
    </border>
    <border>
      <left style="dashed"/>
      <right style="medium"/>
      <top style="double"/>
      <bottom style="medium"/>
    </border>
    <border>
      <left style="dashed"/>
      <right style="medium"/>
      <top style="thin"/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double"/>
    </border>
    <border>
      <left>
        <color indexed="63"/>
      </left>
      <right style="dashed"/>
      <top style="double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dashed"/>
      <top style="thin"/>
      <bottom style="thin"/>
    </border>
    <border>
      <left style="medium"/>
      <right style="thin"/>
      <top>
        <color indexed="63"/>
      </top>
      <bottom style="medium"/>
    </border>
    <border>
      <left style="dashed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>
      <alignment horizontal="left" indent="1"/>
      <protection/>
    </xf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369">
    <xf numFmtId="0" fontId="0" fillId="0" borderId="0" xfId="0" applyAlignment="1">
      <alignment vertical="center"/>
    </xf>
    <xf numFmtId="186" fontId="24" fillId="0" borderId="0" xfId="62" applyNumberFormat="1" applyFont="1" applyFill="1" applyBorder="1" applyAlignment="1">
      <alignment horizontal="center" vertical="center"/>
      <protection/>
    </xf>
    <xf numFmtId="186" fontId="24" fillId="0" borderId="0" xfId="62" applyNumberFormat="1" applyFont="1" applyFill="1" applyBorder="1" applyAlignment="1">
      <alignment horizontal="right" vertical="center"/>
      <protection/>
    </xf>
    <xf numFmtId="177" fontId="24" fillId="0" borderId="0" xfId="62" applyNumberFormat="1" applyFont="1" applyFill="1" applyBorder="1" applyAlignment="1">
      <alignment horizontal="right" vertical="center"/>
      <protection/>
    </xf>
    <xf numFmtId="0" fontId="24" fillId="0" borderId="0" xfId="62" applyFont="1" applyFill="1" applyBorder="1" applyAlignment="1">
      <alignment horizontal="right" vertical="center"/>
      <protection/>
    </xf>
    <xf numFmtId="0" fontId="23" fillId="0" borderId="0" xfId="62" applyFont="1" applyFill="1" applyAlignment="1">
      <alignment horizontal="center" vertical="center"/>
      <protection/>
    </xf>
    <xf numFmtId="0" fontId="21" fillId="0" borderId="0" xfId="0" applyFont="1" applyFill="1" applyAlignment="1">
      <alignment vertical="center"/>
    </xf>
    <xf numFmtId="0" fontId="24" fillId="0" borderId="0" xfId="62" applyFont="1" applyFill="1" applyAlignment="1">
      <alignment vertical="center"/>
      <protection/>
    </xf>
    <xf numFmtId="0" fontId="24" fillId="0" borderId="0" xfId="62" applyFont="1" applyFill="1" applyBorder="1" applyAlignment="1">
      <alignment horizontal="right" vertical="top"/>
      <protection/>
    </xf>
    <xf numFmtId="0" fontId="24" fillId="0" borderId="0" xfId="62" applyFont="1" applyFill="1" applyAlignment="1">
      <alignment vertical="top"/>
      <protection/>
    </xf>
    <xf numFmtId="0" fontId="24" fillId="0" borderId="0" xfId="62" applyFont="1" applyFill="1" applyBorder="1" applyAlignment="1">
      <alignment vertical="center"/>
      <protection/>
    </xf>
    <xf numFmtId="0" fontId="24" fillId="0" borderId="10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horizontal="left" vertical="center"/>
      <protection/>
    </xf>
    <xf numFmtId="0" fontId="24" fillId="0" borderId="0" xfId="62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left" vertical="center"/>
    </xf>
    <xf numFmtId="0" fontId="24" fillId="0" borderId="12" xfId="62" applyFont="1" applyFill="1" applyBorder="1" applyAlignment="1">
      <alignment vertical="center"/>
      <protection/>
    </xf>
    <xf numFmtId="0" fontId="24" fillId="0" borderId="13" xfId="62" applyFont="1" applyFill="1" applyBorder="1" applyAlignment="1">
      <alignment horizontal="center" vertical="center"/>
      <protection/>
    </xf>
    <xf numFmtId="0" fontId="24" fillId="0" borderId="14" xfId="62" applyFont="1" applyFill="1" applyBorder="1" applyAlignment="1">
      <alignment horizontal="center" vertical="center"/>
      <protection/>
    </xf>
    <xf numFmtId="0" fontId="24" fillId="0" borderId="11" xfId="62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vertical="center"/>
    </xf>
    <xf numFmtId="0" fontId="24" fillId="0" borderId="0" xfId="62" applyFont="1" applyFill="1" applyAlignment="1">
      <alignment/>
      <protection/>
    </xf>
    <xf numFmtId="3" fontId="24" fillId="0" borderId="0" xfId="62" applyNumberFormat="1" applyFont="1" applyFill="1" applyBorder="1" applyAlignment="1">
      <alignment horizontal="left" vertical="center"/>
      <protection/>
    </xf>
    <xf numFmtId="3" fontId="24" fillId="0" borderId="0" xfId="62" applyNumberFormat="1" applyFont="1" applyFill="1" applyBorder="1" applyAlignment="1">
      <alignment horizontal="center" vertical="center"/>
      <protection/>
    </xf>
    <xf numFmtId="0" fontId="24" fillId="0" borderId="10" xfId="62" applyFont="1" applyFill="1" applyBorder="1" applyAlignment="1">
      <alignment horizontal="right" vertical="center"/>
      <protection/>
    </xf>
    <xf numFmtId="0" fontId="24" fillId="0" borderId="11" xfId="62" applyFont="1" applyFill="1" applyBorder="1" applyAlignment="1">
      <alignment horizontal="left" vertical="center"/>
      <protection/>
    </xf>
    <xf numFmtId="0" fontId="24" fillId="0" borderId="12" xfId="62" applyFont="1" applyFill="1" applyBorder="1" applyAlignment="1">
      <alignment horizontal="center" vertical="center"/>
      <protection/>
    </xf>
    <xf numFmtId="0" fontId="24" fillId="0" borderId="15" xfId="62" applyFont="1" applyFill="1" applyBorder="1" applyAlignment="1">
      <alignment horizontal="center" vertical="center"/>
      <protection/>
    </xf>
    <xf numFmtId="0" fontId="24" fillId="0" borderId="12" xfId="62" applyFont="1" applyFill="1" applyBorder="1" applyAlignment="1">
      <alignment horizontal="distributed" vertical="center"/>
      <protection/>
    </xf>
    <xf numFmtId="0" fontId="21" fillId="0" borderId="16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vertical="center"/>
    </xf>
    <xf numFmtId="0" fontId="24" fillId="0" borderId="16" xfId="62" applyFont="1" applyFill="1" applyBorder="1" applyAlignment="1">
      <alignment vertical="center"/>
      <protection/>
    </xf>
    <xf numFmtId="0" fontId="24" fillId="0" borderId="17" xfId="62" applyFont="1" applyFill="1" applyBorder="1" applyAlignment="1">
      <alignment vertical="center"/>
      <protection/>
    </xf>
    <xf numFmtId="0" fontId="24" fillId="0" borderId="18" xfId="62" applyFont="1" applyFill="1" applyBorder="1" applyAlignment="1">
      <alignment vertical="center"/>
      <protection/>
    </xf>
    <xf numFmtId="0" fontId="24" fillId="0" borderId="15" xfId="62" applyFont="1" applyFill="1" applyBorder="1" applyAlignment="1">
      <alignment vertical="center"/>
      <protection/>
    </xf>
    <xf numFmtId="0" fontId="24" fillId="0" borderId="19" xfId="62" applyFont="1" applyFill="1" applyBorder="1" applyAlignment="1">
      <alignment horizontal="center" vertical="center"/>
      <protection/>
    </xf>
    <xf numFmtId="0" fontId="24" fillId="0" borderId="20" xfId="62" applyFont="1" applyFill="1" applyBorder="1" applyAlignment="1">
      <alignment horizontal="center" vertical="center"/>
      <protection/>
    </xf>
    <xf numFmtId="0" fontId="24" fillId="0" borderId="21" xfId="62" applyFont="1" applyFill="1" applyBorder="1" applyAlignment="1">
      <alignment vertical="center"/>
      <protection/>
    </xf>
    <xf numFmtId="0" fontId="24" fillId="0" borderId="22" xfId="62" applyFont="1" applyFill="1" applyBorder="1" applyAlignment="1">
      <alignment vertical="center"/>
      <protection/>
    </xf>
    <xf numFmtId="0" fontId="24" fillId="0" borderId="23" xfId="62" applyFont="1" applyFill="1" applyBorder="1" applyAlignment="1">
      <alignment vertical="center"/>
      <protection/>
    </xf>
    <xf numFmtId="0" fontId="24" fillId="0" borderId="24" xfId="62" applyFont="1" applyFill="1" applyBorder="1" applyAlignment="1">
      <alignment horizontal="center" vertical="center"/>
      <protection/>
    </xf>
    <xf numFmtId="0" fontId="24" fillId="0" borderId="25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horizontal="left" vertical="center"/>
      <protection/>
    </xf>
    <xf numFmtId="177" fontId="24" fillId="0" borderId="26" xfId="0" applyNumberFormat="1" applyFont="1" applyFill="1" applyBorder="1" applyAlignment="1">
      <alignment horizontal="right" vertical="center"/>
    </xf>
    <xf numFmtId="177" fontId="24" fillId="0" borderId="27" xfId="62" applyNumberFormat="1" applyFont="1" applyFill="1" applyBorder="1" applyAlignment="1">
      <alignment horizontal="right" vertical="center"/>
      <protection/>
    </xf>
    <xf numFmtId="0" fontId="24" fillId="0" borderId="28" xfId="62" applyFont="1" applyFill="1" applyBorder="1" applyAlignment="1">
      <alignment horizontal="left" vertical="center"/>
      <protection/>
    </xf>
    <xf numFmtId="196" fontId="24" fillId="0" borderId="29" xfId="62" applyNumberFormat="1" applyFont="1" applyFill="1" applyBorder="1" applyAlignment="1">
      <alignment horizontal="right" vertical="center" indent="1"/>
      <protection/>
    </xf>
    <xf numFmtId="196" fontId="24" fillId="0" borderId="30" xfId="62" applyNumberFormat="1" applyFont="1" applyFill="1" applyBorder="1" applyAlignment="1">
      <alignment horizontal="right" vertical="center" indent="1"/>
      <protection/>
    </xf>
    <xf numFmtId="177" fontId="24" fillId="0" borderId="31" xfId="62" applyNumberFormat="1" applyFont="1" applyFill="1" applyBorder="1" applyAlignment="1">
      <alignment horizontal="right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177" fontId="24" fillId="0" borderId="12" xfId="0" applyNumberFormat="1" applyFont="1" applyFill="1" applyBorder="1" applyAlignment="1">
      <alignment horizontal="right" vertical="center"/>
    </xf>
    <xf numFmtId="196" fontId="24" fillId="0" borderId="27" xfId="62" applyNumberFormat="1" applyFont="1" applyFill="1" applyBorder="1" applyAlignment="1">
      <alignment horizontal="right" vertical="center" indent="1"/>
      <protection/>
    </xf>
    <xf numFmtId="0" fontId="24" fillId="0" borderId="12" xfId="62" applyFont="1" applyFill="1" applyBorder="1" applyAlignment="1">
      <alignment horizontal="right" vertical="top"/>
      <protection/>
    </xf>
    <xf numFmtId="0" fontId="24" fillId="0" borderId="0" xfId="62" applyFont="1" applyFill="1" applyBorder="1" applyAlignment="1">
      <alignment horizontal="left" indent="1"/>
      <protection/>
    </xf>
    <xf numFmtId="0" fontId="24" fillId="0" borderId="0" xfId="62" applyFont="1" applyFill="1" applyBorder="1" applyAlignment="1">
      <alignment horizontal="left"/>
      <protection/>
    </xf>
    <xf numFmtId="0" fontId="22" fillId="0" borderId="0" xfId="62" applyFont="1" applyFill="1" applyAlignment="1">
      <alignment horizontal="center" vertical="center"/>
      <protection/>
    </xf>
    <xf numFmtId="0" fontId="24" fillId="0" borderId="0" xfId="62" applyFont="1" applyFill="1" applyAlignment="1">
      <alignment horizontal="right" vertical="top"/>
      <protection/>
    </xf>
    <xf numFmtId="0" fontId="21" fillId="0" borderId="18" xfId="0" applyFont="1" applyFill="1" applyBorder="1" applyAlignment="1">
      <alignment vertical="center"/>
    </xf>
    <xf numFmtId="0" fontId="24" fillId="0" borderId="19" xfId="62" applyFont="1" applyFill="1" applyBorder="1" applyAlignment="1">
      <alignment vertical="center"/>
      <protection/>
    </xf>
    <xf numFmtId="177" fontId="24" fillId="0" borderId="32" xfId="62" applyNumberFormat="1" applyFont="1" applyFill="1" applyBorder="1" applyAlignment="1">
      <alignment horizontal="right" vertical="center"/>
      <protection/>
    </xf>
    <xf numFmtId="177" fontId="24" fillId="0" borderId="33" xfId="62" applyNumberFormat="1" applyFont="1" applyFill="1" applyBorder="1" applyAlignment="1">
      <alignment horizontal="right" vertical="center"/>
      <protection/>
    </xf>
    <xf numFmtId="49" fontId="24" fillId="0" borderId="0" xfId="62" applyNumberFormat="1" applyFont="1" applyFill="1" applyBorder="1" applyAlignment="1">
      <alignment vertical="center"/>
      <protection/>
    </xf>
    <xf numFmtId="0" fontId="24" fillId="0" borderId="16" xfId="62" applyFont="1" applyFill="1" applyBorder="1" applyAlignment="1">
      <alignment horizontal="right" vertical="center"/>
      <protection/>
    </xf>
    <xf numFmtId="0" fontId="24" fillId="0" borderId="18" xfId="62" applyFont="1" applyFill="1" applyBorder="1" applyAlignment="1">
      <alignment horizontal="left" indent="1"/>
      <protection/>
    </xf>
    <xf numFmtId="0" fontId="27" fillId="0" borderId="0" xfId="62" applyFont="1" applyFill="1" applyBorder="1" applyAlignment="1">
      <alignment horizontal="center" vertical="center"/>
      <protection/>
    </xf>
    <xf numFmtId="177" fontId="24" fillId="0" borderId="26" xfId="62" applyNumberFormat="1" applyFont="1" applyFill="1" applyBorder="1" applyAlignment="1">
      <alignment horizontal="right" vertical="center"/>
      <protection/>
    </xf>
    <xf numFmtId="0" fontId="24" fillId="0" borderId="0" xfId="63" applyFont="1" applyFill="1" applyAlignment="1">
      <alignment horizontal="left" indent="1"/>
      <protection/>
    </xf>
    <xf numFmtId="0" fontId="24" fillId="0" borderId="0" xfId="62" applyFont="1" applyFill="1" applyBorder="1" applyAlignment="1">
      <alignment horizontal="distributed"/>
      <protection/>
    </xf>
    <xf numFmtId="177" fontId="24" fillId="0" borderId="34" xfId="62" applyNumberFormat="1" applyFont="1" applyFill="1" applyBorder="1" applyAlignment="1">
      <alignment horizontal="right" vertical="center"/>
      <protection/>
    </xf>
    <xf numFmtId="0" fontId="21" fillId="0" borderId="0" xfId="0" applyFont="1" applyFill="1" applyAlignment="1">
      <alignment horizontal="left" vertical="center"/>
    </xf>
    <xf numFmtId="0" fontId="24" fillId="0" borderId="0" xfId="62" applyFont="1" applyFill="1" applyBorder="1" applyAlignment="1">
      <alignment vertical="top"/>
      <protection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177" fontId="24" fillId="0" borderId="35" xfId="62" applyNumberFormat="1" applyFont="1" applyFill="1" applyBorder="1" applyAlignment="1">
      <alignment horizontal="right" vertical="center"/>
      <protection/>
    </xf>
    <xf numFmtId="0" fontId="24" fillId="0" borderId="36" xfId="62" applyFont="1" applyFill="1" applyBorder="1" applyAlignment="1">
      <alignment horizontal="left" vertical="center"/>
      <protection/>
    </xf>
    <xf numFmtId="0" fontId="24" fillId="0" borderId="37" xfId="62" applyFont="1" applyFill="1" applyBorder="1" applyAlignment="1">
      <alignment vertical="center"/>
      <protection/>
    </xf>
    <xf numFmtId="0" fontId="24" fillId="0" borderId="38" xfId="62" applyFont="1" applyFill="1" applyBorder="1" applyAlignment="1">
      <alignment horizontal="left" vertical="center"/>
      <protection/>
    </xf>
    <xf numFmtId="0" fontId="24" fillId="0" borderId="39" xfId="62" applyFont="1" applyFill="1" applyBorder="1" applyAlignment="1">
      <alignment vertical="center"/>
      <protection/>
    </xf>
    <xf numFmtId="0" fontId="24" fillId="0" borderId="40" xfId="62" applyFont="1" applyFill="1" applyBorder="1" applyAlignment="1">
      <alignment horizontal="left" vertical="center"/>
      <protection/>
    </xf>
    <xf numFmtId="0" fontId="24" fillId="0" borderId="41" xfId="62" applyFont="1" applyFill="1" applyBorder="1" applyAlignment="1">
      <alignment horizontal="left" vertical="center"/>
      <protection/>
    </xf>
    <xf numFmtId="0" fontId="24" fillId="0" borderId="42" xfId="0" applyFont="1" applyFill="1" applyBorder="1" applyAlignment="1">
      <alignment horizontal="left" vertical="center"/>
    </xf>
    <xf numFmtId="0" fontId="24" fillId="0" borderId="42" xfId="62" applyFont="1" applyFill="1" applyBorder="1" applyAlignment="1">
      <alignment vertical="center"/>
      <protection/>
    </xf>
    <xf numFmtId="177" fontId="24" fillId="0" borderId="23" xfId="62" applyNumberFormat="1" applyFont="1" applyFill="1" applyBorder="1" applyAlignment="1">
      <alignment horizontal="right" vertical="center"/>
      <protection/>
    </xf>
    <xf numFmtId="177" fontId="24" fillId="0" borderId="12" xfId="62" applyNumberFormat="1" applyFont="1" applyFill="1" applyBorder="1" applyAlignment="1">
      <alignment horizontal="right" vertical="center"/>
      <protection/>
    </xf>
    <xf numFmtId="177" fontId="24" fillId="0" borderId="43" xfId="62" applyNumberFormat="1" applyFont="1" applyFill="1" applyBorder="1" applyAlignment="1">
      <alignment horizontal="right" vertical="center"/>
      <protection/>
    </xf>
    <xf numFmtId="177" fontId="24" fillId="0" borderId="29" xfId="62" applyNumberFormat="1" applyFont="1" applyFill="1" applyBorder="1" applyAlignment="1">
      <alignment horizontal="right" vertical="center"/>
      <protection/>
    </xf>
    <xf numFmtId="0" fontId="24" fillId="0" borderId="42" xfId="62" applyFont="1" applyFill="1" applyBorder="1" applyAlignment="1">
      <alignment horizontal="left" vertical="center"/>
      <protection/>
    </xf>
    <xf numFmtId="0" fontId="24" fillId="0" borderId="44" xfId="62" applyFont="1" applyFill="1" applyBorder="1" applyAlignment="1">
      <alignment horizontal="left" vertical="center"/>
      <protection/>
    </xf>
    <xf numFmtId="0" fontId="24" fillId="0" borderId="45" xfId="62" applyFont="1" applyFill="1" applyBorder="1" applyAlignment="1">
      <alignment horizontal="left" vertical="center"/>
      <protection/>
    </xf>
    <xf numFmtId="0" fontId="24" fillId="0" borderId="46" xfId="0" applyFont="1" applyFill="1" applyBorder="1" applyAlignment="1">
      <alignment horizontal="left" vertical="center"/>
    </xf>
    <xf numFmtId="0" fontId="24" fillId="0" borderId="46" xfId="62" applyFont="1" applyFill="1" applyBorder="1" applyAlignment="1">
      <alignment vertical="center"/>
      <protection/>
    </xf>
    <xf numFmtId="0" fontId="24" fillId="0" borderId="46" xfId="62" applyFont="1" applyFill="1" applyBorder="1" applyAlignment="1">
      <alignment horizontal="left" vertical="center"/>
      <protection/>
    </xf>
    <xf numFmtId="0" fontId="24" fillId="0" borderId="47" xfId="62" applyFont="1" applyFill="1" applyBorder="1" applyAlignment="1">
      <alignment horizontal="left" vertical="center"/>
      <protection/>
    </xf>
    <xf numFmtId="0" fontId="24" fillId="0" borderId="44" xfId="62" applyFont="1" applyFill="1" applyBorder="1" applyAlignment="1">
      <alignment vertical="center"/>
      <protection/>
    </xf>
    <xf numFmtId="0" fontId="24" fillId="0" borderId="48" xfId="0" applyFont="1" applyFill="1" applyBorder="1" applyAlignment="1">
      <alignment horizontal="left" vertical="center"/>
    </xf>
    <xf numFmtId="196" fontId="24" fillId="0" borderId="49" xfId="62" applyNumberFormat="1" applyFont="1" applyFill="1" applyBorder="1" applyAlignment="1">
      <alignment horizontal="right" vertical="center" indent="1"/>
      <protection/>
    </xf>
    <xf numFmtId="195" fontId="24" fillId="0" borderId="27" xfId="62" applyNumberFormat="1" applyFont="1" applyFill="1" applyBorder="1" applyAlignment="1">
      <alignment horizontal="center" vertical="center"/>
      <protection/>
    </xf>
    <xf numFmtId="195" fontId="24" fillId="0" borderId="29" xfId="62" applyNumberFormat="1" applyFont="1" applyFill="1" applyBorder="1" applyAlignment="1">
      <alignment horizontal="center" vertical="center"/>
      <protection/>
    </xf>
    <xf numFmtId="195" fontId="24" fillId="0" borderId="35" xfId="62" applyNumberFormat="1" applyFont="1" applyFill="1" applyBorder="1" applyAlignment="1">
      <alignment horizontal="center" vertical="center"/>
      <protection/>
    </xf>
    <xf numFmtId="195" fontId="24" fillId="0" borderId="12" xfId="62" applyNumberFormat="1" applyFont="1" applyFill="1" applyBorder="1" applyAlignment="1">
      <alignment horizontal="center" vertical="center"/>
      <protection/>
    </xf>
    <xf numFmtId="0" fontId="24" fillId="0" borderId="50" xfId="62" applyFont="1" applyFill="1" applyBorder="1" applyAlignment="1">
      <alignment horizontal="left" vertical="center"/>
      <protection/>
    </xf>
    <xf numFmtId="3" fontId="24" fillId="0" borderId="0" xfId="62" applyNumberFormat="1" applyFont="1" applyFill="1" applyBorder="1" applyAlignment="1">
      <alignment horizontal="left" vertical="center" indent="1"/>
      <protection/>
    </xf>
    <xf numFmtId="0" fontId="21" fillId="0" borderId="0" xfId="0" applyFont="1" applyFill="1" applyAlignment="1">
      <alignment horizontal="left" vertical="center" indent="1"/>
    </xf>
    <xf numFmtId="0" fontId="24" fillId="0" borderId="0" xfId="0" applyFont="1" applyFill="1" applyAlignment="1">
      <alignment vertical="center"/>
    </xf>
    <xf numFmtId="0" fontId="30" fillId="0" borderId="0" xfId="62" applyFont="1" applyFill="1" applyAlignment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0" fontId="24" fillId="0" borderId="51" xfId="62" applyFont="1" applyFill="1" applyBorder="1" applyAlignment="1">
      <alignment horizontal="distributed" vertical="center"/>
      <protection/>
    </xf>
    <xf numFmtId="0" fontId="24" fillId="0" borderId="52" xfId="62" applyFont="1" applyFill="1" applyBorder="1" applyAlignment="1">
      <alignment vertical="center"/>
      <protection/>
    </xf>
    <xf numFmtId="0" fontId="24" fillId="0" borderId="53" xfId="62" applyFont="1" applyFill="1" applyBorder="1" applyAlignment="1">
      <alignment vertical="center"/>
      <protection/>
    </xf>
    <xf numFmtId="0" fontId="24" fillId="0" borderId="54" xfId="62" applyFont="1" applyFill="1" applyBorder="1" applyAlignment="1">
      <alignment vertical="center"/>
      <protection/>
    </xf>
    <xf numFmtId="0" fontId="24" fillId="0" borderId="55" xfId="62" applyFont="1" applyFill="1" applyBorder="1" applyAlignment="1">
      <alignment vertical="center"/>
      <protection/>
    </xf>
    <xf numFmtId="0" fontId="24" fillId="0" borderId="56" xfId="62" applyFont="1" applyFill="1" applyBorder="1" applyAlignment="1">
      <alignment vertical="center"/>
      <protection/>
    </xf>
    <xf numFmtId="0" fontId="24" fillId="0" borderId="36" xfId="62" applyFont="1" applyFill="1" applyBorder="1" applyAlignment="1">
      <alignment vertical="center"/>
      <protection/>
    </xf>
    <xf numFmtId="0" fontId="24" fillId="0" borderId="57" xfId="62" applyFont="1" applyFill="1" applyBorder="1" applyAlignment="1">
      <alignment vertical="center"/>
      <protection/>
    </xf>
    <xf numFmtId="0" fontId="24" fillId="0" borderId="58" xfId="62" applyFont="1" applyFill="1" applyBorder="1" applyAlignment="1">
      <alignment vertical="center"/>
      <protection/>
    </xf>
    <xf numFmtId="195" fontId="24" fillId="0" borderId="26" xfId="62" applyNumberFormat="1" applyFont="1" applyFill="1" applyBorder="1" applyAlignment="1">
      <alignment horizontal="center" vertical="center"/>
      <protection/>
    </xf>
    <xf numFmtId="195" fontId="24" fillId="0" borderId="59" xfId="62" applyNumberFormat="1" applyFont="1" applyFill="1" applyBorder="1" applyAlignment="1">
      <alignment horizontal="center" vertical="center"/>
      <protection/>
    </xf>
    <xf numFmtId="195" fontId="24" fillId="0" borderId="60" xfId="62" applyNumberFormat="1" applyFont="1" applyFill="1" applyBorder="1" applyAlignment="1">
      <alignment horizontal="center" vertical="center"/>
      <protection/>
    </xf>
    <xf numFmtId="3" fontId="24" fillId="0" borderId="0" xfId="62" applyNumberFormat="1" applyFont="1" applyFill="1" applyBorder="1" applyAlignment="1">
      <alignment horizontal="left" vertical="center" wrapText="1"/>
      <protection/>
    </xf>
    <xf numFmtId="0" fontId="24" fillId="0" borderId="41" xfId="62" applyFont="1" applyFill="1" applyBorder="1" applyAlignment="1">
      <alignment vertical="center"/>
      <protection/>
    </xf>
    <xf numFmtId="0" fontId="24" fillId="0" borderId="42" xfId="62" applyFont="1" applyFill="1" applyBorder="1" applyAlignment="1">
      <alignment horizontal="distributed" vertical="center"/>
      <protection/>
    </xf>
    <xf numFmtId="0" fontId="24" fillId="0" borderId="61" xfId="62" applyFont="1" applyFill="1" applyBorder="1" applyAlignment="1">
      <alignment vertical="center"/>
      <protection/>
    </xf>
    <xf numFmtId="0" fontId="24" fillId="0" borderId="62" xfId="62" applyFont="1" applyFill="1" applyBorder="1" applyAlignment="1">
      <alignment vertical="center"/>
      <protection/>
    </xf>
    <xf numFmtId="0" fontId="24" fillId="0" borderId="25" xfId="62" applyFont="1" applyFill="1" applyBorder="1" applyAlignment="1">
      <alignment vertical="center"/>
      <protection/>
    </xf>
    <xf numFmtId="0" fontId="24" fillId="0" borderId="12" xfId="62" applyFont="1" applyFill="1" applyBorder="1" applyAlignment="1">
      <alignment horizontal="distributed" vertical="center"/>
      <protection/>
    </xf>
    <xf numFmtId="0" fontId="24" fillId="0" borderId="63" xfId="62" applyFont="1" applyFill="1" applyBorder="1" applyAlignment="1">
      <alignment vertical="center"/>
      <protection/>
    </xf>
    <xf numFmtId="0" fontId="24" fillId="0" borderId="0" xfId="65" applyFont="1" applyFill="1" applyAlignment="1">
      <alignment vertical="center"/>
      <protection/>
    </xf>
    <xf numFmtId="0" fontId="24" fillId="0" borderId="10" xfId="65" applyFont="1" applyFill="1" applyBorder="1" applyAlignment="1">
      <alignment horizontal="right" vertical="center"/>
      <protection/>
    </xf>
    <xf numFmtId="0" fontId="24" fillId="0" borderId="19" xfId="65" applyFont="1" applyFill="1" applyBorder="1" applyAlignment="1">
      <alignment horizontal="left" vertical="center"/>
      <protection/>
    </xf>
    <xf numFmtId="196" fontId="24" fillId="0" borderId="64" xfId="62" applyNumberFormat="1" applyFont="1" applyFill="1" applyBorder="1" applyAlignment="1">
      <alignment horizontal="right" vertical="center" indent="1"/>
      <protection/>
    </xf>
    <xf numFmtId="196" fontId="24" fillId="0" borderId="65" xfId="62" applyNumberFormat="1" applyFont="1" applyFill="1" applyBorder="1" applyAlignment="1">
      <alignment horizontal="right" vertical="center" indent="1"/>
      <protection/>
    </xf>
    <xf numFmtId="0" fontId="24" fillId="0" borderId="11" xfId="65" applyFont="1" applyFill="1" applyBorder="1" applyAlignment="1">
      <alignment horizontal="left" vertical="center"/>
      <protection/>
    </xf>
    <xf numFmtId="0" fontId="24" fillId="0" borderId="13" xfId="65" applyFont="1" applyFill="1" applyBorder="1" applyAlignment="1">
      <alignment horizontal="center" vertical="center"/>
      <protection/>
    </xf>
    <xf numFmtId="0" fontId="24" fillId="0" borderId="14" xfId="65" applyFont="1" applyFill="1" applyBorder="1" applyAlignment="1">
      <alignment horizontal="center" vertical="center"/>
      <protection/>
    </xf>
    <xf numFmtId="0" fontId="24" fillId="0" borderId="11" xfId="65" applyFont="1" applyFill="1" applyBorder="1" applyAlignment="1">
      <alignment horizontal="center" vertical="center"/>
      <protection/>
    </xf>
    <xf numFmtId="0" fontId="24" fillId="0" borderId="0" xfId="65" applyFont="1" applyFill="1" applyAlignment="1">
      <alignment/>
      <protection/>
    </xf>
    <xf numFmtId="0" fontId="24" fillId="0" borderId="0" xfId="65" applyFont="1" applyFill="1" applyBorder="1" applyAlignment="1">
      <alignment horizontal="left" indent="1"/>
      <protection/>
    </xf>
    <xf numFmtId="0" fontId="24" fillId="0" borderId="0" xfId="65" applyFont="1" applyFill="1" applyBorder="1" applyAlignment="1">
      <alignment horizontal="left"/>
      <protection/>
    </xf>
    <xf numFmtId="0" fontId="24" fillId="0" borderId="0" xfId="66" applyFont="1" applyFill="1" applyAlignment="1">
      <alignment vertical="center"/>
      <protection/>
    </xf>
    <xf numFmtId="0" fontId="24" fillId="0" borderId="0" xfId="65" applyFont="1" applyFill="1" applyAlignment="1">
      <alignment vertical="top"/>
      <protection/>
    </xf>
    <xf numFmtId="0" fontId="24" fillId="0" borderId="0" xfId="65" applyFont="1" applyFill="1" applyBorder="1" applyAlignment="1">
      <alignment vertical="center"/>
      <protection/>
    </xf>
    <xf numFmtId="0" fontId="24" fillId="0" borderId="25" xfId="66" applyFont="1" applyFill="1" applyBorder="1" applyAlignment="1">
      <alignment horizontal="left" vertical="center"/>
      <protection/>
    </xf>
    <xf numFmtId="0" fontId="24" fillId="0" borderId="12" xfId="66" applyFont="1" applyFill="1" applyBorder="1" applyAlignment="1">
      <alignment horizontal="right" vertical="center"/>
      <protection/>
    </xf>
    <xf numFmtId="0" fontId="24" fillId="0" borderId="63" xfId="66" applyFont="1" applyFill="1" applyBorder="1" applyAlignment="1">
      <alignment horizontal="right" vertical="center"/>
      <protection/>
    </xf>
    <xf numFmtId="177" fontId="24" fillId="0" borderId="59" xfId="62" applyNumberFormat="1" applyFont="1" applyFill="1" applyBorder="1" applyAlignment="1">
      <alignment horizontal="right" vertical="center"/>
      <protection/>
    </xf>
    <xf numFmtId="0" fontId="24" fillId="0" borderId="0" xfId="66" applyFont="1" applyFill="1" applyBorder="1" applyAlignment="1">
      <alignment horizontal="left" indent="1"/>
      <protection/>
    </xf>
    <xf numFmtId="0" fontId="33" fillId="0" borderId="0" xfId="0" applyFont="1" applyFill="1" applyAlignment="1">
      <alignment vertical="center"/>
    </xf>
    <xf numFmtId="177" fontId="24" fillId="0" borderId="65" xfId="62" applyNumberFormat="1" applyFont="1" applyFill="1" applyBorder="1" applyAlignment="1">
      <alignment horizontal="right" vertical="center"/>
      <protection/>
    </xf>
    <xf numFmtId="0" fontId="24" fillId="0" borderId="12" xfId="67" applyFont="1" applyFill="1" applyBorder="1" applyAlignment="1">
      <alignment vertical="top"/>
      <protection/>
    </xf>
    <xf numFmtId="0" fontId="24" fillId="0" borderId="0" xfId="67" applyFont="1" applyFill="1" applyAlignment="1">
      <alignment vertical="top"/>
      <protection/>
    </xf>
    <xf numFmtId="0" fontId="24" fillId="0" borderId="0" xfId="67" applyFont="1" applyFill="1" applyAlignment="1">
      <alignment horizontal="right" vertical="top"/>
      <protection/>
    </xf>
    <xf numFmtId="0" fontId="24" fillId="0" borderId="12" xfId="67" applyFont="1" applyFill="1" applyBorder="1" applyAlignment="1">
      <alignment horizontal="right" vertical="top"/>
      <protection/>
    </xf>
    <xf numFmtId="0" fontId="24" fillId="0" borderId="0" xfId="67" applyFont="1" applyFill="1" applyBorder="1" applyAlignment="1">
      <alignment horizontal="right" vertical="top"/>
      <protection/>
    </xf>
    <xf numFmtId="0" fontId="24" fillId="0" borderId="10" xfId="67" applyFont="1" applyFill="1" applyBorder="1" applyAlignment="1">
      <alignment horizontal="right" vertical="center"/>
      <protection/>
    </xf>
    <xf numFmtId="0" fontId="24" fillId="0" borderId="16" xfId="67" applyFont="1" applyFill="1" applyBorder="1" applyAlignment="1">
      <alignment vertical="center"/>
      <protection/>
    </xf>
    <xf numFmtId="0" fontId="24" fillId="0" borderId="18" xfId="67" applyFont="1" applyFill="1" applyBorder="1" applyAlignment="1">
      <alignment vertical="center"/>
      <protection/>
    </xf>
    <xf numFmtId="0" fontId="24" fillId="0" borderId="56" xfId="65" applyFont="1" applyFill="1" applyBorder="1" applyAlignment="1">
      <alignment vertical="center"/>
      <protection/>
    </xf>
    <xf numFmtId="0" fontId="24" fillId="0" borderId="11" xfId="67" applyFont="1" applyFill="1" applyBorder="1" applyAlignment="1">
      <alignment horizontal="left" vertical="center"/>
      <protection/>
    </xf>
    <xf numFmtId="0" fontId="24" fillId="0" borderId="12" xfId="67" applyFont="1" applyFill="1" applyBorder="1" applyAlignment="1">
      <alignment horizontal="center" vertical="center"/>
      <protection/>
    </xf>
    <xf numFmtId="0" fontId="24" fillId="0" borderId="15" xfId="67" applyFont="1" applyFill="1" applyBorder="1" applyAlignment="1">
      <alignment vertical="center"/>
      <protection/>
    </xf>
    <xf numFmtId="0" fontId="24" fillId="0" borderId="66" xfId="67" applyFont="1" applyFill="1" applyBorder="1" applyAlignment="1">
      <alignment horizontal="center"/>
      <protection/>
    </xf>
    <xf numFmtId="0" fontId="24" fillId="0" borderId="67" xfId="67" applyFont="1" applyFill="1" applyBorder="1" applyAlignment="1">
      <alignment horizontal="center" vertical="top"/>
      <protection/>
    </xf>
    <xf numFmtId="0" fontId="24" fillId="0" borderId="19" xfId="67" applyFont="1" applyFill="1" applyBorder="1" applyAlignment="1">
      <alignment horizontal="center"/>
      <protection/>
    </xf>
    <xf numFmtId="0" fontId="24" fillId="0" borderId="19" xfId="67" applyFont="1" applyFill="1" applyBorder="1" applyAlignment="1">
      <alignment horizontal="center" vertical="top"/>
      <protection/>
    </xf>
    <xf numFmtId="0" fontId="24" fillId="0" borderId="68" xfId="67" applyFont="1" applyFill="1" applyBorder="1" applyAlignment="1">
      <alignment horizontal="center" vertical="top"/>
      <protection/>
    </xf>
    <xf numFmtId="0" fontId="24" fillId="0" borderId="11" xfId="67" applyFont="1" applyFill="1" applyBorder="1" applyAlignment="1">
      <alignment horizontal="center" vertical="top"/>
      <protection/>
    </xf>
    <xf numFmtId="0" fontId="24" fillId="0" borderId="0" xfId="67" applyFont="1" applyFill="1" applyBorder="1" applyAlignment="1">
      <alignment horizontal="left" indent="1"/>
      <protection/>
    </xf>
    <xf numFmtId="0" fontId="24" fillId="0" borderId="0" xfId="67" applyFont="1" applyFill="1" applyAlignment="1">
      <alignment/>
      <protection/>
    </xf>
    <xf numFmtId="0" fontId="24" fillId="0" borderId="0" xfId="67" applyFont="1" applyFill="1" applyAlignment="1">
      <alignment horizontal="left" indent="1"/>
      <protection/>
    </xf>
    <xf numFmtId="0" fontId="32" fillId="0" borderId="0" xfId="67" applyFont="1" applyFill="1" applyAlignment="1">
      <alignment horizontal="center" vertical="center"/>
      <protection/>
    </xf>
    <xf numFmtId="177" fontId="24" fillId="0" borderId="60" xfId="0" applyNumberFormat="1" applyFont="1" applyFill="1" applyBorder="1" applyAlignment="1">
      <alignment horizontal="right" vertical="center"/>
    </xf>
    <xf numFmtId="177" fontId="24" fillId="0" borderId="64" xfId="62" applyNumberFormat="1" applyFont="1" applyFill="1" applyBorder="1" applyAlignment="1">
      <alignment horizontal="right" vertical="center"/>
      <protection/>
    </xf>
    <xf numFmtId="0" fontId="24" fillId="0" borderId="0" xfId="67" applyFont="1" applyFill="1" applyAlignment="1">
      <alignment vertical="center"/>
      <protection/>
    </xf>
    <xf numFmtId="0" fontId="24" fillId="0" borderId="12" xfId="67" applyFont="1" applyFill="1" applyBorder="1" applyAlignment="1">
      <alignment vertical="center"/>
      <protection/>
    </xf>
    <xf numFmtId="0" fontId="24" fillId="0" borderId="21" xfId="67" applyFont="1" applyFill="1" applyBorder="1" applyAlignment="1">
      <alignment vertical="center"/>
      <protection/>
    </xf>
    <xf numFmtId="0" fontId="24" fillId="0" borderId="22" xfId="67" applyFont="1" applyFill="1" applyBorder="1" applyAlignment="1">
      <alignment vertical="center"/>
      <protection/>
    </xf>
    <xf numFmtId="0" fontId="24" fillId="0" borderId="0" xfId="67" applyFont="1" applyFill="1" applyBorder="1" applyAlignment="1">
      <alignment vertical="center"/>
      <protection/>
    </xf>
    <xf numFmtId="0" fontId="24" fillId="0" borderId="56" xfId="67" applyFont="1" applyFill="1" applyBorder="1" applyAlignment="1">
      <alignment vertical="center"/>
      <protection/>
    </xf>
    <xf numFmtId="0" fontId="24" fillId="0" borderId="0" xfId="67" applyFont="1" applyFill="1" applyBorder="1" applyAlignment="1">
      <alignment horizontal="center" vertical="center"/>
      <protection/>
    </xf>
    <xf numFmtId="0" fontId="24" fillId="0" borderId="36" xfId="67" applyFont="1" applyFill="1" applyBorder="1" applyAlignment="1">
      <alignment horizontal="center" vertical="center"/>
      <protection/>
    </xf>
    <xf numFmtId="0" fontId="24" fillId="0" borderId="0" xfId="67" applyFont="1" applyFill="1" applyBorder="1" applyAlignment="1">
      <alignment horizontal="distributed" vertical="center"/>
      <protection/>
    </xf>
    <xf numFmtId="0" fontId="24" fillId="0" borderId="58" xfId="67" applyFont="1" applyFill="1" applyBorder="1" applyAlignment="1">
      <alignment horizontal="distributed" vertical="center"/>
      <protection/>
    </xf>
    <xf numFmtId="0" fontId="24" fillId="0" borderId="63" xfId="67" applyFont="1" applyFill="1" applyBorder="1" applyAlignment="1">
      <alignment horizontal="center" vertical="center"/>
      <protection/>
    </xf>
    <xf numFmtId="0" fontId="24" fillId="0" borderId="12" xfId="67" applyFont="1" applyFill="1" applyBorder="1" applyAlignment="1">
      <alignment horizontal="distributed" vertical="center"/>
      <protection/>
    </xf>
    <xf numFmtId="195" fontId="24" fillId="0" borderId="57" xfId="62" applyNumberFormat="1" applyFont="1" applyFill="1" applyBorder="1" applyAlignment="1">
      <alignment horizontal="center" vertical="center"/>
      <protection/>
    </xf>
    <xf numFmtId="0" fontId="23" fillId="0" borderId="0" xfId="62" applyFont="1" applyFill="1" applyAlignment="1">
      <alignment horizontal="center" vertical="center"/>
      <protection/>
    </xf>
    <xf numFmtId="0" fontId="21" fillId="0" borderId="0" xfId="0" applyFont="1" applyFill="1" applyAlignment="1">
      <alignment vertical="center"/>
    </xf>
    <xf numFmtId="177" fontId="24" fillId="0" borderId="60" xfId="62" applyNumberFormat="1" applyFont="1" applyFill="1" applyBorder="1" applyAlignment="1">
      <alignment horizontal="right" vertical="center"/>
      <protection/>
    </xf>
    <xf numFmtId="0" fontId="24" fillId="0" borderId="15" xfId="67" applyFont="1" applyFill="1" applyBorder="1" applyAlignment="1">
      <alignment horizontal="distributed" vertical="center"/>
      <protection/>
    </xf>
    <xf numFmtId="0" fontId="24" fillId="0" borderId="0" xfId="67" applyFont="1" applyFill="1" applyBorder="1" applyAlignment="1">
      <alignment horizontal="right" vertical="center"/>
      <protection/>
    </xf>
    <xf numFmtId="195" fontId="25" fillId="0" borderId="58" xfId="0" applyNumberFormat="1" applyFont="1" applyFill="1" applyBorder="1" applyAlignment="1">
      <alignment horizontal="center" vertical="center"/>
    </xf>
    <xf numFmtId="0" fontId="24" fillId="0" borderId="63" xfId="67" applyFont="1" applyFill="1" applyBorder="1" applyAlignment="1">
      <alignment vertical="center"/>
      <protection/>
    </xf>
    <xf numFmtId="195" fontId="24" fillId="0" borderId="0" xfId="67" applyNumberFormat="1" applyFont="1" applyFill="1" applyBorder="1" applyAlignment="1">
      <alignment horizontal="right" vertical="center" indent="1"/>
      <protection/>
    </xf>
    <xf numFmtId="179" fontId="24" fillId="0" borderId="0" xfId="67" applyNumberFormat="1" applyFont="1" applyFill="1" applyBorder="1" applyAlignment="1">
      <alignment horizontal="right" vertical="center"/>
      <protection/>
    </xf>
    <xf numFmtId="183" fontId="24" fillId="0" borderId="0" xfId="67" applyNumberFormat="1" applyFont="1" applyFill="1" applyBorder="1" applyAlignment="1">
      <alignment horizontal="right" vertical="center"/>
      <protection/>
    </xf>
    <xf numFmtId="195" fontId="24" fillId="0" borderId="0" xfId="62" applyNumberFormat="1" applyFont="1" applyFill="1" applyBorder="1" applyAlignment="1">
      <alignment horizontal="center" vertical="center"/>
      <protection/>
    </xf>
    <xf numFmtId="195" fontId="25" fillId="0" borderId="0" xfId="0" applyNumberFormat="1" applyFont="1" applyFill="1" applyBorder="1" applyAlignment="1">
      <alignment horizontal="center" vertical="center"/>
    </xf>
    <xf numFmtId="0" fontId="24" fillId="0" borderId="0" xfId="67" applyFont="1" applyFill="1" applyBorder="1" applyAlignment="1">
      <alignment/>
      <protection/>
    </xf>
    <xf numFmtId="0" fontId="24" fillId="0" borderId="0" xfId="67" applyFont="1" applyFill="1" applyBorder="1" applyAlignment="1">
      <alignment horizontal="left"/>
      <protection/>
    </xf>
    <xf numFmtId="0" fontId="24" fillId="0" borderId="0" xfId="67" applyFont="1" applyFill="1" applyAlignment="1">
      <alignment horizontal="left"/>
      <protection/>
    </xf>
    <xf numFmtId="0" fontId="24" fillId="0" borderId="36" xfId="67" applyFont="1" applyFill="1" applyBorder="1" applyAlignment="1">
      <alignment vertical="center"/>
      <protection/>
    </xf>
    <xf numFmtId="0" fontId="24" fillId="0" borderId="25" xfId="67" applyFont="1" applyFill="1" applyBorder="1" applyAlignment="1">
      <alignment vertical="center"/>
      <protection/>
    </xf>
    <xf numFmtId="202" fontId="25" fillId="0" borderId="69" xfId="0" applyNumberFormat="1" applyFont="1" applyFill="1" applyBorder="1" applyAlignment="1">
      <alignment horizontal="right" vertical="center" indent="1"/>
    </xf>
    <xf numFmtId="195" fontId="24" fillId="0" borderId="70" xfId="62" applyNumberFormat="1" applyFont="1" applyFill="1" applyBorder="1" applyAlignment="1">
      <alignment horizontal="center" vertical="center"/>
      <protection/>
    </xf>
    <xf numFmtId="195" fontId="25" fillId="0" borderId="48" xfId="0" applyNumberFormat="1" applyFont="1" applyFill="1" applyBorder="1" applyAlignment="1">
      <alignment horizontal="center" vertical="center"/>
    </xf>
    <xf numFmtId="195" fontId="25" fillId="0" borderId="71" xfId="0" applyNumberFormat="1" applyFont="1" applyFill="1" applyBorder="1" applyAlignment="1">
      <alignment horizontal="center" vertical="center"/>
    </xf>
    <xf numFmtId="202" fontId="24" fillId="0" borderId="72" xfId="62" applyNumberFormat="1" applyFont="1" applyFill="1" applyBorder="1" applyAlignment="1">
      <alignment horizontal="right" vertical="center" indent="1"/>
      <protection/>
    </xf>
    <xf numFmtId="202" fontId="24" fillId="0" borderId="73" xfId="62" applyNumberFormat="1" applyFont="1" applyFill="1" applyBorder="1" applyAlignment="1">
      <alignment horizontal="right" vertical="center" indent="1"/>
      <protection/>
    </xf>
    <xf numFmtId="202" fontId="25" fillId="0" borderId="74" xfId="0" applyNumberFormat="1" applyFont="1" applyFill="1" applyBorder="1" applyAlignment="1">
      <alignment horizontal="right" vertical="center" indent="1"/>
    </xf>
    <xf numFmtId="202" fontId="24" fillId="0" borderId="75" xfId="62" applyNumberFormat="1" applyFont="1" applyFill="1" applyBorder="1" applyAlignment="1">
      <alignment horizontal="right" vertical="center" indent="1"/>
      <protection/>
    </xf>
    <xf numFmtId="202" fontId="25" fillId="0" borderId="75" xfId="0" applyNumberFormat="1" applyFont="1" applyFill="1" applyBorder="1" applyAlignment="1">
      <alignment horizontal="right" vertical="center" indent="1"/>
    </xf>
    <xf numFmtId="0" fontId="36" fillId="0" borderId="0" xfId="0" applyFont="1" applyFill="1" applyAlignment="1">
      <alignment vertical="center"/>
    </xf>
    <xf numFmtId="0" fontId="23" fillId="0" borderId="0" xfId="63" applyFont="1" applyFill="1" applyAlignment="1">
      <alignment horizontal="center" vertical="center"/>
      <protection/>
    </xf>
    <xf numFmtId="0" fontId="24" fillId="0" borderId="0" xfId="63" applyFont="1" applyFill="1" applyAlignment="1">
      <alignment vertical="center"/>
      <protection/>
    </xf>
    <xf numFmtId="0" fontId="22" fillId="0" borderId="0" xfId="63" applyFont="1" applyFill="1" applyAlignment="1">
      <alignment horizontal="center" vertical="center"/>
      <protection/>
    </xf>
    <xf numFmtId="0" fontId="24" fillId="0" borderId="0" xfId="63" applyFont="1" applyFill="1" applyBorder="1" applyAlignment="1">
      <alignment horizontal="right" vertical="top"/>
      <protection/>
    </xf>
    <xf numFmtId="0" fontId="24" fillId="0" borderId="0" xfId="63" applyFont="1" applyFill="1" applyAlignment="1">
      <alignment vertical="top"/>
      <protection/>
    </xf>
    <xf numFmtId="0" fontId="24" fillId="0" borderId="0" xfId="63" applyFont="1" applyFill="1" applyBorder="1" applyAlignment="1">
      <alignment horizontal="distributed" vertical="center"/>
      <protection/>
    </xf>
    <xf numFmtId="0" fontId="24" fillId="0" borderId="25" xfId="63" applyFont="1" applyFill="1" applyBorder="1" applyAlignment="1">
      <alignment horizontal="left" vertical="center"/>
      <protection/>
    </xf>
    <xf numFmtId="195" fontId="24" fillId="0" borderId="72" xfId="62" applyNumberFormat="1" applyFont="1" applyFill="1" applyBorder="1" applyAlignment="1">
      <alignment horizontal="center" vertical="center"/>
      <protection/>
    </xf>
    <xf numFmtId="189" fontId="24" fillId="0" borderId="0" xfId="63" applyNumberFormat="1" applyFont="1" applyFill="1" applyBorder="1" applyAlignment="1">
      <alignment horizontal="right" vertical="center"/>
      <protection/>
    </xf>
    <xf numFmtId="0" fontId="24" fillId="0" borderId="0" xfId="63" applyFont="1" applyFill="1" applyBorder="1" applyAlignment="1">
      <alignment vertical="center"/>
      <protection/>
    </xf>
    <xf numFmtId="0" fontId="24" fillId="0" borderId="28" xfId="62" applyFont="1" applyFill="1" applyBorder="1" applyAlignment="1">
      <alignment horizontal="distributed" vertical="center"/>
      <protection/>
    </xf>
    <xf numFmtId="0" fontId="24" fillId="0" borderId="0" xfId="63" applyFont="1" applyFill="1" applyBorder="1" applyAlignment="1">
      <alignment horizontal="left" indent="1"/>
      <protection/>
    </xf>
    <xf numFmtId="0" fontId="24" fillId="0" borderId="0" xfId="63" applyFont="1" applyFill="1" applyAlignment="1">
      <alignment/>
      <protection/>
    </xf>
    <xf numFmtId="0" fontId="24" fillId="0" borderId="0" xfId="63" applyFont="1" applyFill="1" applyAlignment="1">
      <alignment horizontal="right" vertical="top"/>
      <protection/>
    </xf>
    <xf numFmtId="0" fontId="21" fillId="0" borderId="0" xfId="0" applyFont="1" applyFill="1" applyBorder="1" applyAlignment="1">
      <alignment vertical="center"/>
    </xf>
    <xf numFmtId="0" fontId="24" fillId="0" borderId="0" xfId="63" applyFont="1" applyFill="1" applyBorder="1" applyAlignment="1">
      <alignment vertical="top"/>
      <protection/>
    </xf>
    <xf numFmtId="0" fontId="24" fillId="0" borderId="0" xfId="63" applyFont="1" applyFill="1" applyBorder="1" applyAlignment="1">
      <alignment horizontal="distributed"/>
      <protection/>
    </xf>
    <xf numFmtId="0" fontId="24" fillId="0" borderId="0" xfId="63" applyFont="1" applyFill="1" applyBorder="1" applyAlignment="1">
      <alignment horizontal="right" vertical="center"/>
      <protection/>
    </xf>
    <xf numFmtId="0" fontId="24" fillId="0" borderId="0" xfId="63" applyFont="1" applyFill="1" applyBorder="1" applyAlignment="1">
      <alignment horizontal="distributed"/>
      <protection/>
    </xf>
    <xf numFmtId="195" fontId="25" fillId="0" borderId="76" xfId="0" applyNumberFormat="1" applyFont="1" applyFill="1" applyBorder="1" applyAlignment="1">
      <alignment horizontal="center" vertical="center"/>
    </xf>
    <xf numFmtId="0" fontId="24" fillId="0" borderId="16" xfId="62" applyFont="1" applyFill="1" applyBorder="1" applyAlignment="1">
      <alignment horizontal="distributed" vertical="center"/>
      <protection/>
    </xf>
    <xf numFmtId="0" fontId="21" fillId="0" borderId="16" xfId="0" applyFont="1" applyFill="1" applyBorder="1" applyAlignment="1">
      <alignment horizontal="distributed" vertical="center"/>
    </xf>
    <xf numFmtId="0" fontId="24" fillId="0" borderId="63" xfId="63" applyFont="1" applyFill="1" applyBorder="1" applyAlignment="1">
      <alignment horizontal="distributed" vertical="top"/>
      <protection/>
    </xf>
    <xf numFmtId="0" fontId="24" fillId="0" borderId="0" xfId="63" applyFont="1" applyFill="1" applyBorder="1" applyAlignment="1">
      <alignment horizontal="distributed" vertical="top"/>
      <protection/>
    </xf>
    <xf numFmtId="188" fontId="24" fillId="0" borderId="0" xfId="63" applyNumberFormat="1" applyFont="1" applyFill="1" applyBorder="1" applyAlignment="1">
      <alignment horizontal="center" vertical="center"/>
      <protection/>
    </xf>
    <xf numFmtId="202" fontId="25" fillId="0" borderId="59" xfId="0" applyNumberFormat="1" applyFont="1" applyFill="1" applyBorder="1" applyAlignment="1">
      <alignment horizontal="right" vertical="center" indent="1"/>
    </xf>
    <xf numFmtId="195" fontId="24" fillId="0" borderId="75" xfId="62" applyNumberFormat="1" applyFont="1" applyFill="1" applyBorder="1" applyAlignment="1">
      <alignment horizontal="center" vertical="center"/>
      <protection/>
    </xf>
    <xf numFmtId="195" fontId="25" fillId="0" borderId="75" xfId="0" applyNumberFormat="1" applyFont="1" applyFill="1" applyBorder="1" applyAlignment="1">
      <alignment horizontal="center" vertical="center"/>
    </xf>
    <xf numFmtId="49" fontId="24" fillId="0" borderId="0" xfId="63" applyNumberFormat="1" applyFont="1" applyFill="1" applyBorder="1" applyAlignment="1">
      <alignment horizontal="center" vertical="center"/>
      <protection/>
    </xf>
    <xf numFmtId="0" fontId="24" fillId="0" borderId="0" xfId="63" applyFont="1" applyFill="1" applyBorder="1" applyAlignment="1">
      <alignment horizontal="center" vertical="center"/>
      <protection/>
    </xf>
    <xf numFmtId="191" fontId="24" fillId="0" borderId="0" xfId="63" applyNumberFormat="1" applyFont="1" applyFill="1" applyBorder="1" applyAlignment="1">
      <alignment horizontal="right" vertical="top"/>
      <protection/>
    </xf>
    <xf numFmtId="0" fontId="24" fillId="0" borderId="0" xfId="63" applyFont="1" applyFill="1" applyBorder="1" applyAlignment="1">
      <alignment/>
      <protection/>
    </xf>
    <xf numFmtId="0" fontId="24" fillId="0" borderId="0" xfId="63" applyFont="1" applyFill="1" applyAlignment="1">
      <alignment horizontal="right" vertical="center"/>
      <protection/>
    </xf>
    <xf numFmtId="0" fontId="24" fillId="0" borderId="0" xfId="63" applyFont="1" applyFill="1" applyBorder="1" applyAlignment="1">
      <alignment horizontal="center"/>
      <protection/>
    </xf>
    <xf numFmtId="0" fontId="24" fillId="0" borderId="56" xfId="63" applyFont="1" applyFill="1" applyBorder="1" applyAlignment="1">
      <alignment vertical="center"/>
      <protection/>
    </xf>
    <xf numFmtId="0" fontId="24" fillId="0" borderId="36" xfId="63" applyFont="1" applyFill="1" applyBorder="1" applyAlignment="1">
      <alignment vertical="center"/>
      <protection/>
    </xf>
    <xf numFmtId="0" fontId="24" fillId="0" borderId="58" xfId="63" applyFont="1" applyFill="1" applyBorder="1" applyAlignment="1">
      <alignment horizontal="center" vertical="center"/>
      <protection/>
    </xf>
    <xf numFmtId="0" fontId="24" fillId="0" borderId="57" xfId="63" applyFont="1" applyFill="1" applyBorder="1" applyAlignment="1">
      <alignment horizontal="center" vertical="center"/>
      <protection/>
    </xf>
    <xf numFmtId="195" fontId="24" fillId="0" borderId="65" xfId="62" applyNumberFormat="1" applyFont="1" applyFill="1" applyBorder="1" applyAlignment="1">
      <alignment horizontal="center" vertical="center"/>
      <protection/>
    </xf>
    <xf numFmtId="195" fontId="25" fillId="0" borderId="49" xfId="0" applyNumberFormat="1" applyFont="1" applyFill="1" applyBorder="1" applyAlignment="1">
      <alignment horizontal="center" vertical="center"/>
    </xf>
    <xf numFmtId="195" fontId="24" fillId="0" borderId="43" xfId="62" applyNumberFormat="1" applyFont="1" applyFill="1" applyBorder="1" applyAlignment="1">
      <alignment horizontal="center" vertical="center"/>
      <protection/>
    </xf>
    <xf numFmtId="195" fontId="25" fillId="0" borderId="60" xfId="0" applyNumberFormat="1" applyFont="1" applyFill="1" applyBorder="1" applyAlignment="1">
      <alignment horizontal="center" vertical="center"/>
    </xf>
    <xf numFmtId="195" fontId="25" fillId="0" borderId="77" xfId="0" applyNumberFormat="1" applyFont="1" applyFill="1" applyBorder="1" applyAlignment="1">
      <alignment horizontal="center" vertical="center"/>
    </xf>
    <xf numFmtId="202" fontId="24" fillId="0" borderId="65" xfId="62" applyNumberFormat="1" applyFont="1" applyFill="1" applyBorder="1" applyAlignment="1">
      <alignment horizontal="right" vertical="center" indent="1"/>
      <protection/>
    </xf>
    <xf numFmtId="177" fontId="24" fillId="0" borderId="0" xfId="63" applyNumberFormat="1" applyFont="1" applyFill="1" applyBorder="1" applyAlignment="1">
      <alignment horizontal="right" vertical="center"/>
      <protection/>
    </xf>
    <xf numFmtId="180" fontId="24" fillId="0" borderId="0" xfId="63" applyNumberFormat="1" applyFont="1" applyFill="1" applyBorder="1" applyAlignment="1">
      <alignment horizontal="right" vertical="center"/>
      <protection/>
    </xf>
    <xf numFmtId="0" fontId="24" fillId="0" borderId="0" xfId="64" applyFont="1" applyFill="1" applyAlignment="1">
      <alignment vertical="center"/>
      <protection/>
    </xf>
    <xf numFmtId="0" fontId="24" fillId="0" borderId="0" xfId="64" applyFont="1" applyFill="1" applyAlignment="1">
      <alignment vertical="top"/>
      <protection/>
    </xf>
    <xf numFmtId="0" fontId="24" fillId="0" borderId="0" xfId="64" applyFont="1" applyFill="1" applyBorder="1" applyAlignment="1">
      <alignment vertical="center"/>
      <protection/>
    </xf>
    <xf numFmtId="0" fontId="24" fillId="0" borderId="0" xfId="64" applyFont="1" applyFill="1" applyAlignment="1">
      <alignment/>
      <protection/>
    </xf>
    <xf numFmtId="0" fontId="22" fillId="0" borderId="16" xfId="64" applyFont="1" applyFill="1" applyBorder="1" applyAlignment="1">
      <alignment horizontal="left" vertical="center"/>
      <protection/>
    </xf>
    <xf numFmtId="0" fontId="22" fillId="0" borderId="78" xfId="64" applyFont="1" applyFill="1" applyBorder="1" applyAlignment="1">
      <alignment vertical="center"/>
      <protection/>
    </xf>
    <xf numFmtId="0" fontId="22" fillId="0" borderId="28" xfId="64" applyFont="1" applyFill="1" applyBorder="1" applyAlignment="1">
      <alignment vertical="center"/>
      <protection/>
    </xf>
    <xf numFmtId="0" fontId="22" fillId="0" borderId="16" xfId="64" applyFont="1" applyFill="1" applyBorder="1" applyAlignment="1">
      <alignment vertical="center"/>
      <protection/>
    </xf>
    <xf numFmtId="0" fontId="22" fillId="0" borderId="18" xfId="64" applyFont="1" applyFill="1" applyBorder="1" applyAlignment="1">
      <alignment vertical="center"/>
      <protection/>
    </xf>
    <xf numFmtId="0" fontId="22" fillId="0" borderId="0" xfId="64" applyFont="1" applyFill="1" applyBorder="1" applyAlignment="1">
      <alignment horizontal="left" vertical="center"/>
      <protection/>
    </xf>
    <xf numFmtId="0" fontId="22" fillId="0" borderId="58" xfId="64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22" fillId="0" borderId="58" xfId="64" applyFont="1" applyFill="1" applyBorder="1" applyAlignment="1">
      <alignment horizontal="left" vertical="center"/>
      <protection/>
    </xf>
    <xf numFmtId="202" fontId="25" fillId="0" borderId="65" xfId="0" applyNumberFormat="1" applyFont="1" applyFill="1" applyBorder="1" applyAlignment="1">
      <alignment horizontal="right" vertical="center" indent="1"/>
    </xf>
    <xf numFmtId="0" fontId="22" fillId="0" borderId="79" xfId="64" applyFont="1" applyFill="1" applyBorder="1" applyAlignment="1">
      <alignment vertical="center"/>
      <protection/>
    </xf>
    <xf numFmtId="0" fontId="22" fillId="0" borderId="0" xfId="64" applyFont="1" applyFill="1" applyBorder="1" applyAlignment="1">
      <alignment vertical="center"/>
      <protection/>
    </xf>
    <xf numFmtId="0" fontId="22" fillId="0" borderId="55" xfId="64" applyFont="1" applyFill="1" applyBorder="1" applyAlignment="1">
      <alignment horizontal="center" vertical="center"/>
      <protection/>
    </xf>
    <xf numFmtId="0" fontId="22" fillId="0" borderId="54" xfId="64" applyFont="1" applyFill="1" applyBorder="1" applyAlignment="1">
      <alignment horizontal="center" vertical="center"/>
      <protection/>
    </xf>
    <xf numFmtId="0" fontId="22" fillId="0" borderId="57" xfId="64" applyFont="1" applyFill="1" applyBorder="1" applyAlignment="1">
      <alignment horizontal="center" vertical="center"/>
      <protection/>
    </xf>
    <xf numFmtId="0" fontId="22" fillId="0" borderId="12" xfId="64" applyFont="1" applyFill="1" applyBorder="1" applyAlignment="1">
      <alignment horizontal="center" vertical="center"/>
      <protection/>
    </xf>
    <xf numFmtId="0" fontId="22" fillId="0" borderId="15" xfId="64" applyFont="1" applyFill="1" applyBorder="1" applyAlignment="1">
      <alignment horizontal="center" vertical="center"/>
      <protection/>
    </xf>
    <xf numFmtId="0" fontId="22" fillId="0" borderId="23" xfId="64" applyFont="1" applyFill="1" applyBorder="1" applyAlignment="1">
      <alignment horizontal="center" vertical="center"/>
      <protection/>
    </xf>
    <xf numFmtId="0" fontId="22" fillId="0" borderId="63" xfId="64" applyFont="1" applyFill="1" applyBorder="1" applyAlignment="1">
      <alignment vertical="center"/>
      <protection/>
    </xf>
    <xf numFmtId="195" fontId="24" fillId="0" borderId="64" xfId="62" applyNumberFormat="1" applyFont="1" applyFill="1" applyBorder="1" applyAlignment="1">
      <alignment horizontal="center" vertical="center"/>
      <protection/>
    </xf>
    <xf numFmtId="195" fontId="25" fillId="0" borderId="65" xfId="0" applyNumberFormat="1" applyFont="1" applyFill="1" applyBorder="1" applyAlignment="1">
      <alignment horizontal="center" vertical="center"/>
    </xf>
    <xf numFmtId="202" fontId="24" fillId="0" borderId="64" xfId="62" applyNumberFormat="1" applyFont="1" applyFill="1" applyBorder="1" applyAlignment="1">
      <alignment horizontal="right" vertical="center" indent="1"/>
      <protection/>
    </xf>
    <xf numFmtId="0" fontId="24" fillId="0" borderId="0" xfId="64" applyFont="1" applyFill="1" applyAlignment="1">
      <alignment horizontal="left"/>
      <protection/>
    </xf>
    <xf numFmtId="0" fontId="22" fillId="0" borderId="56" xfId="64" applyFont="1" applyFill="1" applyBorder="1" applyAlignment="1">
      <alignment vertical="center"/>
      <protection/>
    </xf>
    <xf numFmtId="0" fontId="22" fillId="0" borderId="36" xfId="64" applyFont="1" applyFill="1" applyBorder="1" applyAlignment="1">
      <alignment vertical="center"/>
      <protection/>
    </xf>
    <xf numFmtId="196" fontId="24" fillId="0" borderId="33" xfId="62" applyNumberFormat="1" applyFont="1" applyFill="1" applyBorder="1" applyAlignment="1">
      <alignment horizontal="right" vertical="center" indent="1"/>
      <protection/>
    </xf>
    <xf numFmtId="196" fontId="24" fillId="0" borderId="80" xfId="62" applyNumberFormat="1" applyFont="1" applyFill="1" applyBorder="1" applyAlignment="1">
      <alignment horizontal="right" vertical="center" indent="1"/>
      <protection/>
    </xf>
    <xf numFmtId="0" fontId="24" fillId="0" borderId="0" xfId="64" applyFont="1" applyFill="1" applyBorder="1" applyAlignment="1">
      <alignment/>
      <protection/>
    </xf>
    <xf numFmtId="0" fontId="22" fillId="0" borderId="22" xfId="64" applyFont="1" applyFill="1" applyBorder="1" applyAlignment="1">
      <alignment vertical="center"/>
      <protection/>
    </xf>
    <xf numFmtId="195" fontId="24" fillId="0" borderId="32" xfId="62" applyNumberFormat="1" applyFont="1" applyFill="1" applyBorder="1" applyAlignment="1">
      <alignment horizontal="center" vertical="center"/>
      <protection/>
    </xf>
    <xf numFmtId="195" fontId="24" fillId="0" borderId="33" xfId="62" applyNumberFormat="1" applyFont="1" applyFill="1" applyBorder="1" applyAlignment="1">
      <alignment horizontal="center" vertical="center"/>
      <protection/>
    </xf>
    <xf numFmtId="195" fontId="24" fillId="0" borderId="31" xfId="62" applyNumberFormat="1" applyFont="1" applyFill="1" applyBorder="1" applyAlignment="1">
      <alignment horizontal="center" vertical="center"/>
      <protection/>
    </xf>
    <xf numFmtId="196" fontId="24" fillId="0" borderId="32" xfId="62" applyNumberFormat="1" applyFont="1" applyFill="1" applyBorder="1" applyAlignment="1">
      <alignment horizontal="right" vertical="center" indent="1"/>
      <protection/>
    </xf>
    <xf numFmtId="195" fontId="24" fillId="0" borderId="81" xfId="62" applyNumberFormat="1" applyFont="1" applyFill="1" applyBorder="1" applyAlignment="1">
      <alignment horizontal="center" vertical="center"/>
      <protection/>
    </xf>
    <xf numFmtId="195" fontId="24" fillId="0" borderId="82" xfId="62" applyNumberFormat="1" applyFont="1" applyFill="1" applyBorder="1" applyAlignment="1">
      <alignment horizontal="center" vertical="center"/>
      <protection/>
    </xf>
    <xf numFmtId="195" fontId="24" fillId="0" borderId="16" xfId="62" applyNumberFormat="1" applyFont="1" applyFill="1" applyBorder="1" applyAlignment="1">
      <alignment horizontal="center" vertical="center"/>
      <protection/>
    </xf>
    <xf numFmtId="0" fontId="24" fillId="0" borderId="72" xfId="62" applyFont="1" applyFill="1" applyBorder="1" applyAlignment="1">
      <alignment horizontal="distributed" vertical="center"/>
      <protection/>
    </xf>
    <xf numFmtId="0" fontId="24" fillId="0" borderId="75" xfId="62" applyFont="1" applyFill="1" applyBorder="1" applyAlignment="1">
      <alignment horizontal="distributed" vertical="center"/>
      <protection/>
    </xf>
    <xf numFmtId="0" fontId="24" fillId="0" borderId="78" xfId="62" applyFont="1" applyFill="1" applyBorder="1" applyAlignment="1">
      <alignment horizontal="left" vertical="center"/>
      <protection/>
    </xf>
    <xf numFmtId="0" fontId="24" fillId="0" borderId="69" xfId="62" applyFont="1" applyFill="1" applyBorder="1" applyAlignment="1">
      <alignment horizontal="distributed" vertical="center"/>
      <protection/>
    </xf>
    <xf numFmtId="196" fontId="24" fillId="0" borderId="82" xfId="62" applyNumberFormat="1" applyFont="1" applyFill="1" applyBorder="1" applyAlignment="1">
      <alignment horizontal="right" vertical="center" indent="1"/>
      <protection/>
    </xf>
    <xf numFmtId="196" fontId="24" fillId="0" borderId="83" xfId="62" applyNumberFormat="1" applyFont="1" applyFill="1" applyBorder="1" applyAlignment="1">
      <alignment horizontal="right" vertical="center" indent="1"/>
      <protection/>
    </xf>
    <xf numFmtId="186" fontId="24" fillId="0" borderId="0" xfId="62" applyNumberFormat="1" applyFont="1" applyFill="1" applyBorder="1" applyAlignment="1">
      <alignment horizontal="right" vertical="center"/>
      <protection/>
    </xf>
    <xf numFmtId="0" fontId="24" fillId="0" borderId="76" xfId="62" applyFont="1" applyFill="1" applyBorder="1" applyAlignment="1">
      <alignment horizontal="distributed" vertical="center"/>
      <protection/>
    </xf>
    <xf numFmtId="0" fontId="24" fillId="0" borderId="0" xfId="62" applyFont="1" applyFill="1" applyBorder="1" applyAlignment="1">
      <alignment horizontal="distributed" vertical="center"/>
      <protection/>
    </xf>
    <xf numFmtId="0" fontId="24" fillId="0" borderId="0" xfId="62" applyFont="1" applyFill="1" applyBorder="1" applyAlignment="1">
      <alignment horizontal="right" vertical="top"/>
      <protection/>
    </xf>
    <xf numFmtId="186" fontId="24" fillId="0" borderId="12" xfId="62" applyNumberFormat="1" applyFont="1" applyFill="1" applyBorder="1" applyAlignment="1">
      <alignment horizontal="right" vertical="center"/>
      <protection/>
    </xf>
    <xf numFmtId="177" fontId="24" fillId="0" borderId="65" xfId="0" applyNumberFormat="1" applyFont="1" applyFill="1" applyBorder="1" applyAlignment="1">
      <alignment horizontal="right" vertical="center"/>
    </xf>
    <xf numFmtId="177" fontId="24" fillId="0" borderId="49" xfId="0" applyNumberFormat="1" applyFont="1" applyFill="1" applyBorder="1" applyAlignment="1">
      <alignment horizontal="right" vertical="center"/>
    </xf>
    <xf numFmtId="195" fontId="21" fillId="0" borderId="82" xfId="0" applyNumberFormat="1" applyFont="1" applyFill="1" applyBorder="1" applyAlignment="1">
      <alignment horizontal="center" vertical="center"/>
    </xf>
    <xf numFmtId="195" fontId="21" fillId="0" borderId="84" xfId="0" applyNumberFormat="1" applyFont="1" applyFill="1" applyBorder="1" applyAlignment="1">
      <alignment horizontal="center" vertical="center"/>
    </xf>
    <xf numFmtId="186" fontId="24" fillId="0" borderId="0" xfId="62" applyNumberFormat="1" applyFont="1" applyFill="1" applyBorder="1" applyAlignment="1">
      <alignment horizontal="center" vertical="center"/>
      <protection/>
    </xf>
    <xf numFmtId="0" fontId="24" fillId="0" borderId="12" xfId="62" applyFont="1" applyFill="1" applyBorder="1" applyAlignment="1">
      <alignment horizontal="right"/>
      <protection/>
    </xf>
    <xf numFmtId="0" fontId="24" fillId="0" borderId="18" xfId="62" applyFont="1" applyFill="1" applyBorder="1" applyAlignment="1">
      <alignment horizontal="left" vertical="center"/>
      <protection/>
    </xf>
    <xf numFmtId="195" fontId="24" fillId="0" borderId="74" xfId="62" applyNumberFormat="1" applyFont="1" applyFill="1" applyBorder="1" applyAlignment="1">
      <alignment horizontal="center" vertical="center"/>
      <protection/>
    </xf>
    <xf numFmtId="195" fontId="25" fillId="0" borderId="74" xfId="0" applyNumberFormat="1" applyFont="1" applyFill="1" applyBorder="1" applyAlignment="1">
      <alignment horizontal="center" vertical="center"/>
    </xf>
    <xf numFmtId="195" fontId="25" fillId="0" borderId="85" xfId="0" applyNumberFormat="1" applyFont="1" applyFill="1" applyBorder="1" applyAlignment="1">
      <alignment horizontal="center" vertical="center"/>
    </xf>
    <xf numFmtId="177" fontId="24" fillId="0" borderId="29" xfId="0" applyNumberFormat="1" applyFont="1" applyFill="1" applyBorder="1" applyAlignment="1">
      <alignment horizontal="right" vertical="center"/>
    </xf>
    <xf numFmtId="177" fontId="24" fillId="0" borderId="30" xfId="0" applyNumberFormat="1" applyFont="1" applyFill="1" applyBorder="1" applyAlignment="1">
      <alignment horizontal="right" vertical="center"/>
    </xf>
    <xf numFmtId="195" fontId="24" fillId="0" borderId="48" xfId="62" applyNumberFormat="1" applyFont="1" applyFill="1" applyBorder="1" applyAlignment="1">
      <alignment horizontal="center" vertical="center"/>
      <protection/>
    </xf>
    <xf numFmtId="0" fontId="21" fillId="0" borderId="75" xfId="0" applyFont="1" applyFill="1" applyBorder="1" applyAlignment="1">
      <alignment horizontal="distributed" vertical="center"/>
    </xf>
    <xf numFmtId="0" fontId="21" fillId="0" borderId="75" xfId="0" applyFont="1" applyFill="1" applyBorder="1" applyAlignment="1">
      <alignment horizontal="distributed" vertical="center"/>
    </xf>
    <xf numFmtId="0" fontId="21" fillId="0" borderId="69" xfId="0" applyFont="1" applyFill="1" applyBorder="1" applyAlignment="1">
      <alignment horizontal="distributed" vertical="center"/>
    </xf>
    <xf numFmtId="195" fontId="24" fillId="0" borderId="73" xfId="62" applyNumberFormat="1" applyFont="1" applyFill="1" applyBorder="1" applyAlignment="1">
      <alignment horizontal="center" vertical="center"/>
      <protection/>
    </xf>
    <xf numFmtId="202" fontId="24" fillId="0" borderId="74" xfId="62" applyNumberFormat="1" applyFont="1" applyFill="1" applyBorder="1" applyAlignment="1">
      <alignment horizontal="right" vertical="center" indent="1"/>
      <protection/>
    </xf>
    <xf numFmtId="202" fontId="25" fillId="0" borderId="86" xfId="0" applyNumberFormat="1" applyFont="1" applyFill="1" applyBorder="1" applyAlignment="1">
      <alignment horizontal="right" vertical="center" indent="1"/>
    </xf>
    <xf numFmtId="195" fontId="25" fillId="0" borderId="59" xfId="0" applyNumberFormat="1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distributed" vertical="center"/>
    </xf>
    <xf numFmtId="0" fontId="24" fillId="0" borderId="87" xfId="62" applyFont="1" applyFill="1" applyBorder="1" applyAlignment="1">
      <alignment horizontal="distributed" vertical="center"/>
      <protection/>
    </xf>
    <xf numFmtId="0" fontId="21" fillId="0" borderId="21" xfId="0" applyFont="1" applyFill="1" applyBorder="1" applyAlignment="1">
      <alignment horizontal="distributed" vertical="center"/>
    </xf>
    <xf numFmtId="0" fontId="21" fillId="0" borderId="22" xfId="0" applyFont="1" applyFill="1" applyBorder="1" applyAlignment="1">
      <alignment horizontal="distributed" vertical="center"/>
    </xf>
    <xf numFmtId="0" fontId="24" fillId="0" borderId="23" xfId="62" applyFont="1" applyFill="1" applyBorder="1" applyAlignment="1">
      <alignment horizontal="distributed" vertical="center"/>
      <protection/>
    </xf>
    <xf numFmtId="0" fontId="24" fillId="0" borderId="12" xfId="62" applyFont="1" applyFill="1" applyBorder="1" applyAlignment="1">
      <alignment horizontal="distributed" vertical="center"/>
      <protection/>
    </xf>
    <xf numFmtId="0" fontId="24" fillId="0" borderId="15" xfId="62" applyFont="1" applyFill="1" applyBorder="1" applyAlignment="1">
      <alignment horizontal="distributed" vertical="center"/>
      <protection/>
    </xf>
    <xf numFmtId="196" fontId="24" fillId="0" borderId="81" xfId="62" applyNumberFormat="1" applyFont="1" applyFill="1" applyBorder="1" applyAlignment="1">
      <alignment horizontal="right" vertical="center" indent="1"/>
      <protection/>
    </xf>
    <xf numFmtId="0" fontId="24" fillId="0" borderId="23" xfId="62" applyFont="1" applyFill="1" applyBorder="1" applyAlignment="1">
      <alignment horizontal="center" vertical="center"/>
      <protection/>
    </xf>
    <xf numFmtId="0" fontId="24" fillId="0" borderId="12" xfId="62" applyFont="1" applyFill="1" applyBorder="1" applyAlignment="1">
      <alignment horizontal="center" vertical="center"/>
      <protection/>
    </xf>
    <xf numFmtId="0" fontId="24" fillId="0" borderId="15" xfId="62" applyFont="1" applyFill="1" applyBorder="1" applyAlignment="1">
      <alignment horizontal="center" vertical="center"/>
      <protection/>
    </xf>
    <xf numFmtId="177" fontId="24" fillId="0" borderId="33" xfId="0" applyNumberFormat="1" applyFont="1" applyFill="1" applyBorder="1" applyAlignment="1">
      <alignment horizontal="right" vertical="center"/>
    </xf>
    <xf numFmtId="177" fontId="24" fillId="0" borderId="80" xfId="0" applyNumberFormat="1" applyFont="1" applyFill="1" applyBorder="1" applyAlignment="1">
      <alignment horizontal="right" vertical="center"/>
    </xf>
    <xf numFmtId="195" fontId="24" fillId="0" borderId="88" xfId="62" applyNumberFormat="1" applyFont="1" applyFill="1" applyBorder="1" applyAlignment="1">
      <alignment horizontal="center" vertical="center"/>
      <protection/>
    </xf>
    <xf numFmtId="195" fontId="25" fillId="0" borderId="89" xfId="0" applyNumberFormat="1" applyFont="1" applyFill="1" applyBorder="1" applyAlignment="1">
      <alignment horizontal="center" vertical="center"/>
    </xf>
    <xf numFmtId="202" fontId="25" fillId="0" borderId="89" xfId="0" applyNumberFormat="1" applyFont="1" applyFill="1" applyBorder="1" applyAlignment="1">
      <alignment horizontal="right" vertical="center" indent="1"/>
    </xf>
    <xf numFmtId="195" fontId="25" fillId="0" borderId="29" xfId="0" applyNumberFormat="1" applyFont="1" applyFill="1" applyBorder="1" applyAlignment="1">
      <alignment horizontal="center" vertical="center"/>
    </xf>
    <xf numFmtId="195" fontId="25" fillId="0" borderId="35" xfId="0" applyNumberFormat="1" applyFont="1" applyFill="1" applyBorder="1" applyAlignment="1">
      <alignment horizontal="center" vertical="center"/>
    </xf>
    <xf numFmtId="202" fontId="24" fillId="0" borderId="27" xfId="62" applyNumberFormat="1" applyFont="1" applyFill="1" applyBorder="1" applyAlignment="1">
      <alignment horizontal="right" vertical="center" indent="1"/>
      <protection/>
    </xf>
    <xf numFmtId="202" fontId="25" fillId="0" borderId="29" xfId="0" applyNumberFormat="1" applyFont="1" applyFill="1" applyBorder="1" applyAlignment="1">
      <alignment horizontal="right" vertical="center" indent="1"/>
    </xf>
    <xf numFmtId="202" fontId="25" fillId="0" borderId="90" xfId="0" applyNumberFormat="1" applyFont="1" applyFill="1" applyBorder="1" applyAlignment="1">
      <alignment horizontal="right" vertical="center" indent="1"/>
    </xf>
    <xf numFmtId="195" fontId="25" fillId="0" borderId="30" xfId="0" applyNumberFormat="1" applyFont="1" applyFill="1" applyBorder="1" applyAlignment="1">
      <alignment horizontal="center" vertical="center"/>
    </xf>
    <xf numFmtId="195" fontId="24" fillId="0" borderId="91" xfId="62" applyNumberFormat="1" applyFont="1" applyFill="1" applyBorder="1" applyAlignment="1">
      <alignment horizontal="center" vertical="center"/>
      <protection/>
    </xf>
    <xf numFmtId="195" fontId="25" fillId="0" borderId="33" xfId="0" applyNumberFormat="1" applyFont="1" applyFill="1" applyBorder="1" applyAlignment="1">
      <alignment horizontal="center" vertical="center"/>
    </xf>
    <xf numFmtId="195" fontId="25" fillId="0" borderId="31" xfId="0" applyNumberFormat="1" applyFont="1" applyFill="1" applyBorder="1" applyAlignment="1">
      <alignment horizontal="center" vertical="center"/>
    </xf>
    <xf numFmtId="202" fontId="24" fillId="0" borderId="32" xfId="62" applyNumberFormat="1" applyFont="1" applyFill="1" applyBorder="1" applyAlignment="1">
      <alignment horizontal="right" vertical="center" indent="1"/>
      <protection/>
    </xf>
    <xf numFmtId="202" fontId="25" fillId="0" borderId="33" xfId="0" applyNumberFormat="1" applyFont="1" applyFill="1" applyBorder="1" applyAlignment="1">
      <alignment horizontal="right" vertical="center" indent="1"/>
    </xf>
    <xf numFmtId="202" fontId="25" fillId="0" borderId="92" xfId="0" applyNumberFormat="1" applyFont="1" applyFill="1" applyBorder="1" applyAlignment="1">
      <alignment horizontal="right" vertical="center" indent="1"/>
    </xf>
    <xf numFmtId="195" fontId="24" fillId="0" borderId="93" xfId="62" applyNumberFormat="1" applyFont="1" applyFill="1" applyBorder="1" applyAlignment="1">
      <alignment horizontal="center" vertical="center"/>
      <protection/>
    </xf>
    <xf numFmtId="195" fontId="25" fillId="0" borderId="80" xfId="0" applyNumberFormat="1" applyFont="1" applyFill="1" applyBorder="1" applyAlignment="1">
      <alignment horizontal="center" vertical="center"/>
    </xf>
    <xf numFmtId="0" fontId="24" fillId="0" borderId="70" xfId="62" applyFont="1" applyFill="1" applyBorder="1" applyAlignment="1">
      <alignment horizontal="distributed" vertical="center"/>
      <protection/>
    </xf>
    <xf numFmtId="0" fontId="21" fillId="0" borderId="48" xfId="0" applyFont="1" applyFill="1" applyBorder="1" applyAlignment="1">
      <alignment horizontal="distributed" vertical="center"/>
    </xf>
    <xf numFmtId="0" fontId="21" fillId="0" borderId="71" xfId="0" applyFont="1" applyFill="1" applyBorder="1" applyAlignment="1">
      <alignment horizontal="distributed" vertical="center"/>
    </xf>
    <xf numFmtId="0" fontId="24" fillId="0" borderId="94" xfId="62" applyFont="1" applyFill="1" applyBorder="1" applyAlignment="1">
      <alignment horizontal="distributed" vertical="center"/>
      <protection/>
    </xf>
    <xf numFmtId="0" fontId="21" fillId="0" borderId="94" xfId="0" applyFont="1" applyFill="1" applyBorder="1" applyAlignment="1">
      <alignment horizontal="distributed" vertical="center"/>
    </xf>
    <xf numFmtId="0" fontId="21" fillId="0" borderId="95" xfId="0" applyFont="1" applyFill="1" applyBorder="1" applyAlignment="1">
      <alignment horizontal="distributed" vertical="center"/>
    </xf>
    <xf numFmtId="0" fontId="24" fillId="0" borderId="96" xfId="62" applyFont="1" applyFill="1" applyBorder="1" applyAlignment="1">
      <alignment horizontal="distributed" vertical="center"/>
      <protection/>
    </xf>
    <xf numFmtId="0" fontId="21" fillId="0" borderId="79" xfId="0" applyFont="1" applyFill="1" applyBorder="1" applyAlignment="1">
      <alignment horizontal="distributed" vertical="center"/>
    </xf>
    <xf numFmtId="0" fontId="21" fillId="0" borderId="97" xfId="0" applyFont="1" applyFill="1" applyBorder="1" applyAlignment="1">
      <alignment horizontal="distributed" vertical="center"/>
    </xf>
    <xf numFmtId="0" fontId="24" fillId="0" borderId="23" xfId="62" applyFont="1" applyFill="1" applyBorder="1" applyAlignment="1">
      <alignment horizontal="distributed" vertical="top"/>
      <protection/>
    </xf>
    <xf numFmtId="0" fontId="21" fillId="0" borderId="12" xfId="0" applyFont="1" applyFill="1" applyBorder="1" applyAlignment="1">
      <alignment horizontal="distributed" vertical="center"/>
    </xf>
    <xf numFmtId="0" fontId="21" fillId="0" borderId="98" xfId="0" applyFont="1" applyFill="1" applyBorder="1" applyAlignment="1">
      <alignment horizontal="distributed" vertical="center"/>
    </xf>
    <xf numFmtId="195" fontId="24" fillId="0" borderId="99" xfId="62" applyNumberFormat="1" applyFont="1" applyFill="1" applyBorder="1" applyAlignment="1">
      <alignment horizontal="center" vertical="center"/>
      <protection/>
    </xf>
    <xf numFmtId="0" fontId="21" fillId="0" borderId="100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4" fillId="0" borderId="0" xfId="62" applyFont="1" applyFill="1" applyBorder="1" applyAlignment="1">
      <alignment horizontal="left" indent="1"/>
      <protection/>
    </xf>
    <xf numFmtId="0" fontId="24" fillId="0" borderId="0" xfId="62" applyFont="1" applyFill="1" applyBorder="1" applyAlignment="1">
      <alignment horizontal="distributed"/>
      <protection/>
    </xf>
    <xf numFmtId="0" fontId="24" fillId="0" borderId="0" xfId="62" applyFont="1" applyFill="1" applyAlignment="1">
      <alignment horizontal="center" vertical="center"/>
      <protection/>
    </xf>
    <xf numFmtId="196" fontId="24" fillId="0" borderId="65" xfId="62" applyNumberFormat="1" applyFont="1" applyFill="1" applyBorder="1" applyAlignment="1">
      <alignment horizontal="center" vertical="center"/>
      <protection/>
    </xf>
    <xf numFmtId="196" fontId="24" fillId="0" borderId="65" xfId="62" applyNumberFormat="1" applyFont="1" applyFill="1" applyBorder="1" applyAlignment="1">
      <alignment horizontal="right" vertical="center" indent="3"/>
      <protection/>
    </xf>
    <xf numFmtId="195" fontId="24" fillId="0" borderId="102" xfId="49" applyNumberFormat="1" applyFont="1" applyFill="1" applyBorder="1" applyAlignment="1">
      <alignment horizontal="center" vertical="center"/>
    </xf>
    <xf numFmtId="195" fontId="24" fillId="0" borderId="29" xfId="49" applyNumberFormat="1" applyFont="1" applyFill="1" applyBorder="1" applyAlignment="1">
      <alignment horizontal="center" vertical="center"/>
    </xf>
    <xf numFmtId="195" fontId="24" fillId="0" borderId="90" xfId="49" applyNumberFormat="1" applyFont="1" applyFill="1" applyBorder="1" applyAlignment="1">
      <alignment horizontal="center" vertical="center"/>
    </xf>
    <xf numFmtId="195" fontId="24" fillId="0" borderId="27" xfId="49" applyNumberFormat="1" applyFont="1" applyFill="1" applyBorder="1" applyAlignment="1">
      <alignment horizontal="center" vertical="center"/>
    </xf>
    <xf numFmtId="195" fontId="24" fillId="0" borderId="30" xfId="49" applyNumberFormat="1" applyFont="1" applyFill="1" applyBorder="1" applyAlignment="1">
      <alignment horizontal="center" vertical="center"/>
    </xf>
    <xf numFmtId="195" fontId="24" fillId="0" borderId="64" xfId="49" applyNumberFormat="1" applyFont="1" applyFill="1" applyBorder="1" applyAlignment="1">
      <alignment horizontal="center" vertical="center"/>
    </xf>
    <xf numFmtId="195" fontId="24" fillId="0" borderId="65" xfId="49" applyNumberFormat="1" applyFont="1" applyFill="1" applyBorder="1" applyAlignment="1">
      <alignment horizontal="center" vertical="center"/>
    </xf>
    <xf numFmtId="195" fontId="24" fillId="0" borderId="49" xfId="49" applyNumberFormat="1" applyFont="1" applyFill="1" applyBorder="1" applyAlignment="1">
      <alignment horizontal="center" vertical="center"/>
    </xf>
    <xf numFmtId="0" fontId="22" fillId="0" borderId="0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horizontal="center" vertical="center"/>
      <protection/>
    </xf>
    <xf numFmtId="0" fontId="24" fillId="0" borderId="78" xfId="62" applyFont="1" applyFill="1" applyBorder="1" applyAlignment="1">
      <alignment horizontal="center" vertical="center"/>
      <protection/>
    </xf>
    <xf numFmtId="202" fontId="24" fillId="0" borderId="43" xfId="62" applyNumberFormat="1" applyFont="1" applyFill="1" applyBorder="1" applyAlignment="1">
      <alignment horizontal="right" vertical="center"/>
      <protection/>
    </xf>
    <xf numFmtId="0" fontId="21" fillId="0" borderId="60" xfId="0" applyFont="1" applyFill="1" applyBorder="1" applyAlignment="1">
      <alignment horizontal="right" vertical="center"/>
    </xf>
    <xf numFmtId="195" fontId="24" fillId="0" borderId="32" xfId="49" applyNumberFormat="1" applyFont="1" applyFill="1" applyBorder="1" applyAlignment="1">
      <alignment horizontal="center" vertical="center"/>
    </xf>
    <xf numFmtId="195" fontId="24" fillId="0" borderId="33" xfId="49" applyNumberFormat="1" applyFont="1" applyFill="1" applyBorder="1" applyAlignment="1">
      <alignment horizontal="center" vertical="center"/>
    </xf>
    <xf numFmtId="195" fontId="24" fillId="0" borderId="80" xfId="49" applyNumberFormat="1" applyFont="1" applyFill="1" applyBorder="1" applyAlignment="1">
      <alignment horizontal="center" vertical="center"/>
    </xf>
    <xf numFmtId="0" fontId="24" fillId="0" borderId="12" xfId="62" applyFont="1" applyFill="1" applyBorder="1" applyAlignment="1">
      <alignment horizontal="right" vertical="top"/>
      <protection/>
    </xf>
    <xf numFmtId="0" fontId="22" fillId="0" borderId="12" xfId="0" applyFont="1" applyFill="1" applyBorder="1" applyAlignment="1">
      <alignment horizontal="right" vertical="center"/>
    </xf>
    <xf numFmtId="195" fontId="24" fillId="0" borderId="60" xfId="49" applyNumberFormat="1" applyFont="1" applyFill="1" applyBorder="1" applyAlignment="1">
      <alignment horizontal="center" vertical="center"/>
    </xf>
    <xf numFmtId="195" fontId="24" fillId="0" borderId="77" xfId="49" applyNumberFormat="1" applyFont="1" applyFill="1" applyBorder="1" applyAlignment="1">
      <alignment horizontal="center" vertical="center"/>
    </xf>
    <xf numFmtId="0" fontId="24" fillId="0" borderId="43" xfId="62" applyFont="1" applyFill="1" applyBorder="1" applyAlignment="1">
      <alignment horizontal="right" vertical="center" indent="2"/>
      <protection/>
    </xf>
    <xf numFmtId="0" fontId="24" fillId="0" borderId="60" xfId="0" applyFont="1" applyFill="1" applyBorder="1" applyAlignment="1">
      <alignment horizontal="right" vertical="center" indent="2"/>
    </xf>
    <xf numFmtId="0" fontId="24" fillId="0" borderId="77" xfId="0" applyFont="1" applyFill="1" applyBorder="1" applyAlignment="1">
      <alignment horizontal="right" vertical="center" indent="2"/>
    </xf>
    <xf numFmtId="0" fontId="24" fillId="0" borderId="28" xfId="62" applyFont="1" applyFill="1" applyBorder="1" applyAlignment="1">
      <alignment horizontal="center" vertical="center"/>
      <protection/>
    </xf>
    <xf numFmtId="0" fontId="24" fillId="0" borderId="18" xfId="62" applyFont="1" applyFill="1" applyBorder="1" applyAlignment="1">
      <alignment horizontal="center" vertical="center"/>
      <protection/>
    </xf>
    <xf numFmtId="0" fontId="24" fillId="0" borderId="63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horizontal="left" indent="1"/>
      <protection/>
    </xf>
    <xf numFmtId="0" fontId="24" fillId="0" borderId="21" xfId="62" applyFont="1" applyFill="1" applyBorder="1" applyAlignment="1">
      <alignment horizontal="left" vertical="center"/>
      <protection/>
    </xf>
    <xf numFmtId="0" fontId="24" fillId="0" borderId="22" xfId="62" applyFont="1" applyFill="1" applyBorder="1" applyAlignment="1">
      <alignment horizontal="left" vertical="center"/>
      <protection/>
    </xf>
    <xf numFmtId="0" fontId="24" fillId="0" borderId="70" xfId="62" applyFont="1" applyFill="1" applyBorder="1" applyAlignment="1">
      <alignment horizontal="center" vertical="center"/>
      <protection/>
    </xf>
    <xf numFmtId="0" fontId="24" fillId="0" borderId="48" xfId="62" applyFont="1" applyFill="1" applyBorder="1" applyAlignment="1">
      <alignment horizontal="center"/>
      <protection/>
    </xf>
    <xf numFmtId="0" fontId="24" fillId="0" borderId="50" xfId="62" applyFont="1" applyFill="1" applyBorder="1" applyAlignment="1">
      <alignment horizontal="center"/>
      <protection/>
    </xf>
    <xf numFmtId="195" fontId="24" fillId="0" borderId="88" xfId="49" applyNumberFormat="1" applyFont="1" applyFill="1" applyBorder="1" applyAlignment="1">
      <alignment horizontal="center" vertical="center"/>
    </xf>
    <xf numFmtId="195" fontId="24" fillId="0" borderId="89" xfId="49" applyNumberFormat="1" applyFont="1" applyFill="1" applyBorder="1" applyAlignment="1">
      <alignment horizontal="center" vertical="center"/>
    </xf>
    <xf numFmtId="195" fontId="24" fillId="0" borderId="98" xfId="49" applyNumberFormat="1" applyFont="1" applyFill="1" applyBorder="1" applyAlignment="1">
      <alignment horizontal="center" vertical="center"/>
    </xf>
    <xf numFmtId="195" fontId="24" fillId="0" borderId="92" xfId="49" applyNumberFormat="1" applyFont="1" applyFill="1" applyBorder="1" applyAlignment="1">
      <alignment horizontal="center" vertical="center"/>
    </xf>
    <xf numFmtId="0" fontId="24" fillId="0" borderId="103" xfId="62" applyFont="1" applyFill="1" applyBorder="1" applyAlignment="1">
      <alignment horizontal="center" vertical="center"/>
      <protection/>
    </xf>
    <xf numFmtId="0" fontId="24" fillId="0" borderId="33" xfId="62" applyFont="1" applyFill="1" applyBorder="1" applyAlignment="1">
      <alignment horizontal="center" vertical="center"/>
      <protection/>
    </xf>
    <xf numFmtId="177" fontId="24" fillId="0" borderId="89" xfId="0" applyNumberFormat="1" applyFont="1" applyFill="1" applyBorder="1" applyAlignment="1">
      <alignment horizontal="center" vertical="center"/>
    </xf>
    <xf numFmtId="177" fontId="24" fillId="0" borderId="60" xfId="0" applyNumberFormat="1" applyFont="1" applyFill="1" applyBorder="1" applyAlignment="1">
      <alignment horizontal="center" vertical="center"/>
    </xf>
    <xf numFmtId="177" fontId="24" fillId="0" borderId="88" xfId="0" applyNumberFormat="1" applyFont="1" applyFill="1" applyBorder="1" applyAlignment="1">
      <alignment horizontal="center" vertical="center"/>
    </xf>
    <xf numFmtId="177" fontId="24" fillId="0" borderId="90" xfId="0" applyNumberFormat="1" applyFont="1" applyFill="1" applyBorder="1" applyAlignment="1">
      <alignment horizontal="center" vertical="center"/>
    </xf>
    <xf numFmtId="177" fontId="24" fillId="0" borderId="26" xfId="0" applyNumberFormat="1" applyFont="1" applyFill="1" applyBorder="1" applyAlignment="1">
      <alignment horizontal="center" vertical="center"/>
    </xf>
    <xf numFmtId="177" fontId="24" fillId="0" borderId="102" xfId="0" applyNumberFormat="1" applyFont="1" applyFill="1" applyBorder="1" applyAlignment="1">
      <alignment horizontal="center" vertical="center"/>
    </xf>
    <xf numFmtId="0" fontId="24" fillId="0" borderId="97" xfId="62" applyFont="1" applyFill="1" applyBorder="1" applyAlignment="1">
      <alignment horizontal="center" vertical="center"/>
      <protection/>
    </xf>
    <xf numFmtId="0" fontId="24" fillId="0" borderId="98" xfId="62" applyFont="1" applyFill="1" applyBorder="1" applyAlignment="1">
      <alignment horizontal="center" vertical="center"/>
      <protection/>
    </xf>
    <xf numFmtId="0" fontId="24" fillId="0" borderId="103" xfId="62" applyFont="1" applyFill="1" applyBorder="1" applyAlignment="1">
      <alignment horizontal="distributed" vertical="center"/>
      <protection/>
    </xf>
    <xf numFmtId="0" fontId="24" fillId="0" borderId="103" xfId="62" applyFont="1" applyFill="1" applyBorder="1" applyAlignment="1">
      <alignment horizontal="distributed" vertical="center"/>
      <protection/>
    </xf>
    <xf numFmtId="0" fontId="24" fillId="0" borderId="33" xfId="62" applyFont="1" applyFill="1" applyBorder="1" applyAlignment="1">
      <alignment horizontal="distributed" vertical="center"/>
      <protection/>
    </xf>
    <xf numFmtId="195" fontId="24" fillId="0" borderId="34" xfId="62" applyNumberFormat="1" applyFont="1" applyFill="1" applyBorder="1" applyAlignment="1">
      <alignment horizontal="center" vertical="center"/>
      <protection/>
    </xf>
    <xf numFmtId="0" fontId="21" fillId="0" borderId="26" xfId="0" applyFont="1" applyFill="1" applyBorder="1" applyAlignment="1">
      <alignment horizontal="center" vertical="center"/>
    </xf>
    <xf numFmtId="0" fontId="21" fillId="0" borderId="102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104" xfId="0" applyFont="1" applyFill="1" applyBorder="1" applyAlignment="1">
      <alignment horizontal="center" vertical="center"/>
    </xf>
    <xf numFmtId="195" fontId="24" fillId="0" borderId="89" xfId="62" applyNumberFormat="1" applyFont="1" applyFill="1" applyBorder="1" applyAlignment="1">
      <alignment horizontal="center" vertical="center"/>
      <protection/>
    </xf>
    <xf numFmtId="0" fontId="24" fillId="0" borderId="60" xfId="62" applyFont="1" applyFill="1" applyBorder="1" applyAlignment="1">
      <alignment horizontal="center" vertical="center"/>
      <protection/>
    </xf>
    <xf numFmtId="195" fontId="24" fillId="0" borderId="104" xfId="62" applyNumberFormat="1" applyFont="1" applyFill="1" applyBorder="1" applyAlignment="1">
      <alignment horizontal="center" vertical="center"/>
      <protection/>
    </xf>
    <xf numFmtId="196" fontId="24" fillId="0" borderId="75" xfId="62" applyNumberFormat="1" applyFont="1" applyFill="1" applyBorder="1" applyAlignment="1">
      <alignment horizontal="center" vertical="center"/>
      <protection/>
    </xf>
    <xf numFmtId="196" fontId="24" fillId="0" borderId="75" xfId="62" applyNumberFormat="1" applyFont="1" applyFill="1" applyBorder="1" applyAlignment="1">
      <alignment horizontal="right" vertical="center" indent="3"/>
      <protection/>
    </xf>
    <xf numFmtId="195" fontId="24" fillId="0" borderId="105" xfId="62" applyNumberFormat="1" applyFont="1" applyFill="1" applyBorder="1" applyAlignment="1">
      <alignment horizontal="center" vertical="center"/>
      <protection/>
    </xf>
    <xf numFmtId="196" fontId="24" fillId="0" borderId="74" xfId="62" applyNumberFormat="1" applyFont="1" applyFill="1" applyBorder="1" applyAlignment="1">
      <alignment horizontal="center" vertical="center"/>
      <protection/>
    </xf>
    <xf numFmtId="196" fontId="24" fillId="0" borderId="74" xfId="62" applyNumberFormat="1" applyFont="1" applyFill="1" applyBorder="1" applyAlignment="1">
      <alignment horizontal="right" vertical="center" indent="3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203" fontId="24" fillId="0" borderId="34" xfId="62" applyNumberFormat="1" applyFont="1" applyFill="1" applyBorder="1" applyAlignment="1">
      <alignment horizontal="right" vertical="center" indent="2"/>
      <protection/>
    </xf>
    <xf numFmtId="203" fontId="24" fillId="0" borderId="26" xfId="62" applyNumberFormat="1" applyFont="1" applyFill="1" applyBorder="1" applyAlignment="1">
      <alignment horizontal="right" vertical="center" indent="2"/>
      <protection/>
    </xf>
    <xf numFmtId="203" fontId="24" fillId="0" borderId="106" xfId="62" applyNumberFormat="1" applyFont="1" applyFill="1" applyBorder="1" applyAlignment="1">
      <alignment horizontal="right" vertical="center" indent="2"/>
      <protection/>
    </xf>
    <xf numFmtId="0" fontId="24" fillId="0" borderId="26" xfId="0" applyFont="1" applyFill="1" applyBorder="1" applyAlignment="1">
      <alignment horizontal="right" vertical="center" indent="2"/>
    </xf>
    <xf numFmtId="0" fontId="24" fillId="0" borderId="60" xfId="62" applyFont="1" applyFill="1" applyBorder="1" applyAlignment="1">
      <alignment horizontal="right" vertical="center" indent="2"/>
      <protection/>
    </xf>
    <xf numFmtId="0" fontId="24" fillId="0" borderId="77" xfId="62" applyFont="1" applyFill="1" applyBorder="1" applyAlignment="1">
      <alignment horizontal="right" vertical="center" indent="2"/>
      <protection/>
    </xf>
    <xf numFmtId="195" fontId="24" fillId="0" borderId="12" xfId="49" applyNumberFormat="1" applyFont="1" applyFill="1" applyBorder="1" applyAlignment="1">
      <alignment horizontal="center" vertical="center"/>
    </xf>
    <xf numFmtId="195" fontId="24" fillId="0" borderId="15" xfId="49" applyNumberFormat="1" applyFont="1" applyFill="1" applyBorder="1" applyAlignment="1">
      <alignment horizontal="center" vertical="center"/>
    </xf>
    <xf numFmtId="203" fontId="24" fillId="0" borderId="23" xfId="62" applyNumberFormat="1" applyFont="1" applyFill="1" applyBorder="1" applyAlignment="1">
      <alignment horizontal="right" vertical="center" indent="2"/>
      <protection/>
    </xf>
    <xf numFmtId="203" fontId="24" fillId="0" borderId="12" xfId="62" applyNumberFormat="1" applyFont="1" applyFill="1" applyBorder="1" applyAlignment="1">
      <alignment horizontal="right" vertical="center" indent="2"/>
      <protection/>
    </xf>
    <xf numFmtId="203" fontId="24" fillId="0" borderId="15" xfId="62" applyNumberFormat="1" applyFont="1" applyFill="1" applyBorder="1" applyAlignment="1">
      <alignment horizontal="right" vertical="center" indent="2"/>
      <protection/>
    </xf>
    <xf numFmtId="3" fontId="24" fillId="0" borderId="107" xfId="62" applyNumberFormat="1" applyFont="1" applyFill="1" applyBorder="1" applyAlignment="1">
      <alignment horizontal="center" vertical="center"/>
      <protection/>
    </xf>
    <xf numFmtId="205" fontId="24" fillId="0" borderId="0" xfId="62" applyNumberFormat="1" applyFont="1" applyFill="1" applyBorder="1" applyAlignment="1">
      <alignment horizontal="right" vertical="center" indent="2"/>
      <protection/>
    </xf>
    <xf numFmtId="205" fontId="21" fillId="0" borderId="0" xfId="0" applyNumberFormat="1" applyFont="1" applyFill="1" applyBorder="1" applyAlignment="1">
      <alignment horizontal="right" vertical="center" indent="2"/>
    </xf>
    <xf numFmtId="188" fontId="24" fillId="0" borderId="60" xfId="62" applyNumberFormat="1" applyFont="1" applyFill="1" applyBorder="1" applyAlignment="1">
      <alignment horizontal="right" vertical="center" indent="2"/>
      <protection/>
    </xf>
    <xf numFmtId="188" fontId="21" fillId="0" borderId="60" xfId="0" applyNumberFormat="1" applyFont="1" applyFill="1" applyBorder="1" applyAlignment="1">
      <alignment horizontal="right" vertical="center" indent="2"/>
    </xf>
    <xf numFmtId="188" fontId="21" fillId="0" borderId="108" xfId="0" applyNumberFormat="1" applyFont="1" applyFill="1" applyBorder="1" applyAlignment="1">
      <alignment horizontal="right" vertical="center" indent="2"/>
    </xf>
    <xf numFmtId="188" fontId="24" fillId="0" borderId="26" xfId="62" applyNumberFormat="1" applyFont="1" applyFill="1" applyBorder="1" applyAlignment="1">
      <alignment horizontal="right" vertical="center" indent="2"/>
      <protection/>
    </xf>
    <xf numFmtId="188" fontId="21" fillId="0" borderId="26" xfId="0" applyNumberFormat="1" applyFont="1" applyFill="1" applyBorder="1" applyAlignment="1">
      <alignment horizontal="right" vertical="center" indent="2"/>
    </xf>
    <xf numFmtId="188" fontId="21" fillId="0" borderId="109" xfId="0" applyNumberFormat="1" applyFont="1" applyFill="1" applyBorder="1" applyAlignment="1">
      <alignment horizontal="right" vertical="center" indent="2"/>
    </xf>
    <xf numFmtId="202" fontId="24" fillId="0" borderId="34" xfId="62" applyNumberFormat="1" applyFont="1" applyFill="1" applyBorder="1" applyAlignment="1">
      <alignment horizontal="right" vertical="center"/>
      <protection/>
    </xf>
    <xf numFmtId="0" fontId="21" fillId="0" borderId="26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right" vertical="center" indent="2"/>
    </xf>
    <xf numFmtId="202" fontId="24" fillId="0" borderId="70" xfId="62" applyNumberFormat="1" applyFont="1" applyFill="1" applyBorder="1" applyAlignment="1">
      <alignment horizontal="center" vertical="center"/>
      <protection/>
    </xf>
    <xf numFmtId="0" fontId="21" fillId="0" borderId="5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right" vertical="top"/>
    </xf>
    <xf numFmtId="202" fontId="24" fillId="0" borderId="24" xfId="62" applyNumberFormat="1" applyFont="1" applyFill="1" applyBorder="1" applyAlignment="1">
      <alignment horizontal="center" vertical="center"/>
      <protection/>
    </xf>
    <xf numFmtId="202" fontId="24" fillId="0" borderId="26" xfId="62" applyNumberFormat="1" applyFont="1" applyFill="1" applyBorder="1" applyAlignment="1">
      <alignment horizontal="center" vertical="center"/>
      <protection/>
    </xf>
    <xf numFmtId="202" fontId="24" fillId="0" borderId="102" xfId="62" applyNumberFormat="1" applyFont="1" applyFill="1" applyBorder="1" applyAlignment="1">
      <alignment horizontal="center" vertical="center"/>
      <protection/>
    </xf>
    <xf numFmtId="195" fontId="24" fillId="0" borderId="26" xfId="49" applyNumberFormat="1" applyFont="1" applyFill="1" applyBorder="1" applyAlignment="1">
      <alignment horizontal="center" vertical="center"/>
    </xf>
    <xf numFmtId="195" fontId="24" fillId="0" borderId="106" xfId="49" applyNumberFormat="1" applyFont="1" applyFill="1" applyBorder="1" applyAlignment="1">
      <alignment horizontal="center" vertical="center"/>
    </xf>
    <xf numFmtId="0" fontId="24" fillId="0" borderId="110" xfId="62" applyFont="1" applyFill="1" applyBorder="1" applyAlignment="1">
      <alignment horizontal="distributed" vertical="center" indent="1"/>
      <protection/>
    </xf>
    <xf numFmtId="0" fontId="21" fillId="0" borderId="79" xfId="0" applyFont="1" applyFill="1" applyBorder="1" applyAlignment="1">
      <alignment horizontal="distributed" vertical="center" indent="1"/>
    </xf>
    <xf numFmtId="0" fontId="21" fillId="0" borderId="97" xfId="0" applyFont="1" applyFill="1" applyBorder="1" applyAlignment="1">
      <alignment horizontal="distributed" vertical="center" indent="1"/>
    </xf>
    <xf numFmtId="0" fontId="21" fillId="0" borderId="25" xfId="0" applyFont="1" applyFill="1" applyBorder="1" applyAlignment="1">
      <alignment horizontal="distributed" vertical="center" indent="1"/>
    </xf>
    <xf numFmtId="0" fontId="21" fillId="0" borderId="12" xfId="0" applyFont="1" applyFill="1" applyBorder="1" applyAlignment="1">
      <alignment horizontal="distributed" vertical="center" indent="1"/>
    </xf>
    <xf numFmtId="0" fontId="21" fillId="0" borderId="98" xfId="0" applyFont="1" applyFill="1" applyBorder="1" applyAlignment="1">
      <alignment horizontal="distributed" vertical="center" indent="1"/>
    </xf>
    <xf numFmtId="0" fontId="24" fillId="0" borderId="111" xfId="62" applyFont="1" applyFill="1" applyBorder="1" applyAlignment="1">
      <alignment horizontal="distributed" vertical="center"/>
      <protection/>
    </xf>
    <xf numFmtId="195" fontId="24" fillId="0" borderId="112" xfId="49" applyNumberFormat="1" applyFont="1" applyFill="1" applyBorder="1" applyAlignment="1">
      <alignment horizontal="center" vertical="center"/>
    </xf>
    <xf numFmtId="3" fontId="24" fillId="0" borderId="113" xfId="62" applyNumberFormat="1" applyFont="1" applyFill="1" applyBorder="1" applyAlignment="1">
      <alignment horizontal="center" vertical="center"/>
      <protection/>
    </xf>
    <xf numFmtId="3" fontId="24" fillId="0" borderId="24" xfId="62" applyNumberFormat="1" applyFont="1" applyFill="1" applyBorder="1" applyAlignment="1">
      <alignment horizontal="center" vertical="center"/>
      <protection/>
    </xf>
    <xf numFmtId="202" fontId="24" fillId="0" borderId="107" xfId="62" applyNumberFormat="1" applyFont="1" applyFill="1" applyBorder="1" applyAlignment="1">
      <alignment horizontal="center" vertical="center"/>
      <protection/>
    </xf>
    <xf numFmtId="202" fontId="24" fillId="0" borderId="48" xfId="62" applyNumberFormat="1" applyFont="1" applyFill="1" applyBorder="1" applyAlignment="1">
      <alignment horizontal="center" vertical="center"/>
      <protection/>
    </xf>
    <xf numFmtId="202" fontId="24" fillId="0" borderId="104" xfId="62" applyNumberFormat="1" applyFont="1" applyFill="1" applyBorder="1" applyAlignment="1">
      <alignment horizontal="center" vertical="center"/>
      <protection/>
    </xf>
    <xf numFmtId="0" fontId="27" fillId="0" borderId="114" xfId="62" applyFont="1" applyFill="1" applyBorder="1" applyAlignment="1">
      <alignment horizontal="center" vertical="center" wrapText="1"/>
      <protection/>
    </xf>
    <xf numFmtId="0" fontId="21" fillId="0" borderId="79" xfId="0" applyFont="1" applyFill="1" applyBorder="1" applyAlignment="1">
      <alignment horizontal="center" vertical="center" wrapText="1"/>
    </xf>
    <xf numFmtId="0" fontId="21" fillId="0" borderId="115" xfId="0" applyFont="1" applyFill="1" applyBorder="1" applyAlignment="1">
      <alignment horizontal="center" vertical="center" wrapText="1"/>
    </xf>
    <xf numFmtId="0" fontId="21" fillId="0" borderId="9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195" fontId="24" fillId="0" borderId="116" xfId="62" applyNumberFormat="1" applyFont="1" applyFill="1" applyBorder="1" applyAlignment="1">
      <alignment horizontal="center" vertical="center"/>
      <protection/>
    </xf>
    <xf numFmtId="0" fontId="21" fillId="0" borderId="18" xfId="0" applyFont="1" applyFill="1" applyBorder="1" applyAlignment="1">
      <alignment vertical="center"/>
    </xf>
    <xf numFmtId="195" fontId="24" fillId="0" borderId="117" xfId="62" applyNumberFormat="1" applyFont="1" applyFill="1" applyBorder="1" applyAlignment="1">
      <alignment horizontal="center" vertical="center"/>
      <protection/>
    </xf>
    <xf numFmtId="195" fontId="24" fillId="0" borderId="37" xfId="62" applyNumberFormat="1" applyFont="1" applyFill="1" applyBorder="1" applyAlignment="1">
      <alignment horizontal="center" vertical="center"/>
      <protection/>
    </xf>
    <xf numFmtId="0" fontId="21" fillId="0" borderId="38" xfId="0" applyFont="1" applyFill="1" applyBorder="1" applyAlignment="1">
      <alignment vertical="center"/>
    </xf>
    <xf numFmtId="195" fontId="24" fillId="0" borderId="118" xfId="62" applyNumberFormat="1" applyFont="1" applyFill="1" applyBorder="1" applyAlignment="1">
      <alignment horizontal="center" vertical="center"/>
      <protection/>
    </xf>
    <xf numFmtId="0" fontId="21" fillId="0" borderId="50" xfId="0" applyFont="1" applyFill="1" applyBorder="1" applyAlignment="1">
      <alignment vertical="center"/>
    </xf>
    <xf numFmtId="202" fontId="24" fillId="0" borderId="112" xfId="62" applyNumberFormat="1" applyFont="1" applyFill="1" applyBorder="1" applyAlignment="1">
      <alignment horizontal="center" vertical="center"/>
      <protection/>
    </xf>
    <xf numFmtId="202" fontId="24" fillId="0" borderId="100" xfId="62" applyNumberFormat="1" applyFont="1" applyFill="1" applyBorder="1" applyAlignment="1">
      <alignment horizontal="center" vertical="center"/>
      <protection/>
    </xf>
    <xf numFmtId="202" fontId="24" fillId="0" borderId="101" xfId="62" applyNumberFormat="1" applyFont="1" applyFill="1" applyBorder="1" applyAlignment="1">
      <alignment horizontal="center" vertical="center"/>
      <protection/>
    </xf>
    <xf numFmtId="202" fontId="24" fillId="0" borderId="113" xfId="62" applyNumberFormat="1" applyFont="1" applyFill="1" applyBorder="1" applyAlignment="1">
      <alignment horizontal="center" vertical="center"/>
      <protection/>
    </xf>
    <xf numFmtId="202" fontId="24" fillId="0" borderId="60" xfId="62" applyNumberFormat="1" applyFont="1" applyFill="1" applyBorder="1" applyAlignment="1">
      <alignment horizontal="center" vertical="center"/>
      <protection/>
    </xf>
    <xf numFmtId="202" fontId="24" fillId="0" borderId="88" xfId="62" applyNumberFormat="1" applyFont="1" applyFill="1" applyBorder="1" applyAlignment="1">
      <alignment horizontal="center" vertical="center"/>
      <protection/>
    </xf>
    <xf numFmtId="0" fontId="24" fillId="0" borderId="114" xfId="62" applyFont="1" applyFill="1" applyBorder="1" applyAlignment="1">
      <alignment horizontal="distributed"/>
      <protection/>
    </xf>
    <xf numFmtId="0" fontId="21" fillId="0" borderId="79" xfId="0" applyFont="1" applyFill="1" applyBorder="1" applyAlignment="1">
      <alignment vertical="center"/>
    </xf>
    <xf numFmtId="0" fontId="21" fillId="0" borderId="97" xfId="0" applyFont="1" applyFill="1" applyBorder="1" applyAlignment="1">
      <alignment vertical="center"/>
    </xf>
    <xf numFmtId="0" fontId="24" fillId="0" borderId="92" xfId="62" applyFont="1" applyFill="1" applyBorder="1" applyAlignment="1">
      <alignment horizontal="distributed" vertical="center"/>
      <protection/>
    </xf>
    <xf numFmtId="0" fontId="21" fillId="0" borderId="12" xfId="0" applyFont="1" applyFill="1" applyBorder="1" applyAlignment="1">
      <alignment vertical="center"/>
    </xf>
    <xf numFmtId="0" fontId="21" fillId="0" borderId="98" xfId="0" applyFont="1" applyFill="1" applyBorder="1" applyAlignment="1">
      <alignment vertical="center"/>
    </xf>
    <xf numFmtId="195" fontId="24" fillId="0" borderId="90" xfId="62" applyNumberFormat="1" applyFont="1" applyFill="1" applyBorder="1" applyAlignment="1">
      <alignment horizontal="center" vertical="center"/>
      <protection/>
    </xf>
    <xf numFmtId="0" fontId="24" fillId="0" borderId="26" xfId="62" applyFont="1" applyFill="1" applyBorder="1" applyAlignment="1">
      <alignment horizontal="center" vertical="center"/>
      <protection/>
    </xf>
    <xf numFmtId="195" fontId="24" fillId="0" borderId="102" xfId="62" applyNumberFormat="1" applyFont="1" applyFill="1" applyBorder="1" applyAlignment="1">
      <alignment horizontal="center" vertical="center"/>
      <protection/>
    </xf>
    <xf numFmtId="0" fontId="24" fillId="0" borderId="48" xfId="62" applyFont="1" applyFill="1" applyBorder="1" applyAlignment="1">
      <alignment horizontal="center" vertical="center"/>
      <protection/>
    </xf>
    <xf numFmtId="177" fontId="24" fillId="0" borderId="89" xfId="62" applyNumberFormat="1" applyFont="1" applyFill="1" applyBorder="1" applyAlignment="1">
      <alignment horizontal="center" vertical="center"/>
      <protection/>
    </xf>
    <xf numFmtId="177" fontId="21" fillId="0" borderId="60" xfId="0" applyNumberFormat="1" applyFont="1" applyFill="1" applyBorder="1" applyAlignment="1">
      <alignment vertical="center"/>
    </xf>
    <xf numFmtId="177" fontId="21" fillId="0" borderId="88" xfId="0" applyNumberFormat="1" applyFont="1" applyFill="1" applyBorder="1" applyAlignment="1">
      <alignment vertical="center"/>
    </xf>
    <xf numFmtId="177" fontId="24" fillId="0" borderId="90" xfId="62" applyNumberFormat="1" applyFont="1" applyFill="1" applyBorder="1" applyAlignment="1">
      <alignment horizontal="center" vertical="center"/>
      <protection/>
    </xf>
    <xf numFmtId="177" fontId="21" fillId="0" borderId="26" xfId="0" applyNumberFormat="1" applyFont="1" applyFill="1" applyBorder="1" applyAlignment="1">
      <alignment vertical="center"/>
    </xf>
    <xf numFmtId="177" fontId="21" fillId="0" borderId="102" xfId="0" applyNumberFormat="1" applyFont="1" applyFill="1" applyBorder="1" applyAlignment="1">
      <alignment vertical="center"/>
    </xf>
    <xf numFmtId="177" fontId="24" fillId="0" borderId="118" xfId="62" applyNumberFormat="1" applyFont="1" applyFill="1" applyBorder="1" applyAlignment="1">
      <alignment horizontal="center" vertical="center"/>
      <protection/>
    </xf>
    <xf numFmtId="177" fontId="21" fillId="0" borderId="48" xfId="0" applyNumberFormat="1" applyFont="1" applyFill="1" applyBorder="1" applyAlignment="1">
      <alignment vertical="center"/>
    </xf>
    <xf numFmtId="177" fontId="21" fillId="0" borderId="104" xfId="0" applyNumberFormat="1" applyFont="1" applyFill="1" applyBorder="1" applyAlignment="1">
      <alignment vertical="center"/>
    </xf>
    <xf numFmtId="0" fontId="24" fillId="0" borderId="114" xfId="62" applyFont="1" applyFill="1" applyBorder="1" applyAlignment="1">
      <alignment horizontal="distributed" vertical="center"/>
      <protection/>
    </xf>
    <xf numFmtId="195" fontId="24" fillId="0" borderId="119" xfId="62" applyNumberFormat="1" applyFont="1" applyFill="1" applyBorder="1" applyAlignment="1">
      <alignment horizontal="center" vertical="center"/>
      <protection/>
    </xf>
    <xf numFmtId="0" fontId="24" fillId="0" borderId="100" xfId="62" applyFont="1" applyFill="1" applyBorder="1" applyAlignment="1">
      <alignment horizontal="center" vertical="center"/>
      <protection/>
    </xf>
    <xf numFmtId="195" fontId="24" fillId="0" borderId="100" xfId="62" applyNumberFormat="1" applyFont="1" applyFill="1" applyBorder="1" applyAlignment="1">
      <alignment horizontal="center" vertical="center"/>
      <protection/>
    </xf>
    <xf numFmtId="195" fontId="24" fillId="0" borderId="101" xfId="62" applyNumberFormat="1" applyFont="1" applyFill="1" applyBorder="1" applyAlignment="1">
      <alignment horizontal="center" vertical="center"/>
      <protection/>
    </xf>
    <xf numFmtId="0" fontId="24" fillId="0" borderId="114" xfId="0" applyFont="1" applyFill="1" applyBorder="1" applyAlignment="1">
      <alignment horizontal="distributed" vertical="center"/>
    </xf>
    <xf numFmtId="0" fontId="24" fillId="0" borderId="79" xfId="0" applyFont="1" applyFill="1" applyBorder="1" applyAlignment="1">
      <alignment horizontal="distributed" vertical="center"/>
    </xf>
    <xf numFmtId="0" fontId="24" fillId="0" borderId="115" xfId="0" applyFont="1" applyFill="1" applyBorder="1" applyAlignment="1">
      <alignment horizontal="distributed" vertical="center"/>
    </xf>
    <xf numFmtId="0" fontId="24" fillId="0" borderId="9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177" fontId="24" fillId="0" borderId="119" xfId="0" applyNumberFormat="1" applyFont="1" applyFill="1" applyBorder="1" applyAlignment="1">
      <alignment horizontal="center" vertical="center"/>
    </xf>
    <xf numFmtId="177" fontId="24" fillId="0" borderId="100" xfId="0" applyNumberFormat="1" applyFont="1" applyFill="1" applyBorder="1" applyAlignment="1">
      <alignment horizontal="center" vertical="center"/>
    </xf>
    <xf numFmtId="177" fontId="24" fillId="0" borderId="101" xfId="0" applyNumberFormat="1" applyFont="1" applyFill="1" applyBorder="1" applyAlignment="1">
      <alignment horizontal="center" vertical="center"/>
    </xf>
    <xf numFmtId="0" fontId="24" fillId="0" borderId="97" xfId="0" applyFont="1" applyFill="1" applyBorder="1" applyAlignment="1">
      <alignment horizontal="distributed" vertical="center"/>
    </xf>
    <xf numFmtId="0" fontId="24" fillId="0" borderId="98" xfId="0" applyFont="1" applyFill="1" applyBorder="1" applyAlignment="1">
      <alignment horizontal="center" vertical="center"/>
    </xf>
    <xf numFmtId="0" fontId="24" fillId="0" borderId="0" xfId="63" applyFont="1" applyFill="1" applyAlignment="1">
      <alignment horizontal="left" indent="1"/>
      <protection/>
    </xf>
    <xf numFmtId="177" fontId="24" fillId="0" borderId="118" xfId="0" applyNumberFormat="1" applyFont="1" applyFill="1" applyBorder="1" applyAlignment="1">
      <alignment horizontal="center" vertical="center"/>
    </xf>
    <xf numFmtId="177" fontId="24" fillId="0" borderId="48" xfId="0" applyNumberFormat="1" applyFont="1" applyFill="1" applyBorder="1" applyAlignment="1">
      <alignment horizontal="center" vertical="center"/>
    </xf>
    <xf numFmtId="177" fontId="24" fillId="0" borderId="104" xfId="0" applyNumberFormat="1" applyFont="1" applyFill="1" applyBorder="1" applyAlignment="1">
      <alignment horizontal="center" vertical="center"/>
    </xf>
    <xf numFmtId="177" fontId="24" fillId="0" borderId="119" xfId="62" applyNumberFormat="1" applyFont="1" applyFill="1" applyBorder="1" applyAlignment="1">
      <alignment horizontal="center" vertical="center"/>
      <protection/>
    </xf>
    <xf numFmtId="177" fontId="24" fillId="0" borderId="120" xfId="0" applyNumberFormat="1" applyFont="1" applyFill="1" applyBorder="1" applyAlignment="1">
      <alignment horizontal="center" vertical="center"/>
    </xf>
    <xf numFmtId="177" fontId="24" fillId="0" borderId="108" xfId="0" applyNumberFormat="1" applyFont="1" applyFill="1" applyBorder="1" applyAlignment="1">
      <alignment horizontal="center" vertical="center"/>
    </xf>
    <xf numFmtId="177" fontId="24" fillId="0" borderId="109" xfId="0" applyNumberFormat="1" applyFont="1" applyFill="1" applyBorder="1" applyAlignment="1">
      <alignment horizontal="center" vertical="center"/>
    </xf>
    <xf numFmtId="177" fontId="24" fillId="0" borderId="50" xfId="0" applyNumberFormat="1" applyFont="1" applyFill="1" applyBorder="1" applyAlignment="1">
      <alignment horizontal="center" vertical="center"/>
    </xf>
    <xf numFmtId="177" fontId="21" fillId="0" borderId="100" xfId="0" applyNumberFormat="1" applyFont="1" applyFill="1" applyBorder="1" applyAlignment="1">
      <alignment vertical="center"/>
    </xf>
    <xf numFmtId="177" fontId="21" fillId="0" borderId="101" xfId="0" applyNumberFormat="1" applyFont="1" applyFill="1" applyBorder="1" applyAlignment="1">
      <alignment vertical="center"/>
    </xf>
    <xf numFmtId="0" fontId="24" fillId="0" borderId="0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horizontal="right" vertical="center"/>
      <protection/>
    </xf>
    <xf numFmtId="0" fontId="24" fillId="0" borderId="121" xfId="62" applyFont="1" applyFill="1" applyBorder="1" applyAlignment="1">
      <alignment horizontal="center" vertical="center"/>
      <protection/>
    </xf>
    <xf numFmtId="0" fontId="24" fillId="0" borderId="122" xfId="62" applyFont="1" applyFill="1" applyBorder="1" applyAlignment="1">
      <alignment horizontal="center" vertical="center"/>
      <protection/>
    </xf>
    <xf numFmtId="0" fontId="24" fillId="0" borderId="123" xfId="62" applyFont="1" applyFill="1" applyBorder="1" applyAlignment="1">
      <alignment horizontal="center" vertical="center"/>
      <protection/>
    </xf>
    <xf numFmtId="0" fontId="24" fillId="0" borderId="44" xfId="62" applyFont="1" applyFill="1" applyBorder="1" applyAlignment="1">
      <alignment vertical="center"/>
      <protection/>
    </xf>
    <xf numFmtId="0" fontId="24" fillId="0" borderId="124" xfId="62" applyFont="1" applyFill="1" applyBorder="1" applyAlignment="1">
      <alignment vertical="center"/>
      <protection/>
    </xf>
    <xf numFmtId="0" fontId="25" fillId="0" borderId="124" xfId="0" applyFont="1" applyFill="1" applyBorder="1" applyAlignment="1">
      <alignment vertical="center"/>
    </xf>
    <xf numFmtId="0" fontId="24" fillId="0" borderId="42" xfId="62" applyFont="1" applyFill="1" applyBorder="1" applyAlignment="1">
      <alignment vertical="center"/>
      <protection/>
    </xf>
    <xf numFmtId="0" fontId="24" fillId="0" borderId="124" xfId="62" applyFont="1" applyFill="1" applyBorder="1" applyAlignment="1">
      <alignment horizontal="center" vertical="center"/>
      <protection/>
    </xf>
    <xf numFmtId="0" fontId="24" fillId="0" borderId="125" xfId="62" applyFont="1" applyFill="1" applyBorder="1" applyAlignment="1">
      <alignment horizontal="center" vertical="center"/>
      <protection/>
    </xf>
    <xf numFmtId="0" fontId="24" fillId="0" borderId="61" xfId="62" applyFont="1" applyFill="1" applyBorder="1" applyAlignment="1">
      <alignment horizontal="center" vertical="center"/>
      <protection/>
    </xf>
    <xf numFmtId="0" fontId="24" fillId="0" borderId="42" xfId="62" applyFont="1" applyFill="1" applyBorder="1" applyAlignment="1">
      <alignment horizontal="center" vertical="center"/>
      <protection/>
    </xf>
    <xf numFmtId="0" fontId="24" fillId="0" borderId="62" xfId="62" applyFont="1" applyFill="1" applyBorder="1" applyAlignment="1">
      <alignment horizontal="center" vertical="center"/>
      <protection/>
    </xf>
    <xf numFmtId="0" fontId="24" fillId="0" borderId="10" xfId="62" applyFont="1" applyFill="1" applyBorder="1" applyAlignment="1">
      <alignment horizontal="right" vertical="center"/>
      <protection/>
    </xf>
    <xf numFmtId="0" fontId="24" fillId="0" borderId="19" xfId="62" applyFont="1" applyFill="1" applyBorder="1" applyAlignment="1">
      <alignment horizontal="left" vertical="center"/>
      <protection/>
    </xf>
    <xf numFmtId="0" fontId="24" fillId="0" borderId="126" xfId="62" applyFont="1" applyFill="1" applyBorder="1" applyAlignment="1">
      <alignment horizontal="center" vertical="center"/>
      <protection/>
    </xf>
    <xf numFmtId="0" fontId="24" fillId="0" borderId="127" xfId="62" applyFont="1" applyFill="1" applyBorder="1" applyAlignment="1">
      <alignment horizontal="center" vertical="center"/>
      <protection/>
    </xf>
    <xf numFmtId="3" fontId="24" fillId="0" borderId="0" xfId="62" applyNumberFormat="1" applyFont="1" applyFill="1" applyBorder="1" applyAlignment="1">
      <alignment horizontal="left" vertical="center" indent="1"/>
      <protection/>
    </xf>
    <xf numFmtId="0" fontId="21" fillId="0" borderId="0" xfId="0" applyFont="1" applyFill="1" applyAlignment="1">
      <alignment horizontal="left" vertical="center" indent="1"/>
    </xf>
    <xf numFmtId="0" fontId="24" fillId="0" borderId="128" xfId="62" applyFont="1" applyFill="1" applyBorder="1" applyAlignment="1">
      <alignment horizontal="left" vertical="center"/>
      <protection/>
    </xf>
    <xf numFmtId="0" fontId="24" fillId="0" borderId="39" xfId="0" applyFont="1" applyFill="1" applyBorder="1" applyAlignment="1">
      <alignment horizontal="left" vertical="center"/>
    </xf>
    <xf numFmtId="0" fontId="24" fillId="0" borderId="129" xfId="62" applyFont="1" applyFill="1" applyBorder="1" applyAlignment="1">
      <alignment horizontal="center" vertical="center"/>
      <protection/>
    </xf>
    <xf numFmtId="0" fontId="24" fillId="0" borderId="130" xfId="62" applyFont="1" applyFill="1" applyBorder="1" applyAlignment="1">
      <alignment horizontal="center" vertical="center"/>
      <protection/>
    </xf>
    <xf numFmtId="0" fontId="24" fillId="0" borderId="131" xfId="62" applyFont="1" applyFill="1" applyBorder="1" applyAlignment="1">
      <alignment horizontal="center" vertical="center"/>
      <protection/>
    </xf>
    <xf numFmtId="0" fontId="24" fillId="0" borderId="132" xfId="62" applyFont="1" applyFill="1" applyBorder="1" applyAlignment="1">
      <alignment horizontal="center" vertical="center"/>
      <protection/>
    </xf>
    <xf numFmtId="0" fontId="24" fillId="0" borderId="41" xfId="62" applyFont="1" applyFill="1" applyBorder="1" applyAlignment="1">
      <alignment horizontal="left" vertical="center"/>
      <protection/>
    </xf>
    <xf numFmtId="0" fontId="24" fillId="0" borderId="42" xfId="0" applyFont="1" applyFill="1" applyBorder="1" applyAlignment="1">
      <alignment horizontal="left" vertical="center"/>
    </xf>
    <xf numFmtId="0" fontId="24" fillId="0" borderId="46" xfId="62" applyFont="1" applyFill="1" applyBorder="1" applyAlignment="1">
      <alignment vertical="center"/>
      <protection/>
    </xf>
    <xf numFmtId="0" fontId="24" fillId="0" borderId="46" xfId="62" applyFont="1" applyFill="1" applyBorder="1" applyAlignment="1">
      <alignment horizontal="left" vertical="center" shrinkToFit="1"/>
      <protection/>
    </xf>
    <xf numFmtId="0" fontId="24" fillId="0" borderId="133" xfId="62" applyFont="1" applyFill="1" applyBorder="1" applyAlignment="1">
      <alignment horizontal="center" vertical="center"/>
      <protection/>
    </xf>
    <xf numFmtId="0" fontId="24" fillId="0" borderId="46" xfId="62" applyFont="1" applyFill="1" applyBorder="1" applyAlignment="1">
      <alignment horizontal="center" vertical="center"/>
      <protection/>
    </xf>
    <xf numFmtId="0" fontId="24" fillId="0" borderId="134" xfId="62" applyFont="1" applyFill="1" applyBorder="1" applyAlignment="1">
      <alignment horizontal="center" vertical="center"/>
      <protection/>
    </xf>
    <xf numFmtId="0" fontId="24" fillId="0" borderId="135" xfId="62" applyFont="1" applyFill="1" applyBorder="1" applyAlignment="1">
      <alignment horizontal="center" vertical="center"/>
      <protection/>
    </xf>
    <xf numFmtId="0" fontId="24" fillId="0" borderId="37" xfId="62" applyFont="1" applyFill="1" applyBorder="1" applyAlignment="1">
      <alignment horizontal="center" vertical="center"/>
      <protection/>
    </xf>
    <xf numFmtId="0" fontId="24" fillId="0" borderId="136" xfId="62" applyFont="1" applyFill="1" applyBorder="1" applyAlignment="1">
      <alignment horizontal="center" vertical="center"/>
      <protection/>
    </xf>
    <xf numFmtId="0" fontId="24" fillId="0" borderId="39" xfId="62" applyFont="1" applyFill="1" applyBorder="1" applyAlignment="1">
      <alignment vertical="center"/>
      <protection/>
    </xf>
    <xf numFmtId="0" fontId="24" fillId="0" borderId="137" xfId="62" applyFont="1" applyFill="1" applyBorder="1" applyAlignment="1">
      <alignment horizontal="center" vertical="center"/>
      <protection/>
    </xf>
    <xf numFmtId="0" fontId="24" fillId="0" borderId="39" xfId="62" applyFont="1" applyFill="1" applyBorder="1" applyAlignment="1">
      <alignment horizontal="center" vertical="center"/>
      <protection/>
    </xf>
    <xf numFmtId="0" fontId="24" fillId="0" borderId="138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horizontal="left" vertical="center" shrinkToFit="1"/>
      <protection/>
    </xf>
    <xf numFmtId="0" fontId="29" fillId="0" borderId="0" xfId="62" applyFont="1" applyFill="1" applyBorder="1" applyAlignment="1">
      <alignment horizontal="left" indent="1"/>
      <protection/>
    </xf>
    <xf numFmtId="0" fontId="24" fillId="0" borderId="39" xfId="62" applyFont="1" applyFill="1" applyBorder="1" applyAlignment="1">
      <alignment horizontal="left" vertical="center" shrinkToFit="1"/>
      <protection/>
    </xf>
    <xf numFmtId="0" fontId="24" fillId="0" borderId="37" xfId="62" applyFont="1" applyFill="1" applyBorder="1" applyAlignment="1">
      <alignment vertical="center"/>
      <protection/>
    </xf>
    <xf numFmtId="0" fontId="24" fillId="0" borderId="55" xfId="62" applyFont="1" applyFill="1" applyBorder="1" applyAlignment="1">
      <alignment horizontal="distributed" vertical="center"/>
      <protection/>
    </xf>
    <xf numFmtId="0" fontId="24" fillId="0" borderId="55" xfId="62" applyFont="1" applyFill="1" applyBorder="1" applyAlignment="1">
      <alignment horizontal="right" vertical="center"/>
      <protection/>
    </xf>
    <xf numFmtId="0" fontId="24" fillId="0" borderId="42" xfId="62" applyFont="1" applyFill="1" applyBorder="1" applyAlignment="1">
      <alignment horizontal="right" vertical="center"/>
      <protection/>
    </xf>
    <xf numFmtId="0" fontId="24" fillId="0" borderId="71" xfId="62" applyFont="1" applyFill="1" applyBorder="1" applyAlignment="1">
      <alignment horizontal="center" vertical="center"/>
      <protection/>
    </xf>
    <xf numFmtId="0" fontId="24" fillId="0" borderId="48" xfId="62" applyFont="1" applyFill="1" applyBorder="1" applyAlignment="1">
      <alignment horizontal="left" vertical="center" shrinkToFit="1"/>
      <protection/>
    </xf>
    <xf numFmtId="0" fontId="24" fillId="0" borderId="20" xfId="62" applyFont="1" applyFill="1" applyBorder="1" applyAlignment="1">
      <alignment horizontal="center" vertical="center"/>
      <protection/>
    </xf>
    <xf numFmtId="0" fontId="24" fillId="0" borderId="139" xfId="62" applyFont="1" applyFill="1" applyBorder="1" applyAlignment="1">
      <alignment horizontal="center" vertical="center"/>
      <protection/>
    </xf>
    <xf numFmtId="0" fontId="24" fillId="0" borderId="42" xfId="62" applyFont="1" applyFill="1" applyBorder="1" applyAlignment="1">
      <alignment horizontal="distributed" vertical="center" wrapText="1"/>
      <protection/>
    </xf>
    <xf numFmtId="0" fontId="24" fillId="0" borderId="0" xfId="62" applyFont="1" applyFill="1" applyBorder="1" applyAlignment="1">
      <alignment horizontal="distributed" vertical="center" wrapText="1"/>
      <protection/>
    </xf>
    <xf numFmtId="0" fontId="24" fillId="0" borderId="79" xfId="62" applyFont="1" applyFill="1" applyBorder="1" applyAlignment="1">
      <alignment horizontal="right" vertical="center"/>
      <protection/>
    </xf>
    <xf numFmtId="0" fontId="24" fillId="0" borderId="111" xfId="62" applyFont="1" applyFill="1" applyBorder="1" applyAlignment="1">
      <alignment horizontal="right" vertical="center"/>
      <protection/>
    </xf>
    <xf numFmtId="0" fontId="24" fillId="0" borderId="16" xfId="62" applyFont="1" applyFill="1" applyBorder="1" applyAlignment="1">
      <alignment horizontal="right" vertical="center"/>
      <protection/>
    </xf>
    <xf numFmtId="0" fontId="24" fillId="0" borderId="18" xfId="62" applyFont="1" applyFill="1" applyBorder="1" applyAlignment="1">
      <alignment horizontal="right" vertical="center"/>
      <protection/>
    </xf>
    <xf numFmtId="0" fontId="24" fillId="0" borderId="25" xfId="62" applyFont="1" applyFill="1" applyBorder="1" applyAlignment="1">
      <alignment horizontal="left" vertical="center"/>
      <protection/>
    </xf>
    <xf numFmtId="0" fontId="24" fillId="0" borderId="12" xfId="62" applyFont="1" applyFill="1" applyBorder="1" applyAlignment="1">
      <alignment horizontal="left" vertical="center"/>
      <protection/>
    </xf>
    <xf numFmtId="0" fontId="24" fillId="0" borderId="63" xfId="62" applyFont="1" applyFill="1" applyBorder="1" applyAlignment="1">
      <alignment horizontal="left" vertical="center"/>
      <protection/>
    </xf>
    <xf numFmtId="0" fontId="24" fillId="0" borderId="107" xfId="62" applyFont="1" applyFill="1" applyBorder="1" applyAlignment="1">
      <alignment horizontal="left" vertical="center"/>
      <protection/>
    </xf>
    <xf numFmtId="0" fontId="24" fillId="0" borderId="48" xfId="0" applyFont="1" applyFill="1" applyBorder="1" applyAlignment="1">
      <alignment horizontal="left" vertical="center"/>
    </xf>
    <xf numFmtId="49" fontId="24" fillId="0" borderId="42" xfId="62" applyNumberFormat="1" applyFont="1" applyFill="1" applyBorder="1" applyAlignment="1">
      <alignment horizontal="distributed" vertical="center" wrapText="1"/>
      <protection/>
    </xf>
    <xf numFmtId="0" fontId="28" fillId="0" borderId="0" xfId="62" applyFont="1" applyFill="1" applyBorder="1" applyAlignment="1">
      <alignment horizontal="center" vertical="center"/>
      <protection/>
    </xf>
    <xf numFmtId="0" fontId="24" fillId="0" borderId="44" xfId="62" applyFont="1" applyFill="1" applyBorder="1" applyAlignment="1">
      <alignment horizontal="center" vertical="center"/>
      <protection/>
    </xf>
    <xf numFmtId="0" fontId="24" fillId="0" borderId="12" xfId="62" applyFont="1" applyFill="1" applyBorder="1" applyAlignment="1">
      <alignment horizontal="right" vertical="center"/>
      <protection/>
    </xf>
    <xf numFmtId="49" fontId="24" fillId="0" borderId="12" xfId="62" applyNumberFormat="1" applyFont="1" applyFill="1" applyBorder="1" applyAlignment="1">
      <alignment horizontal="distributed" vertical="center" wrapText="1"/>
      <protection/>
    </xf>
    <xf numFmtId="0" fontId="24" fillId="0" borderId="57" xfId="62" applyFont="1" applyFill="1" applyBorder="1" applyAlignment="1">
      <alignment horizontal="center" vertical="center"/>
      <protection/>
    </xf>
    <xf numFmtId="0" fontId="24" fillId="0" borderId="58" xfId="62" applyFont="1" applyFill="1" applyBorder="1" applyAlignment="1">
      <alignment horizontal="center" vertical="center"/>
      <protection/>
    </xf>
    <xf numFmtId="0" fontId="24" fillId="0" borderId="19" xfId="62" applyFont="1" applyFill="1" applyBorder="1" applyAlignment="1">
      <alignment horizontal="center" vertical="center"/>
      <protection/>
    </xf>
    <xf numFmtId="0" fontId="24" fillId="0" borderId="140" xfId="62" applyFont="1" applyFill="1" applyBorder="1" applyAlignment="1">
      <alignment horizontal="center" vertical="center"/>
      <protection/>
    </xf>
    <xf numFmtId="0" fontId="24" fillId="0" borderId="87" xfId="62" applyFont="1" applyFill="1" applyBorder="1" applyAlignment="1">
      <alignment horizontal="center" vertical="center"/>
      <protection/>
    </xf>
    <xf numFmtId="0" fontId="24" fillId="0" borderId="21" xfId="62" applyFont="1" applyFill="1" applyBorder="1" applyAlignment="1">
      <alignment horizontal="center" vertical="center"/>
      <protection/>
    </xf>
    <xf numFmtId="0" fontId="24" fillId="0" borderId="17" xfId="62" applyFont="1" applyFill="1" applyBorder="1" applyAlignment="1">
      <alignment horizontal="center" vertical="center"/>
      <protection/>
    </xf>
    <xf numFmtId="0" fontId="24" fillId="0" borderId="141" xfId="62" applyFont="1" applyFill="1" applyBorder="1" applyAlignment="1">
      <alignment horizontal="distributed" vertical="center"/>
      <protection/>
    </xf>
    <xf numFmtId="0" fontId="24" fillId="0" borderId="21" xfId="62" applyFont="1" applyFill="1" applyBorder="1" applyAlignment="1">
      <alignment horizontal="distributed" vertical="center"/>
      <protection/>
    </xf>
    <xf numFmtId="0" fontId="24" fillId="0" borderId="142" xfId="62" applyFont="1" applyFill="1" applyBorder="1" applyAlignment="1">
      <alignment horizontal="center" vertical="center"/>
      <protection/>
    </xf>
    <xf numFmtId="0" fontId="21" fillId="0" borderId="142" xfId="0" applyFont="1" applyFill="1" applyBorder="1" applyAlignment="1">
      <alignment horizontal="center" vertical="center"/>
    </xf>
    <xf numFmtId="0" fontId="21" fillId="0" borderId="143" xfId="0" applyFont="1" applyFill="1" applyBorder="1" applyAlignment="1">
      <alignment horizontal="center" vertical="center"/>
    </xf>
    <xf numFmtId="0" fontId="24" fillId="0" borderId="56" xfId="62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24" fillId="0" borderId="144" xfId="62" applyFont="1" applyFill="1" applyBorder="1" applyAlignment="1">
      <alignment horizontal="left" vertical="center"/>
      <protection/>
    </xf>
    <xf numFmtId="0" fontId="24" fillId="0" borderId="37" xfId="0" applyFont="1" applyFill="1" applyBorder="1" applyAlignment="1">
      <alignment horizontal="left" vertical="center"/>
    </xf>
    <xf numFmtId="0" fontId="24" fillId="0" borderId="145" xfId="62" applyFont="1" applyFill="1" applyBorder="1" applyAlignment="1">
      <alignment horizontal="center" vertical="center"/>
      <protection/>
    </xf>
    <xf numFmtId="0" fontId="24" fillId="0" borderId="146" xfId="62" applyFont="1" applyFill="1" applyBorder="1" applyAlignment="1">
      <alignment horizontal="center" vertical="center"/>
      <protection/>
    </xf>
    <xf numFmtId="0" fontId="24" fillId="0" borderId="147" xfId="62" applyFont="1" applyFill="1" applyBorder="1" applyAlignment="1">
      <alignment horizontal="center" vertical="center"/>
      <protection/>
    </xf>
    <xf numFmtId="0" fontId="24" fillId="0" borderId="22" xfId="62" applyFont="1" applyFill="1" applyBorder="1" applyAlignment="1">
      <alignment horizontal="center" vertical="center"/>
      <protection/>
    </xf>
    <xf numFmtId="0" fontId="24" fillId="0" borderId="36" xfId="62" applyFont="1" applyFill="1" applyBorder="1" applyAlignment="1">
      <alignment horizontal="center" vertical="center"/>
      <protection/>
    </xf>
    <xf numFmtId="0" fontId="24" fillId="0" borderId="38" xfId="62" applyFont="1" applyFill="1" applyBorder="1" applyAlignment="1">
      <alignment horizontal="center" vertical="center"/>
      <protection/>
    </xf>
    <xf numFmtId="0" fontId="24" fillId="0" borderId="40" xfId="62" applyFont="1" applyFill="1" applyBorder="1" applyAlignment="1">
      <alignment horizontal="center" vertical="center"/>
      <protection/>
    </xf>
    <xf numFmtId="0" fontId="24" fillId="0" borderId="47" xfId="62" applyFont="1" applyFill="1" applyBorder="1" applyAlignment="1">
      <alignment horizontal="center" vertical="center"/>
      <protection/>
    </xf>
    <xf numFmtId="0" fontId="24" fillId="0" borderId="50" xfId="62" applyFont="1" applyFill="1" applyBorder="1" applyAlignment="1">
      <alignment horizontal="center" vertical="center"/>
      <protection/>
    </xf>
    <xf numFmtId="188" fontId="24" fillId="0" borderId="33" xfId="67" applyNumberFormat="1" applyFont="1" applyFill="1" applyBorder="1" applyAlignment="1">
      <alignment horizontal="center" vertical="center"/>
      <protection/>
    </xf>
    <xf numFmtId="188" fontId="24" fillId="0" borderId="80" xfId="67" applyNumberFormat="1" applyFont="1" applyFill="1" applyBorder="1" applyAlignment="1">
      <alignment horizontal="center" vertical="center"/>
      <protection/>
    </xf>
    <xf numFmtId="0" fontId="24" fillId="0" borderId="0" xfId="67" applyFont="1" applyFill="1" applyBorder="1" applyAlignment="1">
      <alignment horizontal="left" indent="1"/>
      <protection/>
    </xf>
    <xf numFmtId="0" fontId="24" fillId="0" borderId="0" xfId="67" applyFont="1" applyFill="1" applyAlignment="1">
      <alignment horizontal="left" indent="1"/>
      <protection/>
    </xf>
    <xf numFmtId="188" fontId="24" fillId="0" borderId="12" xfId="67" applyNumberFormat="1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88" fontId="24" fillId="0" borderId="32" xfId="67" applyNumberFormat="1" applyFont="1" applyFill="1" applyBorder="1" applyAlignment="1">
      <alignment horizontal="center" vertical="center"/>
      <protection/>
    </xf>
    <xf numFmtId="195" fontId="24" fillId="0" borderId="74" xfId="67" applyNumberFormat="1" applyFont="1" applyFill="1" applyBorder="1" applyAlignment="1">
      <alignment horizontal="center" vertical="center"/>
      <protection/>
    </xf>
    <xf numFmtId="195" fontId="24" fillId="0" borderId="85" xfId="67" applyNumberFormat="1" applyFont="1" applyFill="1" applyBorder="1" applyAlignment="1">
      <alignment horizontal="center" vertical="center"/>
      <protection/>
    </xf>
    <xf numFmtId="188" fontId="24" fillId="0" borderId="55" xfId="67" applyNumberFormat="1" applyFont="1" applyFill="1" applyBorder="1" applyAlignment="1">
      <alignment horizontal="center" vertical="center"/>
      <protection/>
    </xf>
    <xf numFmtId="0" fontId="21" fillId="0" borderId="55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188" fontId="24" fillId="0" borderId="148" xfId="67" applyNumberFormat="1" applyFont="1" applyFill="1" applyBorder="1" applyAlignment="1">
      <alignment horizontal="center" vertical="center"/>
      <protection/>
    </xf>
    <xf numFmtId="188" fontId="24" fillId="0" borderId="149" xfId="67" applyNumberFormat="1" applyFont="1" applyFill="1" applyBorder="1" applyAlignment="1">
      <alignment horizontal="center" vertical="center"/>
      <protection/>
    </xf>
    <xf numFmtId="195" fontId="24" fillId="0" borderId="0" xfId="67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195" fontId="24" fillId="0" borderId="73" xfId="67" applyNumberFormat="1" applyFont="1" applyFill="1" applyBorder="1" applyAlignment="1">
      <alignment horizontal="center" vertical="center"/>
      <protection/>
    </xf>
    <xf numFmtId="188" fontId="24" fillId="0" borderId="74" xfId="67" applyNumberFormat="1" applyFont="1" applyFill="1" applyBorder="1" applyAlignment="1">
      <alignment horizontal="center" vertical="center"/>
      <protection/>
    </xf>
    <xf numFmtId="188" fontId="24" fillId="0" borderId="85" xfId="67" applyNumberFormat="1" applyFont="1" applyFill="1" applyBorder="1" applyAlignment="1">
      <alignment horizontal="center" vertical="center"/>
      <protection/>
    </xf>
    <xf numFmtId="195" fontId="24" fillId="0" borderId="150" xfId="67" applyNumberFormat="1" applyFont="1" applyFill="1" applyBorder="1" applyAlignment="1">
      <alignment horizontal="center" vertical="center"/>
      <protection/>
    </xf>
    <xf numFmtId="195" fontId="24" fillId="0" borderId="151" xfId="67" applyNumberFormat="1" applyFont="1" applyFill="1" applyBorder="1" applyAlignment="1">
      <alignment horizontal="center" vertical="center"/>
      <protection/>
    </xf>
    <xf numFmtId="188" fontId="24" fillId="0" borderId="152" xfId="67" applyNumberFormat="1" applyFont="1" applyFill="1" applyBorder="1" applyAlignment="1">
      <alignment horizontal="center" vertical="center"/>
      <protection/>
    </xf>
    <xf numFmtId="195" fontId="24" fillId="0" borderId="153" xfId="67" applyNumberFormat="1" applyFont="1" applyFill="1" applyBorder="1" applyAlignment="1">
      <alignment horizontal="center" vertical="center"/>
      <protection/>
    </xf>
    <xf numFmtId="0" fontId="21" fillId="0" borderId="153" xfId="0" applyFont="1" applyFill="1" applyBorder="1" applyAlignment="1">
      <alignment horizontal="center" vertical="center"/>
    </xf>
    <xf numFmtId="0" fontId="21" fillId="0" borderId="154" xfId="0" applyFont="1" applyFill="1" applyBorder="1" applyAlignment="1">
      <alignment horizontal="center" vertical="center"/>
    </xf>
    <xf numFmtId="195" fontId="24" fillId="0" borderId="155" xfId="67" applyNumberFormat="1" applyFont="1" applyFill="1" applyBorder="1" applyAlignment="1">
      <alignment horizontal="center" vertical="center"/>
      <protection/>
    </xf>
    <xf numFmtId="188" fontId="24" fillId="0" borderId="0" xfId="67" applyNumberFormat="1" applyFont="1" applyFill="1" applyBorder="1" applyAlignment="1">
      <alignment horizontal="center" vertical="center"/>
      <protection/>
    </xf>
    <xf numFmtId="188" fontId="24" fillId="0" borderId="73" xfId="67" applyNumberFormat="1" applyFont="1" applyFill="1" applyBorder="1" applyAlignment="1">
      <alignment horizontal="center" vertical="center"/>
      <protection/>
    </xf>
    <xf numFmtId="0" fontId="23" fillId="0" borderId="0" xfId="65" applyFont="1" applyFill="1" applyAlignment="1">
      <alignment horizontal="center" vertical="center"/>
      <protection/>
    </xf>
    <xf numFmtId="0" fontId="32" fillId="0" borderId="0" xfId="65" applyFont="1" applyFill="1" applyAlignment="1">
      <alignment horizontal="center" vertical="center"/>
      <protection/>
    </xf>
    <xf numFmtId="0" fontId="24" fillId="0" borderId="0" xfId="65" applyFont="1" applyFill="1" applyBorder="1" applyAlignment="1">
      <alignment horizontal="right" vertical="top"/>
      <protection/>
    </xf>
    <xf numFmtId="0" fontId="24" fillId="0" borderId="111" xfId="65" applyFont="1" applyFill="1" applyBorder="1" applyAlignment="1">
      <alignment horizontal="right" vertical="center"/>
      <protection/>
    </xf>
    <xf numFmtId="0" fontId="21" fillId="0" borderId="16" xfId="0" applyFont="1" applyFill="1" applyBorder="1" applyAlignment="1">
      <alignment vertical="center"/>
    </xf>
    <xf numFmtId="0" fontId="24" fillId="0" borderId="156" xfId="65" applyFont="1" applyFill="1" applyBorder="1" applyAlignment="1">
      <alignment horizontal="center" vertical="center"/>
      <protection/>
    </xf>
    <xf numFmtId="0" fontId="24" fillId="0" borderId="157" xfId="65" applyFont="1" applyFill="1" applyBorder="1" applyAlignment="1">
      <alignment horizontal="center" vertical="center"/>
      <protection/>
    </xf>
    <xf numFmtId="0" fontId="24" fillId="0" borderId="16" xfId="65" applyFont="1" applyFill="1" applyBorder="1" applyAlignment="1">
      <alignment horizontal="center" vertical="center"/>
      <protection/>
    </xf>
    <xf numFmtId="0" fontId="24" fillId="0" borderId="12" xfId="65" applyFont="1" applyFill="1" applyBorder="1" applyAlignment="1">
      <alignment horizontal="center" vertical="center"/>
      <protection/>
    </xf>
    <xf numFmtId="0" fontId="24" fillId="0" borderId="28" xfId="65" applyFont="1" applyFill="1" applyBorder="1" applyAlignment="1">
      <alignment horizontal="center" vertical="center"/>
      <protection/>
    </xf>
    <xf numFmtId="0" fontId="24" fillId="0" borderId="18" xfId="65" applyFont="1" applyFill="1" applyBorder="1" applyAlignment="1">
      <alignment horizontal="center" vertical="center"/>
      <protection/>
    </xf>
    <xf numFmtId="0" fontId="24" fillId="0" borderId="23" xfId="65" applyFont="1" applyFill="1" applyBorder="1" applyAlignment="1">
      <alignment horizontal="center" vertical="center"/>
      <protection/>
    </xf>
    <xf numFmtId="0" fontId="24" fillId="0" borderId="63" xfId="65" applyFont="1" applyFill="1" applyBorder="1" applyAlignment="1">
      <alignment horizontal="center" vertical="center"/>
      <protection/>
    </xf>
    <xf numFmtId="0" fontId="24" fillId="0" borderId="25" xfId="65" applyFont="1" applyFill="1" applyBorder="1" applyAlignment="1">
      <alignment horizontal="left" vertical="center"/>
      <protection/>
    </xf>
    <xf numFmtId="0" fontId="21" fillId="0" borderId="63" xfId="0" applyFont="1" applyFill="1" applyBorder="1" applyAlignment="1">
      <alignment vertical="center"/>
    </xf>
    <xf numFmtId="0" fontId="24" fillId="0" borderId="56" xfId="65" applyFont="1" applyFill="1" applyBorder="1" applyAlignment="1">
      <alignment horizontal="center" vertical="center"/>
      <protection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36" xfId="65" applyFont="1" applyFill="1" applyBorder="1" applyAlignment="1">
      <alignment horizontal="center" vertical="center"/>
      <protection/>
    </xf>
    <xf numFmtId="0" fontId="24" fillId="0" borderId="25" xfId="65" applyFont="1" applyFill="1" applyBorder="1" applyAlignment="1">
      <alignment horizontal="center" vertical="center"/>
      <protection/>
    </xf>
    <xf numFmtId="38" fontId="24" fillId="0" borderId="158" xfId="49" applyFont="1" applyFill="1" applyBorder="1" applyAlignment="1">
      <alignment horizontal="center" vertical="center"/>
    </xf>
    <xf numFmtId="38" fontId="24" fillId="0" borderId="157" xfId="49" applyFont="1" applyFill="1" applyBorder="1" applyAlignment="1">
      <alignment horizontal="center" vertical="center"/>
    </xf>
    <xf numFmtId="38" fontId="24" fillId="0" borderId="0" xfId="49" applyFont="1" applyFill="1" applyBorder="1" applyAlignment="1">
      <alignment horizontal="center" vertical="center"/>
    </xf>
    <xf numFmtId="38" fontId="24" fillId="0" borderId="12" xfId="49" applyFont="1" applyFill="1" applyBorder="1" applyAlignment="1">
      <alignment horizontal="center" vertical="center"/>
    </xf>
    <xf numFmtId="38" fontId="24" fillId="0" borderId="57" xfId="49" applyFont="1" applyFill="1" applyBorder="1" applyAlignment="1">
      <alignment horizontal="center" vertical="center"/>
    </xf>
    <xf numFmtId="38" fontId="24" fillId="0" borderId="36" xfId="49" applyFont="1" applyFill="1" applyBorder="1" applyAlignment="1">
      <alignment horizontal="center" vertical="center"/>
    </xf>
    <xf numFmtId="38" fontId="24" fillId="0" borderId="23" xfId="49" applyFont="1" applyFill="1" applyBorder="1" applyAlignment="1">
      <alignment horizontal="center" vertical="center"/>
    </xf>
    <xf numFmtId="38" fontId="24" fillId="0" borderId="63" xfId="49" applyFont="1" applyFill="1" applyBorder="1" applyAlignment="1">
      <alignment horizontal="center" vertical="center"/>
    </xf>
    <xf numFmtId="0" fontId="24" fillId="0" borderId="75" xfId="67" applyFont="1" applyFill="1" applyBorder="1" applyAlignment="1">
      <alignment horizontal="center" vertical="center"/>
      <protection/>
    </xf>
    <xf numFmtId="0" fontId="24" fillId="0" borderId="0" xfId="65" applyFont="1" applyFill="1" applyBorder="1" applyAlignment="1">
      <alignment horizontal="left" indent="1"/>
      <protection/>
    </xf>
    <xf numFmtId="0" fontId="24" fillId="0" borderId="0" xfId="65" applyFont="1" applyFill="1" applyBorder="1" applyAlignment="1" quotePrefix="1">
      <alignment horizontal="left" indent="1"/>
      <protection/>
    </xf>
    <xf numFmtId="0" fontId="24" fillId="0" borderId="12" xfId="67" applyFont="1" applyFill="1" applyBorder="1" applyAlignment="1">
      <alignment horizontal="left" vertical="top"/>
      <protection/>
    </xf>
    <xf numFmtId="0" fontId="24" fillId="0" borderId="16" xfId="67" applyFont="1" applyFill="1" applyBorder="1" applyAlignment="1">
      <alignment horizontal="distributed" vertical="center"/>
      <protection/>
    </xf>
    <xf numFmtId="188" fontId="24" fillId="0" borderId="159" xfId="67" applyNumberFormat="1" applyFont="1" applyFill="1" applyBorder="1" applyAlignment="1">
      <alignment horizontal="center" vertical="center"/>
      <protection/>
    </xf>
    <xf numFmtId="0" fontId="24" fillId="0" borderId="75" xfId="67" applyNumberFormat="1" applyFont="1" applyFill="1" applyBorder="1" applyAlignment="1">
      <alignment horizontal="center" vertical="center"/>
      <protection/>
    </xf>
    <xf numFmtId="0" fontId="24" fillId="0" borderId="76" xfId="67" applyFont="1" applyFill="1" applyBorder="1" applyAlignment="1">
      <alignment horizontal="center" vertical="center"/>
      <protection/>
    </xf>
    <xf numFmtId="0" fontId="24" fillId="0" borderId="72" xfId="67" applyNumberFormat="1" applyFont="1" applyFill="1" applyBorder="1" applyAlignment="1">
      <alignment horizontal="center" vertical="center"/>
      <protection/>
    </xf>
    <xf numFmtId="188" fontId="24" fillId="0" borderId="160" xfId="67" applyNumberFormat="1" applyFont="1" applyFill="1" applyBorder="1" applyAlignment="1">
      <alignment horizontal="center" vertical="center"/>
      <protection/>
    </xf>
    <xf numFmtId="188" fontId="24" fillId="0" borderId="161" xfId="67" applyNumberFormat="1" applyFont="1" applyFill="1" applyBorder="1" applyAlignment="1">
      <alignment horizontal="center" vertical="center"/>
      <protection/>
    </xf>
    <xf numFmtId="0" fontId="21" fillId="0" borderId="161" xfId="0" applyFont="1" applyFill="1" applyBorder="1" applyAlignment="1">
      <alignment horizontal="center" vertical="center"/>
    </xf>
    <xf numFmtId="0" fontId="21" fillId="0" borderId="162" xfId="0" applyFont="1" applyFill="1" applyBorder="1" applyAlignment="1">
      <alignment horizontal="center" vertical="center"/>
    </xf>
    <xf numFmtId="188" fontId="24" fillId="0" borderId="163" xfId="67" applyNumberFormat="1" applyFont="1" applyFill="1" applyBorder="1" applyAlignment="1">
      <alignment horizontal="center" vertical="center"/>
      <protection/>
    </xf>
    <xf numFmtId="177" fontId="24" fillId="0" borderId="13" xfId="65" applyNumberFormat="1" applyFont="1" applyFill="1" applyBorder="1" applyAlignment="1">
      <alignment horizontal="right" vertical="center"/>
      <protection/>
    </xf>
    <xf numFmtId="177" fontId="24" fillId="0" borderId="164" xfId="65" applyNumberFormat="1" applyFont="1" applyFill="1" applyBorder="1" applyAlignment="1">
      <alignment horizontal="right" vertical="center"/>
      <protection/>
    </xf>
    <xf numFmtId="177" fontId="24" fillId="0" borderId="65" xfId="65" applyNumberFormat="1" applyFont="1" applyFill="1" applyBorder="1" applyAlignment="1">
      <alignment horizontal="right" vertical="center"/>
      <protection/>
    </xf>
    <xf numFmtId="177" fontId="24" fillId="0" borderId="59" xfId="65" applyNumberFormat="1" applyFont="1" applyFill="1" applyBorder="1" applyAlignment="1">
      <alignment horizontal="right" vertical="center"/>
      <protection/>
    </xf>
    <xf numFmtId="177" fontId="24" fillId="0" borderId="64" xfId="65" applyNumberFormat="1" applyFont="1" applyFill="1" applyBorder="1" applyAlignment="1">
      <alignment horizontal="right" vertical="center"/>
      <protection/>
    </xf>
    <xf numFmtId="0" fontId="24" fillId="0" borderId="10" xfId="66" applyFont="1" applyFill="1" applyBorder="1" applyAlignment="1">
      <alignment horizontal="right" vertical="center"/>
      <protection/>
    </xf>
    <xf numFmtId="0" fontId="24" fillId="0" borderId="121" xfId="66" applyFont="1" applyFill="1" applyBorder="1" applyAlignment="1">
      <alignment horizontal="center" vertical="center"/>
      <protection/>
    </xf>
    <xf numFmtId="0" fontId="24" fillId="0" borderId="122" xfId="66" applyFont="1" applyFill="1" applyBorder="1" applyAlignment="1">
      <alignment horizontal="center" vertical="center"/>
      <protection/>
    </xf>
    <xf numFmtId="0" fontId="24" fillId="0" borderId="123" xfId="66" applyFont="1" applyFill="1" applyBorder="1" applyAlignment="1">
      <alignment horizontal="center" vertical="center"/>
      <protection/>
    </xf>
    <xf numFmtId="0" fontId="21" fillId="0" borderId="121" xfId="0" applyFont="1" applyFill="1" applyBorder="1" applyAlignment="1">
      <alignment horizontal="center" vertical="center"/>
    </xf>
    <xf numFmtId="0" fontId="21" fillId="0" borderId="122" xfId="0" applyFont="1" applyFill="1" applyBorder="1" applyAlignment="1">
      <alignment horizontal="center" vertical="center"/>
    </xf>
    <xf numFmtId="0" fontId="21" fillId="0" borderId="123" xfId="0" applyFont="1" applyFill="1" applyBorder="1" applyAlignment="1">
      <alignment horizontal="center" vertical="center"/>
    </xf>
    <xf numFmtId="0" fontId="24" fillId="0" borderId="147" xfId="66" applyFont="1" applyFill="1" applyBorder="1" applyAlignment="1">
      <alignment horizontal="center" vertical="center"/>
      <protection/>
    </xf>
    <xf numFmtId="0" fontId="21" fillId="0" borderId="147" xfId="0" applyFont="1" applyFill="1" applyBorder="1" applyAlignment="1">
      <alignment horizontal="center" vertical="center"/>
    </xf>
    <xf numFmtId="0" fontId="24" fillId="0" borderId="126" xfId="66" applyFont="1" applyFill="1" applyBorder="1" applyAlignment="1">
      <alignment horizontal="distributed" vertical="center"/>
      <protection/>
    </xf>
    <xf numFmtId="0" fontId="24" fillId="0" borderId="12" xfId="66" applyFont="1" applyFill="1" applyBorder="1" applyAlignment="1">
      <alignment horizontal="right" vertical="top"/>
      <protection/>
    </xf>
    <xf numFmtId="177" fontId="24" fillId="0" borderId="43" xfId="65" applyNumberFormat="1" applyFont="1" applyFill="1" applyBorder="1" applyAlignment="1">
      <alignment horizontal="right" vertical="center"/>
      <protection/>
    </xf>
    <xf numFmtId="177" fontId="21" fillId="0" borderId="60" xfId="0" applyNumberFormat="1" applyFont="1" applyFill="1" applyBorder="1" applyAlignment="1">
      <alignment horizontal="right" vertical="center"/>
    </xf>
    <xf numFmtId="177" fontId="21" fillId="0" borderId="77" xfId="0" applyNumberFormat="1" applyFont="1" applyFill="1" applyBorder="1" applyAlignment="1">
      <alignment horizontal="right" vertical="center"/>
    </xf>
    <xf numFmtId="38" fontId="24" fillId="0" borderId="121" xfId="49" applyFont="1" applyFill="1" applyBorder="1" applyAlignment="1">
      <alignment horizontal="center" vertical="center"/>
    </xf>
    <xf numFmtId="38" fontId="24" fillId="0" borderId="122" xfId="49" applyFont="1" applyFill="1" applyBorder="1" applyAlignment="1">
      <alignment horizontal="center" vertical="center"/>
    </xf>
    <xf numFmtId="38" fontId="24" fillId="0" borderId="147" xfId="49" applyFont="1" applyFill="1" applyBorder="1" applyAlignment="1">
      <alignment horizontal="center" vertical="center"/>
    </xf>
    <xf numFmtId="3" fontId="24" fillId="0" borderId="121" xfId="66" applyNumberFormat="1" applyFont="1" applyFill="1" applyBorder="1" applyAlignment="1">
      <alignment horizontal="center" vertical="center"/>
      <protection/>
    </xf>
    <xf numFmtId="3" fontId="24" fillId="0" borderId="122" xfId="66" applyNumberFormat="1" applyFont="1" applyFill="1" applyBorder="1" applyAlignment="1">
      <alignment horizontal="center" vertical="center"/>
      <protection/>
    </xf>
    <xf numFmtId="3" fontId="24" fillId="0" borderId="123" xfId="66" applyNumberFormat="1" applyFont="1" applyFill="1" applyBorder="1" applyAlignment="1">
      <alignment horizontal="center" vertical="center"/>
      <protection/>
    </xf>
    <xf numFmtId="177" fontId="24" fillId="0" borderId="27" xfId="65" applyNumberFormat="1" applyFont="1" applyFill="1" applyBorder="1" applyAlignment="1">
      <alignment horizontal="right" vertical="center"/>
      <protection/>
    </xf>
    <xf numFmtId="177" fontId="24" fillId="0" borderId="29" xfId="65" applyNumberFormat="1" applyFont="1" applyFill="1" applyBorder="1" applyAlignment="1">
      <alignment horizontal="right" vertical="center"/>
      <protection/>
    </xf>
    <xf numFmtId="177" fontId="24" fillId="0" borderId="35" xfId="65" applyNumberFormat="1" applyFont="1" applyFill="1" applyBorder="1" applyAlignment="1">
      <alignment horizontal="right" vertical="center"/>
      <protection/>
    </xf>
    <xf numFmtId="177" fontId="24" fillId="0" borderId="28" xfId="65" applyNumberFormat="1" applyFont="1" applyFill="1" applyBorder="1" applyAlignment="1">
      <alignment horizontal="center" vertical="center"/>
      <protection/>
    </xf>
    <xf numFmtId="0" fontId="21" fillId="0" borderId="78" xfId="0" applyFont="1" applyFill="1" applyBorder="1" applyAlignment="1">
      <alignment horizontal="center" vertical="center"/>
    </xf>
    <xf numFmtId="0" fontId="23" fillId="0" borderId="0" xfId="66" applyFont="1" applyFill="1" applyAlignment="1">
      <alignment horizontal="center" vertical="center"/>
      <protection/>
    </xf>
    <xf numFmtId="177" fontId="24" fillId="0" borderId="32" xfId="65" applyNumberFormat="1" applyFont="1" applyFill="1" applyBorder="1" applyAlignment="1">
      <alignment horizontal="right" vertical="center"/>
      <protection/>
    </xf>
    <xf numFmtId="177" fontId="24" fillId="0" borderId="33" xfId="65" applyNumberFormat="1" applyFont="1" applyFill="1" applyBorder="1" applyAlignment="1">
      <alignment horizontal="right" vertical="center"/>
      <protection/>
    </xf>
    <xf numFmtId="177" fontId="24" fillId="0" borderId="53" xfId="65" applyNumberFormat="1" applyFont="1" applyFill="1" applyBorder="1" applyAlignment="1">
      <alignment horizontal="center" vertical="center"/>
      <protection/>
    </xf>
    <xf numFmtId="177" fontId="24" fillId="0" borderId="34" xfId="65" applyNumberFormat="1" applyFont="1" applyFill="1" applyBorder="1" applyAlignment="1">
      <alignment horizontal="right" vertical="center"/>
      <protection/>
    </xf>
    <xf numFmtId="177" fontId="21" fillId="0" borderId="26" xfId="0" applyNumberFormat="1" applyFont="1" applyFill="1" applyBorder="1" applyAlignment="1">
      <alignment horizontal="right" vertical="center"/>
    </xf>
    <xf numFmtId="177" fontId="21" fillId="0" borderId="106" xfId="0" applyNumberFormat="1" applyFont="1" applyFill="1" applyBorder="1" applyAlignment="1">
      <alignment horizontal="right" vertical="center"/>
    </xf>
    <xf numFmtId="177" fontId="24" fillId="0" borderId="14" xfId="65" applyNumberFormat="1" applyFont="1" applyFill="1" applyBorder="1" applyAlignment="1">
      <alignment horizontal="right" vertical="center"/>
      <protection/>
    </xf>
    <xf numFmtId="177" fontId="24" fillId="0" borderId="93" xfId="65" applyNumberFormat="1" applyFont="1" applyFill="1" applyBorder="1" applyAlignment="1">
      <alignment horizontal="right" vertical="center"/>
      <protection/>
    </xf>
    <xf numFmtId="177" fontId="24" fillId="0" borderId="31" xfId="65" applyNumberFormat="1" applyFont="1" applyFill="1" applyBorder="1" applyAlignment="1">
      <alignment horizontal="right" vertical="center"/>
      <protection/>
    </xf>
    <xf numFmtId="0" fontId="24" fillId="0" borderId="16" xfId="65" applyFont="1" applyFill="1" applyBorder="1" applyAlignment="1">
      <alignment horizontal="left" indent="1"/>
      <protection/>
    </xf>
    <xf numFmtId="177" fontId="24" fillId="0" borderId="107" xfId="65" applyNumberFormat="1" applyFont="1" applyFill="1" applyBorder="1" applyAlignment="1">
      <alignment horizontal="right" vertical="center" shrinkToFit="1"/>
      <protection/>
    </xf>
    <xf numFmtId="177" fontId="24" fillId="0" borderId="104" xfId="65" applyNumberFormat="1" applyFont="1" applyFill="1" applyBorder="1" applyAlignment="1">
      <alignment horizontal="right" vertical="center" shrinkToFit="1"/>
      <protection/>
    </xf>
    <xf numFmtId="0" fontId="24" fillId="0" borderId="12" xfId="65" applyFont="1" applyFill="1" applyBorder="1" applyAlignment="1">
      <alignment horizontal="right" vertical="top"/>
      <protection/>
    </xf>
    <xf numFmtId="0" fontId="21" fillId="0" borderId="12" xfId="0" applyFont="1" applyFill="1" applyBorder="1" applyAlignment="1">
      <alignment vertical="top"/>
    </xf>
    <xf numFmtId="0" fontId="24" fillId="0" borderId="142" xfId="65" applyFont="1" applyFill="1" applyBorder="1" applyAlignment="1">
      <alignment horizontal="center" vertical="center"/>
      <protection/>
    </xf>
    <xf numFmtId="0" fontId="24" fillId="0" borderId="143" xfId="65" applyFont="1" applyFill="1" applyBorder="1" applyAlignment="1">
      <alignment horizontal="center" vertical="center"/>
      <protection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4" fillId="0" borderId="146" xfId="65" applyFont="1" applyFill="1" applyBorder="1" applyAlignment="1">
      <alignment horizontal="center" vertical="center"/>
      <protection/>
    </xf>
    <xf numFmtId="0" fontId="21" fillId="0" borderId="165" xfId="0" applyFont="1" applyFill="1" applyBorder="1" applyAlignment="1">
      <alignment vertical="center"/>
    </xf>
    <xf numFmtId="0" fontId="24" fillId="0" borderId="165" xfId="65" applyFont="1" applyFill="1" applyBorder="1" applyAlignment="1">
      <alignment horizontal="center" vertical="center"/>
      <protection/>
    </xf>
    <xf numFmtId="0" fontId="21" fillId="0" borderId="165" xfId="0" applyFont="1" applyFill="1" applyBorder="1" applyAlignment="1">
      <alignment horizontal="center" vertical="center"/>
    </xf>
    <xf numFmtId="0" fontId="24" fillId="0" borderId="145" xfId="65" applyFont="1" applyFill="1" applyBorder="1" applyAlignment="1">
      <alignment horizontal="distributed" vertical="center"/>
      <protection/>
    </xf>
    <xf numFmtId="0" fontId="24" fillId="0" borderId="146" xfId="65" applyFont="1" applyFill="1" applyBorder="1" applyAlignment="1">
      <alignment horizontal="distributed" vertical="center"/>
      <protection/>
    </xf>
    <xf numFmtId="0" fontId="24" fillId="0" borderId="135" xfId="65" applyFont="1" applyFill="1" applyBorder="1" applyAlignment="1">
      <alignment horizontal="center" vertical="center"/>
      <protection/>
    </xf>
    <xf numFmtId="0" fontId="24" fillId="0" borderId="37" xfId="65" applyFont="1" applyFill="1" applyBorder="1" applyAlignment="1">
      <alignment horizontal="center" vertical="center"/>
      <protection/>
    </xf>
    <xf numFmtId="0" fontId="24" fillId="0" borderId="136" xfId="65" applyFont="1" applyFill="1" applyBorder="1" applyAlignment="1">
      <alignment horizontal="center" vertical="center"/>
      <protection/>
    </xf>
    <xf numFmtId="0" fontId="24" fillId="0" borderId="135" xfId="65" applyFont="1" applyFill="1" applyBorder="1" applyAlignment="1">
      <alignment horizontal="distributed" vertical="center"/>
      <protection/>
    </xf>
    <xf numFmtId="0" fontId="24" fillId="0" borderId="37" xfId="65" applyFont="1" applyFill="1" applyBorder="1" applyAlignment="1">
      <alignment horizontal="distributed" vertical="center"/>
      <protection/>
    </xf>
    <xf numFmtId="0" fontId="24" fillId="0" borderId="136" xfId="65" applyFont="1" applyFill="1" applyBorder="1" applyAlignment="1">
      <alignment horizontal="distributed" vertical="center"/>
      <protection/>
    </xf>
    <xf numFmtId="0" fontId="24" fillId="0" borderId="70" xfId="65" applyFont="1" applyFill="1" applyBorder="1" applyAlignment="1">
      <alignment horizontal="distributed" vertical="center"/>
      <protection/>
    </xf>
    <xf numFmtId="0" fontId="21" fillId="0" borderId="121" xfId="0" applyFont="1" applyFill="1" applyBorder="1" applyAlignment="1">
      <alignment horizontal="distributed" vertical="center"/>
    </xf>
    <xf numFmtId="0" fontId="21" fillId="0" borderId="122" xfId="0" applyFont="1" applyFill="1" applyBorder="1" applyAlignment="1">
      <alignment horizontal="distributed" vertical="center"/>
    </xf>
    <xf numFmtId="0" fontId="21" fillId="0" borderId="123" xfId="0" applyFont="1" applyFill="1" applyBorder="1" applyAlignment="1">
      <alignment horizontal="distributed" vertical="center"/>
    </xf>
    <xf numFmtId="0" fontId="24" fillId="0" borderId="75" xfId="65" applyFont="1" applyFill="1" applyBorder="1" applyAlignment="1">
      <alignment horizontal="distributed" vertical="center"/>
      <protection/>
    </xf>
    <xf numFmtId="0" fontId="24" fillId="0" borderId="69" xfId="65" applyFont="1" applyFill="1" applyBorder="1" applyAlignment="1">
      <alignment horizontal="distributed" vertical="center"/>
      <protection/>
    </xf>
    <xf numFmtId="0" fontId="24" fillId="0" borderId="20" xfId="65" applyFont="1" applyFill="1" applyBorder="1" applyAlignment="1">
      <alignment horizontal="distributed" vertical="center"/>
      <protection/>
    </xf>
    <xf numFmtId="0" fontId="24" fillId="0" borderId="166" xfId="65" applyFont="1" applyFill="1" applyBorder="1" applyAlignment="1">
      <alignment horizontal="distributed" vertical="center"/>
      <protection/>
    </xf>
    <xf numFmtId="0" fontId="24" fillId="0" borderId="72" xfId="65" applyFont="1" applyFill="1" applyBorder="1" applyAlignment="1">
      <alignment horizontal="distributed" vertical="center"/>
      <protection/>
    </xf>
    <xf numFmtId="0" fontId="24" fillId="0" borderId="70" xfId="65" applyFont="1" applyFill="1" applyBorder="1" applyAlignment="1">
      <alignment horizontal="distributed" vertical="center"/>
      <protection/>
    </xf>
    <xf numFmtId="0" fontId="21" fillId="0" borderId="48" xfId="0" applyFont="1" applyFill="1" applyBorder="1" applyAlignment="1">
      <alignment horizontal="distributed" vertical="center"/>
    </xf>
    <xf numFmtId="0" fontId="21" fillId="0" borderId="71" xfId="0" applyFont="1" applyFill="1" applyBorder="1" applyAlignment="1">
      <alignment horizontal="distributed" vertical="center"/>
    </xf>
    <xf numFmtId="0" fontId="21" fillId="0" borderId="121" xfId="0" applyFont="1" applyFill="1" applyBorder="1" applyAlignment="1">
      <alignment horizontal="distributed" vertical="center"/>
    </xf>
    <xf numFmtId="0" fontId="21" fillId="0" borderId="122" xfId="0" applyFont="1" applyFill="1" applyBorder="1" applyAlignment="1">
      <alignment horizontal="distributed" vertical="center"/>
    </xf>
    <xf numFmtId="0" fontId="21" fillId="0" borderId="123" xfId="0" applyFont="1" applyFill="1" applyBorder="1" applyAlignment="1">
      <alignment horizontal="distributed" vertical="center"/>
    </xf>
    <xf numFmtId="0" fontId="24" fillId="0" borderId="72" xfId="65" applyFont="1" applyFill="1" applyBorder="1" applyAlignment="1">
      <alignment horizontal="center" vertical="center"/>
      <protection/>
    </xf>
    <xf numFmtId="0" fontId="24" fillId="0" borderId="75" xfId="65" applyFont="1" applyFill="1" applyBorder="1" applyAlignment="1">
      <alignment horizontal="center" vertical="center"/>
      <protection/>
    </xf>
    <xf numFmtId="0" fontId="24" fillId="0" borderId="167" xfId="65" applyFont="1" applyFill="1" applyBorder="1" applyAlignment="1">
      <alignment horizontal="center" vertical="center"/>
      <protection/>
    </xf>
    <xf numFmtId="0" fontId="24" fillId="0" borderId="168" xfId="65" applyFont="1" applyFill="1" applyBorder="1" applyAlignment="1">
      <alignment horizontal="center" vertical="center"/>
      <protection/>
    </xf>
    <xf numFmtId="0" fontId="24" fillId="0" borderId="75" xfId="65" applyFont="1" applyFill="1" applyBorder="1" applyAlignment="1">
      <alignment horizontal="center" vertical="center" shrinkToFit="1"/>
      <protection/>
    </xf>
    <xf numFmtId="0" fontId="24" fillId="0" borderId="76" xfId="65" applyFont="1" applyFill="1" applyBorder="1" applyAlignment="1">
      <alignment horizontal="center" vertical="center" shrinkToFit="1"/>
      <protection/>
    </xf>
    <xf numFmtId="0" fontId="24" fillId="0" borderId="168" xfId="65" applyFont="1" applyFill="1" applyBorder="1" applyAlignment="1">
      <alignment horizontal="center" vertical="center" shrinkToFit="1"/>
      <protection/>
    </xf>
    <xf numFmtId="0" fontId="24" fillId="0" borderId="169" xfId="65" applyFont="1" applyFill="1" applyBorder="1" applyAlignment="1">
      <alignment horizontal="center" vertical="center" shrinkToFit="1"/>
      <protection/>
    </xf>
    <xf numFmtId="177" fontId="24" fillId="0" borderId="96" xfId="65" applyNumberFormat="1" applyFont="1" applyFill="1" applyBorder="1" applyAlignment="1">
      <alignment horizontal="center" vertical="center"/>
      <protection/>
    </xf>
    <xf numFmtId="0" fontId="21" fillId="0" borderId="170" xfId="0" applyFont="1" applyFill="1" applyBorder="1" applyAlignment="1">
      <alignment horizontal="center" vertical="center"/>
    </xf>
    <xf numFmtId="177" fontId="24" fillId="0" borderId="49" xfId="65" applyNumberFormat="1" applyFont="1" applyFill="1" applyBorder="1" applyAlignment="1">
      <alignment horizontal="right" vertical="center"/>
      <protection/>
    </xf>
    <xf numFmtId="177" fontId="24" fillId="0" borderId="30" xfId="65" applyNumberFormat="1" applyFont="1" applyFill="1" applyBorder="1" applyAlignment="1">
      <alignment horizontal="right" vertical="center"/>
      <protection/>
    </xf>
    <xf numFmtId="177" fontId="24" fillId="0" borderId="135" xfId="65" applyNumberFormat="1" applyFont="1" applyFill="1" applyBorder="1" applyAlignment="1">
      <alignment horizontal="center" vertical="center"/>
      <protection/>
    </xf>
    <xf numFmtId="0" fontId="21" fillId="0" borderId="136" xfId="0" applyFont="1" applyFill="1" applyBorder="1" applyAlignment="1">
      <alignment horizontal="center" vertical="center"/>
    </xf>
    <xf numFmtId="177" fontId="24" fillId="0" borderId="80" xfId="65" applyNumberFormat="1" applyFont="1" applyFill="1" applyBorder="1" applyAlignment="1">
      <alignment horizontal="right" vertical="center"/>
      <protection/>
    </xf>
    <xf numFmtId="177" fontId="24" fillId="0" borderId="70" xfId="65" applyNumberFormat="1" applyFont="1" applyFill="1" applyBorder="1" applyAlignment="1">
      <alignment horizontal="right" vertical="center"/>
      <protection/>
    </xf>
    <xf numFmtId="0" fontId="21" fillId="0" borderId="104" xfId="0" applyFont="1" applyFill="1" applyBorder="1" applyAlignment="1">
      <alignment horizontal="right" vertical="center"/>
    </xf>
    <xf numFmtId="0" fontId="21" fillId="0" borderId="71" xfId="0" applyFont="1" applyFill="1" applyBorder="1" applyAlignment="1">
      <alignment horizontal="right" vertical="center"/>
    </xf>
    <xf numFmtId="177" fontId="24" fillId="0" borderId="23" xfId="65" applyNumberFormat="1" applyFont="1" applyFill="1" applyBorder="1" applyAlignment="1">
      <alignment horizontal="right" vertical="center"/>
      <protection/>
    </xf>
    <xf numFmtId="177" fontId="21" fillId="0" borderId="12" xfId="0" applyNumberFormat="1" applyFont="1" applyFill="1" applyBorder="1" applyAlignment="1">
      <alignment horizontal="right" vertical="center"/>
    </xf>
    <xf numFmtId="177" fontId="21" fillId="0" borderId="15" xfId="0" applyNumberFormat="1" applyFont="1" applyFill="1" applyBorder="1" applyAlignment="1">
      <alignment horizontal="right" vertical="center"/>
    </xf>
    <xf numFmtId="195" fontId="24" fillId="0" borderId="33" xfId="67" applyNumberFormat="1" applyFont="1" applyFill="1" applyBorder="1" applyAlignment="1">
      <alignment horizontal="center" vertical="center"/>
      <protection/>
    </xf>
    <xf numFmtId="195" fontId="21" fillId="0" borderId="33" xfId="0" applyNumberFormat="1" applyFont="1" applyFill="1" applyBorder="1" applyAlignment="1">
      <alignment horizontal="center" vertical="center"/>
    </xf>
    <xf numFmtId="195" fontId="24" fillId="0" borderId="102" xfId="67" applyNumberFormat="1" applyFont="1" applyFill="1" applyBorder="1" applyAlignment="1">
      <alignment horizontal="center" vertical="center"/>
      <protection/>
    </xf>
    <xf numFmtId="195" fontId="24" fillId="0" borderId="29" xfId="67" applyNumberFormat="1" applyFont="1" applyFill="1" applyBorder="1" applyAlignment="1">
      <alignment horizontal="center" vertical="center"/>
      <protection/>
    </xf>
    <xf numFmtId="195" fontId="21" fillId="0" borderId="29" xfId="0" applyNumberFormat="1" applyFont="1" applyFill="1" applyBorder="1" applyAlignment="1">
      <alignment horizontal="center" vertical="center"/>
    </xf>
    <xf numFmtId="195" fontId="24" fillId="0" borderId="98" xfId="67" applyNumberFormat="1" applyFont="1" applyFill="1" applyBorder="1" applyAlignment="1">
      <alignment horizontal="center" vertical="center"/>
      <protection/>
    </xf>
    <xf numFmtId="0" fontId="32" fillId="0" borderId="0" xfId="67" applyFont="1" applyFill="1" applyAlignment="1">
      <alignment horizontal="center" vertical="center"/>
      <protection/>
    </xf>
    <xf numFmtId="195" fontId="24" fillId="0" borderId="88" xfId="67" applyNumberFormat="1" applyFont="1" applyFill="1" applyBorder="1" applyAlignment="1">
      <alignment horizontal="center" vertical="center"/>
      <protection/>
    </xf>
    <xf numFmtId="195" fontId="21" fillId="0" borderId="65" xfId="0" applyNumberFormat="1" applyFont="1" applyFill="1" applyBorder="1" applyAlignment="1">
      <alignment horizontal="center" vertical="center"/>
    </xf>
    <xf numFmtId="195" fontId="24" fillId="0" borderId="65" xfId="67" applyNumberFormat="1" applyFont="1" applyFill="1" applyBorder="1" applyAlignment="1">
      <alignment horizontal="center" vertical="center"/>
      <protection/>
    </xf>
    <xf numFmtId="0" fontId="24" fillId="0" borderId="103" xfId="67" applyFont="1" applyFill="1" applyBorder="1" applyAlignment="1">
      <alignment horizontal="distributed" vertical="center" wrapText="1"/>
      <protection/>
    </xf>
    <xf numFmtId="0" fontId="21" fillId="0" borderId="103" xfId="0" applyFont="1" applyFill="1" applyBorder="1" applyAlignment="1">
      <alignment horizontal="distributed" vertical="center" wrapText="1"/>
    </xf>
    <xf numFmtId="0" fontId="21" fillId="0" borderId="74" xfId="0" applyFont="1" applyFill="1" applyBorder="1" applyAlignment="1">
      <alignment horizontal="distributed" vertical="center" wrapText="1"/>
    </xf>
    <xf numFmtId="0" fontId="21" fillId="0" borderId="33" xfId="0" applyFont="1" applyFill="1" applyBorder="1" applyAlignment="1">
      <alignment horizontal="distributed" vertical="center" wrapText="1"/>
    </xf>
    <xf numFmtId="0" fontId="29" fillId="0" borderId="0" xfId="67" applyFont="1" applyFill="1" applyAlignment="1">
      <alignment vertical="center"/>
      <protection/>
    </xf>
    <xf numFmtId="0" fontId="35" fillId="0" borderId="0" xfId="0" applyFont="1" applyFill="1" applyAlignment="1">
      <alignment vertical="center"/>
    </xf>
    <xf numFmtId="0" fontId="24" fillId="0" borderId="0" xfId="67" applyFont="1" applyFill="1" applyAlignment="1">
      <alignment vertical="center"/>
      <protection/>
    </xf>
    <xf numFmtId="0" fontId="24" fillId="0" borderId="0" xfId="67" applyFont="1" applyFill="1" applyBorder="1" applyAlignment="1">
      <alignment horizontal="left"/>
      <protection/>
    </xf>
    <xf numFmtId="0" fontId="24" fillId="0" borderId="0" xfId="67" applyFont="1" applyFill="1" applyBorder="1" applyAlignment="1">
      <alignment/>
      <protection/>
    </xf>
    <xf numFmtId="0" fontId="24" fillId="0" borderId="16" xfId="67" applyFont="1" applyFill="1" applyBorder="1" applyAlignment="1">
      <alignment horizontal="left"/>
      <protection/>
    </xf>
    <xf numFmtId="0" fontId="24" fillId="0" borderId="16" xfId="67" applyFont="1" applyFill="1" applyBorder="1" applyAlignment="1">
      <alignment/>
      <protection/>
    </xf>
    <xf numFmtId="0" fontId="24" fillId="0" borderId="57" xfId="67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34" fillId="0" borderId="114" xfId="67" applyFont="1" applyFill="1" applyBorder="1" applyAlignment="1">
      <alignment horizontal="center" vertical="center" wrapText="1"/>
      <protection/>
    </xf>
    <xf numFmtId="0" fontId="34" fillId="0" borderId="79" xfId="67" applyFont="1" applyFill="1" applyBorder="1" applyAlignment="1">
      <alignment horizontal="center" vertical="center" wrapText="1"/>
      <protection/>
    </xf>
    <xf numFmtId="0" fontId="34" fillId="0" borderId="170" xfId="67" applyFont="1" applyFill="1" applyBorder="1" applyAlignment="1">
      <alignment horizontal="center" vertical="center" wrapText="1"/>
      <protection/>
    </xf>
    <xf numFmtId="0" fontId="34" fillId="0" borderId="92" xfId="67" applyFont="1" applyFill="1" applyBorder="1" applyAlignment="1">
      <alignment horizontal="center" vertical="center" wrapText="1"/>
      <protection/>
    </xf>
    <xf numFmtId="0" fontId="34" fillId="0" borderId="12" xfId="67" applyFont="1" applyFill="1" applyBorder="1" applyAlignment="1">
      <alignment horizontal="center" vertical="center" wrapText="1"/>
      <protection/>
    </xf>
    <xf numFmtId="0" fontId="34" fillId="0" borderId="15" xfId="67" applyFont="1" applyFill="1" applyBorder="1" applyAlignment="1">
      <alignment horizontal="center" vertical="center" wrapText="1"/>
      <protection/>
    </xf>
    <xf numFmtId="0" fontId="24" fillId="0" borderId="111" xfId="67" applyFont="1" applyFill="1" applyBorder="1" applyAlignment="1">
      <alignment horizontal="right" vertical="top"/>
      <protection/>
    </xf>
    <xf numFmtId="0" fontId="24" fillId="0" borderId="16" xfId="67" applyFont="1" applyFill="1" applyBorder="1" applyAlignment="1">
      <alignment horizontal="right" vertical="top"/>
      <protection/>
    </xf>
    <xf numFmtId="0" fontId="24" fillId="0" borderId="18" xfId="67" applyFont="1" applyFill="1" applyBorder="1" applyAlignment="1">
      <alignment horizontal="right" vertical="top"/>
      <protection/>
    </xf>
    <xf numFmtId="0" fontId="24" fillId="0" borderId="0" xfId="67" applyFont="1" applyFill="1" applyAlignment="1">
      <alignment horizontal="left"/>
      <protection/>
    </xf>
    <xf numFmtId="0" fontId="24" fillId="0" borderId="113" xfId="67" applyFont="1" applyFill="1" applyBorder="1" applyAlignment="1">
      <alignment horizontal="center" vertical="center"/>
      <protection/>
    </xf>
    <xf numFmtId="0" fontId="24" fillId="0" borderId="60" xfId="67" applyFont="1" applyFill="1" applyBorder="1" applyAlignment="1">
      <alignment horizontal="center" vertical="center"/>
      <protection/>
    </xf>
    <xf numFmtId="0" fontId="24" fillId="0" borderId="108" xfId="67" applyFont="1" applyFill="1" applyBorder="1" applyAlignment="1">
      <alignment horizontal="center" vertical="center"/>
      <protection/>
    </xf>
    <xf numFmtId="177" fontId="24" fillId="0" borderId="88" xfId="67" applyNumberFormat="1" applyFont="1" applyFill="1" applyBorder="1" applyAlignment="1">
      <alignment horizontal="center" vertical="center"/>
      <protection/>
    </xf>
    <xf numFmtId="177" fontId="24" fillId="0" borderId="65" xfId="67" applyNumberFormat="1" applyFont="1" applyFill="1" applyBorder="1" applyAlignment="1">
      <alignment horizontal="center" vertical="center"/>
      <protection/>
    </xf>
    <xf numFmtId="177" fontId="24" fillId="0" borderId="59" xfId="67" applyNumberFormat="1" applyFont="1" applyFill="1" applyBorder="1" applyAlignment="1">
      <alignment horizontal="center" vertical="center"/>
      <protection/>
    </xf>
    <xf numFmtId="177" fontId="24" fillId="0" borderId="64" xfId="67" applyNumberFormat="1" applyFont="1" applyFill="1" applyBorder="1" applyAlignment="1">
      <alignment horizontal="right" vertical="center" indent="3"/>
      <protection/>
    </xf>
    <xf numFmtId="177" fontId="24" fillId="0" borderId="65" xfId="67" applyNumberFormat="1" applyFont="1" applyFill="1" applyBorder="1" applyAlignment="1">
      <alignment horizontal="right" vertical="center" indent="3"/>
      <protection/>
    </xf>
    <xf numFmtId="0" fontId="24" fillId="0" borderId="171" xfId="67" applyFont="1" applyFill="1" applyBorder="1" applyAlignment="1">
      <alignment horizontal="distributed" vertical="center"/>
      <protection/>
    </xf>
    <xf numFmtId="0" fontId="24" fillId="0" borderId="172" xfId="67" applyFont="1" applyFill="1" applyBorder="1" applyAlignment="1">
      <alignment horizontal="distributed" vertical="center"/>
      <protection/>
    </xf>
    <xf numFmtId="0" fontId="21" fillId="0" borderId="173" xfId="0" applyFont="1" applyFill="1" applyBorder="1" applyAlignment="1">
      <alignment horizontal="distributed" vertical="center"/>
    </xf>
    <xf numFmtId="0" fontId="21" fillId="0" borderId="174" xfId="0" applyFont="1" applyFill="1" applyBorder="1" applyAlignment="1">
      <alignment horizontal="distributed" vertical="center"/>
    </xf>
    <xf numFmtId="0" fontId="24" fillId="0" borderId="175" xfId="67" applyFont="1" applyFill="1" applyBorder="1" applyAlignment="1">
      <alignment horizontal="distributed" vertical="center"/>
      <protection/>
    </xf>
    <xf numFmtId="0" fontId="21" fillId="0" borderId="176" xfId="0" applyFont="1" applyFill="1" applyBorder="1" applyAlignment="1">
      <alignment horizontal="distributed" vertical="center"/>
    </xf>
    <xf numFmtId="0" fontId="24" fillId="0" borderId="103" xfId="67" applyFont="1" applyFill="1" applyBorder="1" applyAlignment="1">
      <alignment horizontal="distributed" vertical="center" wrapText="1"/>
      <protection/>
    </xf>
    <xf numFmtId="0" fontId="21" fillId="0" borderId="103" xfId="0" applyFont="1" applyFill="1" applyBorder="1" applyAlignment="1">
      <alignment horizontal="distributed" vertical="center"/>
    </xf>
    <xf numFmtId="0" fontId="21" fillId="0" borderId="74" xfId="0" applyFont="1" applyFill="1" applyBorder="1" applyAlignment="1">
      <alignment horizontal="distributed" vertical="center"/>
    </xf>
    <xf numFmtId="0" fontId="21" fillId="0" borderId="33" xfId="0" applyFont="1" applyFill="1" applyBorder="1" applyAlignment="1">
      <alignment horizontal="distributed" vertical="center"/>
    </xf>
    <xf numFmtId="195" fontId="24" fillId="0" borderId="49" xfId="67" applyNumberFormat="1" applyFont="1" applyFill="1" applyBorder="1" applyAlignment="1">
      <alignment horizontal="center" vertical="center"/>
      <protection/>
    </xf>
    <xf numFmtId="195" fontId="24" fillId="0" borderId="30" xfId="67" applyNumberFormat="1" applyFont="1" applyFill="1" applyBorder="1" applyAlignment="1">
      <alignment horizontal="center" vertical="center"/>
      <protection/>
    </xf>
    <xf numFmtId="0" fontId="24" fillId="0" borderId="12" xfId="67" applyFont="1" applyFill="1" applyBorder="1" applyAlignment="1">
      <alignment vertical="center"/>
      <protection/>
    </xf>
    <xf numFmtId="0" fontId="34" fillId="0" borderId="103" xfId="67" applyFont="1" applyFill="1" applyBorder="1" applyAlignment="1">
      <alignment horizontal="center" vertical="center"/>
      <protection/>
    </xf>
    <xf numFmtId="0" fontId="21" fillId="0" borderId="103" xfId="0" applyFont="1" applyFill="1" applyBorder="1" applyAlignment="1">
      <alignment vertical="center"/>
    </xf>
    <xf numFmtId="0" fontId="21" fillId="0" borderId="177" xfId="0" applyFont="1" applyFill="1" applyBorder="1" applyAlignment="1">
      <alignment vertical="center"/>
    </xf>
    <xf numFmtId="0" fontId="24" fillId="0" borderId="103" xfId="67" applyFont="1" applyFill="1" applyBorder="1" applyAlignment="1">
      <alignment horizontal="distributed" vertical="center"/>
      <protection/>
    </xf>
    <xf numFmtId="0" fontId="24" fillId="0" borderId="33" xfId="67" applyFont="1" applyFill="1" applyBorder="1" applyAlignment="1">
      <alignment horizontal="distributed" vertical="center"/>
      <protection/>
    </xf>
    <xf numFmtId="0" fontId="24" fillId="0" borderId="177" xfId="67" applyFont="1" applyFill="1" applyBorder="1" applyAlignment="1">
      <alignment horizontal="distributed" vertical="center"/>
      <protection/>
    </xf>
    <xf numFmtId="0" fontId="24" fillId="0" borderId="74" xfId="67" applyFont="1" applyFill="1" applyBorder="1" applyAlignment="1">
      <alignment horizontal="distributed" vertical="center"/>
      <protection/>
    </xf>
    <xf numFmtId="0" fontId="24" fillId="0" borderId="85" xfId="67" applyFont="1" applyFill="1" applyBorder="1" applyAlignment="1">
      <alignment horizontal="distributed" vertical="center"/>
      <protection/>
    </xf>
    <xf numFmtId="0" fontId="24" fillId="0" borderId="80" xfId="67" applyFont="1" applyFill="1" applyBorder="1" applyAlignment="1">
      <alignment horizontal="distributed" vertical="center"/>
      <protection/>
    </xf>
    <xf numFmtId="0" fontId="24" fillId="0" borderId="24" xfId="67" applyFont="1" applyFill="1" applyBorder="1" applyAlignment="1">
      <alignment horizontal="center" vertical="center"/>
      <protection/>
    </xf>
    <xf numFmtId="0" fontId="24" fillId="0" borderId="26" xfId="67" applyFont="1" applyFill="1" applyBorder="1" applyAlignment="1">
      <alignment horizontal="center" vertical="center"/>
      <protection/>
    </xf>
    <xf numFmtId="0" fontId="24" fillId="0" borderId="26" xfId="67" applyFont="1" applyFill="1" applyBorder="1" applyAlignment="1">
      <alignment vertical="center"/>
      <protection/>
    </xf>
    <xf numFmtId="0" fontId="24" fillId="0" borderId="109" xfId="67" applyFont="1" applyFill="1" applyBorder="1" applyAlignment="1">
      <alignment vertical="center"/>
      <protection/>
    </xf>
    <xf numFmtId="0" fontId="24" fillId="0" borderId="25" xfId="67" applyFont="1" applyFill="1" applyBorder="1" applyAlignment="1">
      <alignment horizontal="center" vertical="center"/>
      <protection/>
    </xf>
    <xf numFmtId="0" fontId="24" fillId="0" borderId="12" xfId="67" applyFont="1" applyFill="1" applyBorder="1" applyAlignment="1">
      <alignment horizontal="center" vertical="center"/>
      <protection/>
    </xf>
    <xf numFmtId="0" fontId="24" fillId="0" borderId="63" xfId="67" applyFont="1" applyFill="1" applyBorder="1" applyAlignment="1">
      <alignment vertical="center"/>
      <protection/>
    </xf>
    <xf numFmtId="0" fontId="24" fillId="0" borderId="21" xfId="67" applyFont="1" applyFill="1" applyBorder="1" applyAlignment="1">
      <alignment horizontal="center" vertical="center"/>
      <protection/>
    </xf>
    <xf numFmtId="0" fontId="24" fillId="0" borderId="178" xfId="67" applyFont="1" applyFill="1" applyBorder="1" applyAlignment="1">
      <alignment horizontal="center" vertical="center"/>
      <protection/>
    </xf>
    <xf numFmtId="0" fontId="24" fillId="0" borderId="179" xfId="67" applyFont="1" applyFill="1" applyBorder="1" applyAlignment="1">
      <alignment horizontal="center" vertical="center"/>
      <protection/>
    </xf>
    <xf numFmtId="0" fontId="24" fillId="0" borderId="179" xfId="67" applyFont="1" applyFill="1" applyBorder="1" applyAlignment="1">
      <alignment vertical="center"/>
      <protection/>
    </xf>
    <xf numFmtId="0" fontId="24" fillId="0" borderId="180" xfId="67" applyFont="1" applyFill="1" applyBorder="1" applyAlignment="1">
      <alignment vertical="center"/>
      <protection/>
    </xf>
    <xf numFmtId="0" fontId="24" fillId="0" borderId="60" xfId="67" applyFont="1" applyFill="1" applyBorder="1" applyAlignment="1">
      <alignment vertical="center"/>
      <protection/>
    </xf>
    <xf numFmtId="0" fontId="24" fillId="0" borderId="108" xfId="67" applyFont="1" applyFill="1" applyBorder="1" applyAlignment="1">
      <alignment vertical="center"/>
      <protection/>
    </xf>
    <xf numFmtId="0" fontId="24" fillId="0" borderId="111" xfId="67" applyFont="1" applyFill="1" applyBorder="1" applyAlignment="1">
      <alignment horizontal="right" vertical="center"/>
      <protection/>
    </xf>
    <xf numFmtId="0" fontId="24" fillId="0" borderId="16" xfId="67" applyFont="1" applyFill="1" applyBorder="1" applyAlignment="1">
      <alignment horizontal="right" vertical="center"/>
      <protection/>
    </xf>
    <xf numFmtId="0" fontId="24" fillId="0" borderId="16" xfId="67" applyFont="1" applyFill="1" applyBorder="1" applyAlignment="1">
      <alignment vertical="center"/>
      <protection/>
    </xf>
    <xf numFmtId="0" fontId="24" fillId="0" borderId="18" xfId="67" applyFont="1" applyFill="1" applyBorder="1" applyAlignment="1">
      <alignment vertical="center"/>
      <protection/>
    </xf>
    <xf numFmtId="0" fontId="24" fillId="0" borderId="25" xfId="67" applyFont="1" applyFill="1" applyBorder="1" applyAlignment="1">
      <alignment horizontal="left" vertical="center"/>
      <protection/>
    </xf>
    <xf numFmtId="0" fontId="24" fillId="0" borderId="12" xfId="67" applyFont="1" applyFill="1" applyBorder="1" applyAlignment="1">
      <alignment horizontal="left" vertical="center"/>
      <protection/>
    </xf>
    <xf numFmtId="0" fontId="21" fillId="0" borderId="103" xfId="0" applyFont="1" applyFill="1" applyBorder="1" applyAlignment="1">
      <alignment horizontal="distributed" vertical="center"/>
    </xf>
    <xf numFmtId="0" fontId="21" fillId="0" borderId="74" xfId="0" applyFont="1" applyFill="1" applyBorder="1" applyAlignment="1">
      <alignment horizontal="distributed" vertical="center"/>
    </xf>
    <xf numFmtId="0" fontId="21" fillId="0" borderId="33" xfId="0" applyFont="1" applyFill="1" applyBorder="1" applyAlignment="1">
      <alignment horizontal="distributed" vertical="center"/>
    </xf>
    <xf numFmtId="0" fontId="24" fillId="0" borderId="33" xfId="67" applyFont="1" applyFill="1" applyBorder="1" applyAlignment="1">
      <alignment horizontal="center" vertical="center"/>
      <protection/>
    </xf>
    <xf numFmtId="0" fontId="24" fillId="0" borderId="103" xfId="67" applyFont="1" applyFill="1" applyBorder="1" applyAlignment="1">
      <alignment horizontal="distributed"/>
      <protection/>
    </xf>
    <xf numFmtId="0" fontId="34" fillId="0" borderId="74" xfId="67" applyFont="1" applyFill="1" applyBorder="1" applyAlignment="1">
      <alignment horizontal="center" vertical="center" wrapText="1" shrinkToFit="1"/>
      <protection/>
    </xf>
    <xf numFmtId="0" fontId="34" fillId="0" borderId="33" xfId="67" applyFont="1" applyFill="1" applyBorder="1" applyAlignment="1">
      <alignment horizontal="center" vertical="center" wrapText="1" shrinkToFit="1"/>
      <protection/>
    </xf>
    <xf numFmtId="195" fontId="24" fillId="0" borderId="77" xfId="67" applyNumberFormat="1" applyFont="1" applyFill="1" applyBorder="1" applyAlignment="1">
      <alignment horizontal="center" vertical="center"/>
      <protection/>
    </xf>
    <xf numFmtId="195" fontId="24" fillId="0" borderId="179" xfId="67" applyNumberFormat="1" applyFont="1" applyFill="1" applyBorder="1" applyAlignment="1">
      <alignment horizontal="center" vertical="center"/>
      <protection/>
    </xf>
    <xf numFmtId="0" fontId="34" fillId="0" borderId="103" xfId="67" applyFont="1" applyFill="1" applyBorder="1" applyAlignment="1">
      <alignment horizontal="distributed" vertical="center" wrapText="1"/>
      <protection/>
    </xf>
    <xf numFmtId="0" fontId="34" fillId="0" borderId="103" xfId="67" applyFont="1" applyFill="1" applyBorder="1" applyAlignment="1">
      <alignment horizontal="distributed" vertical="center"/>
      <protection/>
    </xf>
    <xf numFmtId="0" fontId="34" fillId="0" borderId="74" xfId="67" applyFont="1" applyFill="1" applyBorder="1" applyAlignment="1">
      <alignment horizontal="distributed" vertical="center"/>
      <protection/>
    </xf>
    <xf numFmtId="0" fontId="34" fillId="0" borderId="33" xfId="67" applyFont="1" applyFill="1" applyBorder="1" applyAlignment="1">
      <alignment horizontal="distributed" vertical="center"/>
      <protection/>
    </xf>
    <xf numFmtId="0" fontId="24" fillId="0" borderId="181" xfId="67" applyFont="1" applyFill="1" applyBorder="1" applyAlignment="1">
      <alignment horizontal="distributed" vertical="center"/>
      <protection/>
    </xf>
    <xf numFmtId="0" fontId="24" fillId="0" borderId="73" xfId="67" applyFont="1" applyFill="1" applyBorder="1" applyAlignment="1">
      <alignment horizontal="distributed" vertical="center"/>
      <protection/>
    </xf>
    <xf numFmtId="0" fontId="24" fillId="0" borderId="32" xfId="67" applyFont="1" applyFill="1" applyBorder="1" applyAlignment="1">
      <alignment horizontal="distributed" vertical="center"/>
      <protection/>
    </xf>
    <xf numFmtId="0" fontId="24" fillId="0" borderId="0" xfId="67" applyFont="1" applyFill="1" applyBorder="1" applyAlignment="1">
      <alignment horizontal="distributed" vertical="center"/>
      <protection/>
    </xf>
    <xf numFmtId="0" fontId="24" fillId="0" borderId="12" xfId="67" applyFont="1" applyFill="1" applyBorder="1" applyAlignment="1">
      <alignment horizontal="distributed" vertical="center"/>
      <protection/>
    </xf>
    <xf numFmtId="195" fontId="24" fillId="0" borderId="60" xfId="67" applyNumberFormat="1" applyFont="1" applyFill="1" applyBorder="1" applyAlignment="1">
      <alignment horizontal="center" vertical="center"/>
      <protection/>
    </xf>
    <xf numFmtId="195" fontId="24" fillId="0" borderId="64" xfId="67" applyNumberFormat="1" applyFont="1" applyFill="1" applyBorder="1" applyAlignment="1">
      <alignment horizontal="center" vertical="center"/>
      <protection/>
    </xf>
    <xf numFmtId="195" fontId="24" fillId="0" borderId="64" xfId="67" applyNumberFormat="1" applyFont="1" applyFill="1" applyBorder="1" applyAlignment="1">
      <alignment horizontal="center" vertical="center"/>
      <protection/>
    </xf>
    <xf numFmtId="195" fontId="24" fillId="0" borderId="65" xfId="67" applyNumberFormat="1" applyFont="1" applyFill="1" applyBorder="1" applyAlignment="1">
      <alignment horizontal="center" vertical="center"/>
      <protection/>
    </xf>
    <xf numFmtId="196" fontId="24" fillId="0" borderId="65" xfId="67" applyNumberFormat="1" applyFont="1" applyFill="1" applyBorder="1" applyAlignment="1">
      <alignment horizontal="center" vertical="center"/>
      <protection/>
    </xf>
    <xf numFmtId="177" fontId="24" fillId="0" borderId="49" xfId="67" applyNumberFormat="1" applyFont="1" applyFill="1" applyBorder="1" applyAlignment="1">
      <alignment horizontal="right" vertical="center" indent="3"/>
      <protection/>
    </xf>
    <xf numFmtId="0" fontId="34" fillId="0" borderId="74" xfId="67" applyFont="1" applyFill="1" applyBorder="1" applyAlignment="1">
      <alignment horizontal="center" vertical="center"/>
      <protection/>
    </xf>
    <xf numFmtId="0" fontId="21" fillId="0" borderId="74" xfId="0" applyFont="1" applyFill="1" applyBorder="1" applyAlignment="1">
      <alignment vertical="center"/>
    </xf>
    <xf numFmtId="0" fontId="21" fillId="0" borderId="85" xfId="0" applyFont="1" applyFill="1" applyBorder="1" applyAlignment="1">
      <alignment vertical="center"/>
    </xf>
    <xf numFmtId="0" fontId="34" fillId="0" borderId="33" xfId="67" applyFont="1" applyFill="1" applyBorder="1" applyAlignment="1">
      <alignment horizontal="center" vertical="center"/>
      <protection/>
    </xf>
    <xf numFmtId="0" fontId="21" fillId="0" borderId="33" xfId="0" applyFont="1" applyFill="1" applyBorder="1" applyAlignment="1">
      <alignment vertical="center"/>
    </xf>
    <xf numFmtId="0" fontId="21" fillId="0" borderId="80" xfId="0" applyFont="1" applyFill="1" applyBorder="1" applyAlignment="1">
      <alignment vertical="center"/>
    </xf>
    <xf numFmtId="195" fontId="24" fillId="0" borderId="80" xfId="67" applyNumberFormat="1" applyFont="1" applyFill="1" applyBorder="1" applyAlignment="1">
      <alignment horizontal="center" vertical="center"/>
      <protection/>
    </xf>
    <xf numFmtId="177" fontId="24" fillId="0" borderId="43" xfId="67" applyNumberFormat="1" applyFont="1" applyFill="1" applyBorder="1" applyAlignment="1">
      <alignment horizontal="center" vertical="center"/>
      <protection/>
    </xf>
    <xf numFmtId="177" fontId="24" fillId="0" borderId="60" xfId="67" applyNumberFormat="1" applyFont="1" applyFill="1" applyBorder="1" applyAlignment="1">
      <alignment horizontal="center" vertical="center"/>
      <protection/>
    </xf>
    <xf numFmtId="177" fontId="24" fillId="0" borderId="77" xfId="67" applyNumberFormat="1" applyFont="1" applyFill="1" applyBorder="1" applyAlignment="1">
      <alignment horizontal="center" vertical="center"/>
      <protection/>
    </xf>
    <xf numFmtId="0" fontId="24" fillId="0" borderId="63" xfId="67" applyFont="1" applyFill="1" applyBorder="1" applyAlignment="1">
      <alignment horizontal="center" vertical="center"/>
      <protection/>
    </xf>
    <xf numFmtId="177" fontId="24" fillId="0" borderId="27" xfId="67" applyNumberFormat="1" applyFont="1" applyFill="1" applyBorder="1" applyAlignment="1">
      <alignment horizontal="right" vertical="center" indent="3"/>
      <protection/>
    </xf>
    <xf numFmtId="177" fontId="24" fillId="0" borderId="29" xfId="67" applyNumberFormat="1" applyFont="1" applyFill="1" applyBorder="1" applyAlignment="1">
      <alignment horizontal="right" vertical="center" indent="3"/>
      <protection/>
    </xf>
    <xf numFmtId="177" fontId="24" fillId="0" borderId="30" xfId="67" applyNumberFormat="1" applyFont="1" applyFill="1" applyBorder="1" applyAlignment="1">
      <alignment horizontal="right" vertical="center" indent="3"/>
      <protection/>
    </xf>
    <xf numFmtId="177" fontId="24" fillId="0" borderId="98" xfId="67" applyNumberFormat="1" applyFont="1" applyFill="1" applyBorder="1" applyAlignment="1">
      <alignment horizontal="center" vertical="center"/>
      <protection/>
    </xf>
    <xf numFmtId="177" fontId="24" fillId="0" borderId="33" xfId="67" applyNumberFormat="1" applyFont="1" applyFill="1" applyBorder="1" applyAlignment="1">
      <alignment horizontal="center" vertical="center"/>
      <protection/>
    </xf>
    <xf numFmtId="177" fontId="24" fillId="0" borderId="33" xfId="67" applyNumberFormat="1" applyFont="1" applyFill="1" applyBorder="1" applyAlignment="1">
      <alignment horizontal="right" vertical="center" indent="3"/>
      <protection/>
    </xf>
    <xf numFmtId="177" fontId="24" fillId="0" borderId="80" xfId="67" applyNumberFormat="1" applyFont="1" applyFill="1" applyBorder="1" applyAlignment="1">
      <alignment horizontal="right" vertical="center" indent="3"/>
      <protection/>
    </xf>
    <xf numFmtId="177" fontId="24" fillId="0" borderId="32" xfId="67" applyNumberFormat="1" applyFont="1" applyFill="1" applyBorder="1" applyAlignment="1">
      <alignment horizontal="right" vertical="center" indent="3"/>
      <protection/>
    </xf>
    <xf numFmtId="177" fontId="24" fillId="0" borderId="31" xfId="67" applyNumberFormat="1" applyFont="1" applyFill="1" applyBorder="1" applyAlignment="1">
      <alignment horizontal="center" vertical="center"/>
      <protection/>
    </xf>
    <xf numFmtId="177" fontId="24" fillId="0" borderId="23" xfId="67" applyNumberFormat="1" applyFont="1" applyFill="1" applyBorder="1" applyAlignment="1">
      <alignment horizontal="center" vertical="center"/>
      <protection/>
    </xf>
    <xf numFmtId="177" fontId="24" fillId="0" borderId="12" xfId="67" applyNumberFormat="1" applyFont="1" applyFill="1" applyBorder="1" applyAlignment="1">
      <alignment horizontal="center" vertical="center"/>
      <protection/>
    </xf>
    <xf numFmtId="177" fontId="24" fillId="0" borderId="15" xfId="67" applyNumberFormat="1" applyFont="1" applyFill="1" applyBorder="1" applyAlignment="1">
      <alignment horizontal="center" vertical="center"/>
      <protection/>
    </xf>
    <xf numFmtId="177" fontId="24" fillId="0" borderId="34" xfId="67" applyNumberFormat="1" applyFont="1" applyFill="1" applyBorder="1" applyAlignment="1">
      <alignment horizontal="center" vertical="center"/>
      <protection/>
    </xf>
    <xf numFmtId="177" fontId="24" fillId="0" borderId="26" xfId="67" applyNumberFormat="1" applyFont="1" applyFill="1" applyBorder="1" applyAlignment="1">
      <alignment horizontal="center" vertical="center"/>
      <protection/>
    </xf>
    <xf numFmtId="177" fontId="24" fillId="0" borderId="106" xfId="67" applyNumberFormat="1" applyFont="1" applyFill="1" applyBorder="1" applyAlignment="1">
      <alignment horizontal="center" vertical="center"/>
      <protection/>
    </xf>
    <xf numFmtId="0" fontId="24" fillId="0" borderId="78" xfId="67" applyFont="1" applyFill="1" applyBorder="1" applyAlignment="1">
      <alignment horizontal="distributed" vertical="center"/>
      <protection/>
    </xf>
    <xf numFmtId="0" fontId="24" fillId="0" borderId="182" xfId="67" applyFont="1" applyFill="1" applyBorder="1" applyAlignment="1">
      <alignment horizontal="distributed" vertical="center"/>
      <protection/>
    </xf>
    <xf numFmtId="0" fontId="24" fillId="0" borderId="172" xfId="67" applyFont="1" applyFill="1" applyBorder="1" applyAlignment="1">
      <alignment horizontal="distributed"/>
      <protection/>
    </xf>
    <xf numFmtId="0" fontId="21" fillId="0" borderId="183" xfId="0" applyFont="1" applyFill="1" applyBorder="1" applyAlignment="1">
      <alignment horizontal="distributed" vertical="center"/>
    </xf>
    <xf numFmtId="0" fontId="24" fillId="0" borderId="109" xfId="67" applyFont="1" applyFill="1" applyBorder="1" applyAlignment="1">
      <alignment horizontal="center" vertical="center"/>
      <protection/>
    </xf>
    <xf numFmtId="177" fontId="24" fillId="0" borderId="102" xfId="67" applyNumberFormat="1" applyFont="1" applyFill="1" applyBorder="1" applyAlignment="1">
      <alignment horizontal="center" vertical="center"/>
      <protection/>
    </xf>
    <xf numFmtId="177" fontId="24" fillId="0" borderId="29" xfId="67" applyNumberFormat="1" applyFont="1" applyFill="1" applyBorder="1" applyAlignment="1">
      <alignment horizontal="center" vertical="center"/>
      <protection/>
    </xf>
    <xf numFmtId="177" fontId="24" fillId="0" borderId="35" xfId="67" applyNumberFormat="1" applyFont="1" applyFill="1" applyBorder="1" applyAlignment="1">
      <alignment horizontal="center" vertical="center"/>
      <protection/>
    </xf>
    <xf numFmtId="0" fontId="24" fillId="0" borderId="0" xfId="67" applyFont="1" applyFill="1" applyBorder="1" applyAlignment="1">
      <alignment horizontal="right" vertical="top"/>
      <protection/>
    </xf>
    <xf numFmtId="195" fontId="24" fillId="0" borderId="29" xfId="67" applyNumberFormat="1" applyFont="1" applyFill="1" applyBorder="1" applyAlignment="1">
      <alignment horizontal="center" vertical="center"/>
      <protection/>
    </xf>
    <xf numFmtId="0" fontId="24" fillId="0" borderId="103" xfId="67" applyFont="1" applyFill="1" applyBorder="1" applyAlignment="1">
      <alignment horizontal="center" vertical="center"/>
      <protection/>
    </xf>
    <xf numFmtId="0" fontId="21" fillId="0" borderId="103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95" fontId="24" fillId="0" borderId="26" xfId="67" applyNumberFormat="1" applyFont="1" applyFill="1" applyBorder="1" applyAlignment="1">
      <alignment horizontal="center" vertical="center"/>
      <protection/>
    </xf>
    <xf numFmtId="195" fontId="24" fillId="0" borderId="106" xfId="67" applyNumberFormat="1" applyFont="1" applyFill="1" applyBorder="1" applyAlignment="1">
      <alignment horizontal="center" vertical="center"/>
      <protection/>
    </xf>
    <xf numFmtId="195" fontId="24" fillId="0" borderId="27" xfId="67" applyNumberFormat="1" applyFont="1" applyFill="1" applyBorder="1" applyAlignment="1">
      <alignment horizontal="center" vertical="center"/>
      <protection/>
    </xf>
    <xf numFmtId="0" fontId="24" fillId="0" borderId="97" xfId="67" applyFont="1" applyFill="1" applyBorder="1" applyAlignment="1">
      <alignment horizontal="center" vertical="center" wrapText="1"/>
      <protection/>
    </xf>
    <xf numFmtId="0" fontId="24" fillId="0" borderId="103" xfId="67" applyFont="1" applyFill="1" applyBorder="1" applyAlignment="1" quotePrefix="1">
      <alignment horizontal="center" vertical="center" wrapText="1"/>
      <protection/>
    </xf>
    <xf numFmtId="0" fontId="21" fillId="0" borderId="103" xfId="0" applyFont="1" applyFill="1" applyBorder="1" applyAlignment="1">
      <alignment vertical="center" wrapText="1"/>
    </xf>
    <xf numFmtId="0" fontId="24" fillId="0" borderId="105" xfId="67" applyFont="1" applyFill="1" applyBorder="1" applyAlignment="1" quotePrefix="1">
      <alignment horizontal="center" vertical="center" wrapText="1"/>
      <protection/>
    </xf>
    <xf numFmtId="0" fontId="24" fillId="0" borderId="74" xfId="67" applyFont="1" applyFill="1" applyBorder="1" applyAlignment="1" quotePrefix="1">
      <alignment horizontal="center" vertical="center" wrapText="1"/>
      <protection/>
    </xf>
    <xf numFmtId="0" fontId="21" fillId="0" borderId="74" xfId="0" applyFont="1" applyFill="1" applyBorder="1" applyAlignment="1">
      <alignment vertical="center" wrapText="1"/>
    </xf>
    <xf numFmtId="0" fontId="24" fillId="0" borderId="98" xfId="67" applyFont="1" applyFill="1" applyBorder="1" applyAlignment="1" quotePrefix="1">
      <alignment horizontal="center" vertical="center" wrapText="1"/>
      <protection/>
    </xf>
    <xf numFmtId="0" fontId="24" fillId="0" borderId="33" xfId="67" applyFont="1" applyFill="1" applyBorder="1" applyAlignment="1" quotePrefix="1">
      <alignment horizontal="center" vertical="center" wrapText="1"/>
      <protection/>
    </xf>
    <xf numFmtId="0" fontId="21" fillId="0" borderId="33" xfId="0" applyFont="1" applyFill="1" applyBorder="1" applyAlignment="1">
      <alignment vertical="center" wrapText="1"/>
    </xf>
    <xf numFmtId="0" fontId="34" fillId="0" borderId="103" xfId="67" applyFont="1" applyFill="1" applyBorder="1" applyAlignment="1">
      <alignment horizontal="center" vertical="center" wrapText="1"/>
      <protection/>
    </xf>
    <xf numFmtId="0" fontId="21" fillId="0" borderId="103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95" fontId="24" fillId="0" borderId="32" xfId="67" applyNumberFormat="1" applyFont="1" applyFill="1" applyBorder="1" applyAlignment="1">
      <alignment horizontal="center" vertical="center"/>
      <protection/>
    </xf>
    <xf numFmtId="196" fontId="24" fillId="0" borderId="33" xfId="67" applyNumberFormat="1" applyFont="1" applyFill="1" applyBorder="1" applyAlignment="1">
      <alignment horizontal="center" vertical="center"/>
      <protection/>
    </xf>
    <xf numFmtId="196" fontId="24" fillId="0" borderId="29" xfId="67" applyNumberFormat="1" applyFont="1" applyFill="1" applyBorder="1" applyAlignment="1">
      <alignment horizontal="center" vertical="center"/>
      <protection/>
    </xf>
    <xf numFmtId="195" fontId="24" fillId="0" borderId="12" xfId="67" applyNumberFormat="1" applyFont="1" applyFill="1" applyBorder="1" applyAlignment="1">
      <alignment horizontal="center" vertical="center"/>
      <protection/>
    </xf>
    <xf numFmtId="195" fontId="24" fillId="0" borderId="15" xfId="67" applyNumberFormat="1" applyFont="1" applyFill="1" applyBorder="1" applyAlignment="1">
      <alignment horizontal="center" vertical="center"/>
      <protection/>
    </xf>
    <xf numFmtId="0" fontId="24" fillId="0" borderId="0" xfId="67" applyFont="1" applyFill="1" applyAlignment="1">
      <alignment/>
      <protection/>
    </xf>
    <xf numFmtId="0" fontId="24" fillId="0" borderId="103" xfId="67" applyFont="1" applyFill="1" applyBorder="1" applyAlignment="1">
      <alignment horizontal="distributed" vertical="center"/>
      <protection/>
    </xf>
    <xf numFmtId="0" fontId="34" fillId="0" borderId="0" xfId="67" applyFont="1" applyFill="1" applyBorder="1" applyAlignment="1">
      <alignment horizontal="center" vertical="center" wrapText="1"/>
      <protection/>
    </xf>
    <xf numFmtId="0" fontId="24" fillId="0" borderId="87" xfId="67" applyFont="1" applyFill="1" applyBorder="1" applyAlignment="1">
      <alignment horizontal="center" vertical="center"/>
      <protection/>
    </xf>
    <xf numFmtId="0" fontId="24" fillId="0" borderId="21" xfId="67" applyFont="1" applyFill="1" applyBorder="1" applyAlignment="1">
      <alignment vertical="center"/>
      <protection/>
    </xf>
    <xf numFmtId="0" fontId="24" fillId="0" borderId="22" xfId="67" applyFont="1" applyFill="1" applyBorder="1" applyAlignment="1">
      <alignment vertical="center"/>
      <protection/>
    </xf>
    <xf numFmtId="0" fontId="24" fillId="0" borderId="23" xfId="67" applyFont="1" applyFill="1" applyBorder="1" applyAlignment="1">
      <alignment horizontal="center" vertical="top"/>
      <protection/>
    </xf>
    <xf numFmtId="0" fontId="21" fillId="0" borderId="12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4" fillId="0" borderId="28" xfId="67" applyFont="1" applyFill="1" applyBorder="1" applyAlignment="1">
      <alignment horizontal="center"/>
      <protection/>
    </xf>
    <xf numFmtId="0" fontId="21" fillId="0" borderId="16" xfId="0" applyFont="1" applyFill="1" applyBorder="1" applyAlignment="1">
      <alignment horizontal="center"/>
    </xf>
    <xf numFmtId="0" fontId="21" fillId="0" borderId="78" xfId="0" applyFont="1" applyFill="1" applyBorder="1" applyAlignment="1">
      <alignment horizontal="center"/>
    </xf>
    <xf numFmtId="188" fontId="24" fillId="0" borderId="60" xfId="63" applyNumberFormat="1" applyFont="1" applyFill="1" applyBorder="1" applyAlignment="1">
      <alignment horizontal="left" vertical="center"/>
      <protection/>
    </xf>
    <xf numFmtId="0" fontId="24" fillId="0" borderId="60" xfId="63" applyFont="1" applyFill="1" applyBorder="1" applyAlignment="1">
      <alignment horizontal="left" vertical="center"/>
      <protection/>
    </xf>
    <xf numFmtId="38" fontId="24" fillId="0" borderId="64" xfId="49" applyFont="1" applyFill="1" applyBorder="1" applyAlignment="1">
      <alignment horizontal="right" vertical="center" indent="2"/>
    </xf>
    <xf numFmtId="38" fontId="24" fillId="0" borderId="65" xfId="49" applyFont="1" applyFill="1" applyBorder="1" applyAlignment="1">
      <alignment horizontal="right" vertical="center" indent="2"/>
    </xf>
    <xf numFmtId="183" fontId="24" fillId="0" borderId="65" xfId="63" applyNumberFormat="1" applyFont="1" applyFill="1" applyBorder="1" applyAlignment="1">
      <alignment horizontal="right" vertical="center" indent="2"/>
      <protection/>
    </xf>
    <xf numFmtId="0" fontId="24" fillId="0" borderId="65" xfId="63" applyFont="1" applyFill="1" applyBorder="1" applyAlignment="1">
      <alignment horizontal="right" vertical="center" indent="2"/>
      <protection/>
    </xf>
    <xf numFmtId="0" fontId="24" fillId="0" borderId="49" xfId="63" applyFont="1" applyFill="1" applyBorder="1" applyAlignment="1">
      <alignment horizontal="right" vertical="center" indent="2"/>
      <protection/>
    </xf>
    <xf numFmtId="183" fontId="24" fillId="0" borderId="49" xfId="63" applyNumberFormat="1" applyFont="1" applyFill="1" applyBorder="1" applyAlignment="1">
      <alignment horizontal="right" vertical="center" indent="2"/>
      <protection/>
    </xf>
    <xf numFmtId="0" fontId="22" fillId="0" borderId="65" xfId="0" applyFont="1" applyFill="1" applyBorder="1" applyAlignment="1">
      <alignment horizontal="right" vertical="center" indent="2"/>
    </xf>
    <xf numFmtId="196" fontId="24" fillId="0" borderId="43" xfId="63" applyNumberFormat="1" applyFont="1" applyFill="1" applyBorder="1" applyAlignment="1">
      <alignment horizontal="center" vertical="center"/>
      <protection/>
    </xf>
    <xf numFmtId="196" fontId="24" fillId="0" borderId="77" xfId="63" applyNumberFormat="1" applyFont="1" applyFill="1" applyBorder="1" applyAlignment="1">
      <alignment horizontal="center" vertical="center"/>
      <protection/>
    </xf>
    <xf numFmtId="196" fontId="24" fillId="0" borderId="77" xfId="63" applyNumberFormat="1" applyFont="1" applyFill="1" applyBorder="1" applyAlignment="1">
      <alignment horizontal="center"/>
      <protection/>
    </xf>
    <xf numFmtId="195" fontId="24" fillId="0" borderId="60" xfId="63" applyNumberFormat="1" applyFont="1" applyFill="1" applyBorder="1" applyAlignment="1">
      <alignment horizontal="center" vertical="center"/>
      <protection/>
    </xf>
    <xf numFmtId="195" fontId="24" fillId="0" borderId="77" xfId="63" applyNumberFormat="1" applyFont="1" applyFill="1" applyBorder="1" applyAlignment="1">
      <alignment horizontal="center" vertical="center"/>
      <protection/>
    </xf>
    <xf numFmtId="195" fontId="24" fillId="0" borderId="60" xfId="63" applyNumberFormat="1" applyFont="1" applyFill="1" applyBorder="1" applyAlignment="1">
      <alignment horizontal="right" vertical="center"/>
      <protection/>
    </xf>
    <xf numFmtId="0" fontId="24" fillId="0" borderId="0" xfId="62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vertical="center"/>
    </xf>
    <xf numFmtId="0" fontId="24" fillId="0" borderId="75" xfId="62" applyFont="1" applyFill="1" applyBorder="1" applyAlignment="1">
      <alignment horizontal="center" vertical="center"/>
      <protection/>
    </xf>
    <xf numFmtId="0" fontId="21" fillId="0" borderId="75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4" fillId="0" borderId="0" xfId="63" applyFont="1" applyFill="1" applyBorder="1" applyAlignment="1">
      <alignment horizontal="distributed" vertical="top"/>
      <protection/>
    </xf>
    <xf numFmtId="0" fontId="24" fillId="0" borderId="0" xfId="63" applyFont="1" applyFill="1" applyBorder="1" applyAlignment="1">
      <alignment horizontal="distributed"/>
      <protection/>
    </xf>
    <xf numFmtId="0" fontId="24" fillId="0" borderId="12" xfId="63" applyFont="1" applyFill="1" applyBorder="1" applyAlignment="1">
      <alignment horizontal="right" vertical="top"/>
      <protection/>
    </xf>
    <xf numFmtId="0" fontId="24" fillId="0" borderId="72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28" xfId="63" applyFont="1" applyFill="1" applyBorder="1" applyAlignment="1">
      <alignment horizontal="distributed" vertical="center"/>
      <protection/>
    </xf>
    <xf numFmtId="0" fontId="21" fillId="0" borderId="78" xfId="0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3" fillId="0" borderId="0" xfId="63" applyFont="1" applyFill="1" applyAlignment="1">
      <alignment horizontal="center" vertical="center"/>
      <protection/>
    </xf>
    <xf numFmtId="0" fontId="24" fillId="0" borderId="113" xfId="63" applyFont="1" applyFill="1" applyBorder="1" applyAlignment="1">
      <alignment horizontal="center" vertical="center"/>
      <protection/>
    </xf>
    <xf numFmtId="0" fontId="24" fillId="0" borderId="108" xfId="63" applyFont="1" applyFill="1" applyBorder="1" applyAlignment="1">
      <alignment horizontal="center" vertical="center"/>
      <protection/>
    </xf>
    <xf numFmtId="196" fontId="24" fillId="0" borderId="33" xfId="63" applyNumberFormat="1" applyFont="1" applyFill="1" applyBorder="1" applyAlignment="1">
      <alignment horizontal="center" vertical="center"/>
      <protection/>
    </xf>
    <xf numFmtId="0" fontId="24" fillId="0" borderId="25" xfId="63" applyFont="1" applyFill="1" applyBorder="1" applyAlignment="1">
      <alignment horizontal="left" vertical="center"/>
      <protection/>
    </xf>
    <xf numFmtId="0" fontId="24" fillId="0" borderId="63" xfId="63" applyFont="1" applyFill="1" applyBorder="1" applyAlignment="1">
      <alignment horizontal="left" vertical="center"/>
      <protection/>
    </xf>
    <xf numFmtId="196" fontId="24" fillId="0" borderId="65" xfId="63" applyNumberFormat="1" applyFont="1" applyFill="1" applyBorder="1" applyAlignment="1">
      <alignment horizontal="center" vertical="center"/>
      <protection/>
    </xf>
    <xf numFmtId="196" fontId="24" fillId="0" borderId="59" xfId="63" applyNumberFormat="1" applyFont="1" applyFill="1" applyBorder="1" applyAlignment="1">
      <alignment horizontal="center" vertical="center"/>
      <protection/>
    </xf>
    <xf numFmtId="195" fontId="24" fillId="0" borderId="108" xfId="63" applyNumberFormat="1" applyFont="1" applyFill="1" applyBorder="1" applyAlignment="1">
      <alignment horizontal="center" vertical="center"/>
      <protection/>
    </xf>
    <xf numFmtId="0" fontId="24" fillId="0" borderId="16" xfId="63" applyFont="1" applyFill="1" applyBorder="1" applyAlignment="1">
      <alignment horizontal="distributed" vertical="center"/>
      <protection/>
    </xf>
    <xf numFmtId="0" fontId="21" fillId="0" borderId="12" xfId="0" applyFont="1" applyFill="1" applyBorder="1" applyAlignment="1">
      <alignment horizontal="distributed" vertical="center"/>
    </xf>
    <xf numFmtId="195" fontId="24" fillId="0" borderId="184" xfId="63" applyNumberFormat="1" applyFont="1" applyFill="1" applyBorder="1" applyAlignment="1">
      <alignment horizontal="center" vertical="center"/>
      <protection/>
    </xf>
    <xf numFmtId="195" fontId="24" fillId="0" borderId="185" xfId="63" applyNumberFormat="1" applyFont="1" applyFill="1" applyBorder="1" applyAlignment="1">
      <alignment horizontal="center" vertical="center"/>
      <protection/>
    </xf>
    <xf numFmtId="195" fontId="24" fillId="0" borderId="186" xfId="63" applyNumberFormat="1" applyFont="1" applyFill="1" applyBorder="1" applyAlignment="1">
      <alignment horizontal="center" vertical="center"/>
      <protection/>
    </xf>
    <xf numFmtId="0" fontId="24" fillId="0" borderId="25" xfId="63" applyFont="1" applyFill="1" applyBorder="1" applyAlignment="1">
      <alignment horizontal="center" vertical="center"/>
      <protection/>
    </xf>
    <xf numFmtId="0" fontId="24" fillId="0" borderId="63" xfId="63" applyFont="1" applyFill="1" applyBorder="1" applyAlignment="1">
      <alignment horizontal="center" vertical="center"/>
      <protection/>
    </xf>
    <xf numFmtId="0" fontId="24" fillId="0" borderId="16" xfId="63" applyFont="1" applyFill="1" applyBorder="1" applyAlignment="1">
      <alignment horizontal="left" indent="1"/>
      <protection/>
    </xf>
    <xf numFmtId="0" fontId="24" fillId="0" borderId="28" xfId="63" applyFont="1" applyFill="1" applyBorder="1" applyAlignment="1">
      <alignment horizontal="center" vertical="center"/>
      <protection/>
    </xf>
    <xf numFmtId="196" fontId="24" fillId="0" borderId="31" xfId="63" applyNumberFormat="1" applyFont="1" applyFill="1" applyBorder="1" applyAlignment="1">
      <alignment horizontal="center" vertical="center"/>
      <protection/>
    </xf>
    <xf numFmtId="0" fontId="24" fillId="0" borderId="28" xfId="63" applyFont="1" applyFill="1" applyBorder="1" applyAlignment="1">
      <alignment horizontal="center" vertical="center" wrapText="1"/>
      <protection/>
    </xf>
    <xf numFmtId="0" fontId="21" fillId="0" borderId="78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4" fillId="0" borderId="111" xfId="63" applyFont="1" applyFill="1" applyBorder="1" applyAlignment="1">
      <alignment horizontal="right" vertical="center"/>
      <protection/>
    </xf>
    <xf numFmtId="0" fontId="21" fillId="0" borderId="18" xfId="0" applyFont="1" applyFill="1" applyBorder="1" applyAlignment="1">
      <alignment horizontal="right" vertical="center"/>
    </xf>
    <xf numFmtId="0" fontId="24" fillId="0" borderId="28" xfId="63" applyNumberFormat="1" applyFont="1" applyFill="1" applyBorder="1" applyAlignment="1">
      <alignment horizontal="center" vertical="center"/>
      <protection/>
    </xf>
    <xf numFmtId="0" fontId="21" fillId="0" borderId="78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201" fontId="24" fillId="0" borderId="33" xfId="63" applyNumberFormat="1" applyFont="1" applyFill="1" applyBorder="1" applyAlignment="1">
      <alignment horizontal="right" vertical="center" indent="1"/>
      <protection/>
    </xf>
    <xf numFmtId="195" fontId="24" fillId="0" borderId="157" xfId="63" applyNumberFormat="1" applyFont="1" applyFill="1" applyBorder="1" applyAlignment="1">
      <alignment horizontal="center" vertical="center"/>
      <protection/>
    </xf>
    <xf numFmtId="0" fontId="24" fillId="0" borderId="78" xfId="63" applyFont="1" applyFill="1" applyBorder="1" applyAlignment="1">
      <alignment horizontal="center" vertical="center"/>
      <protection/>
    </xf>
    <xf numFmtId="0" fontId="24" fillId="0" borderId="57" xfId="63" applyFont="1" applyFill="1" applyBorder="1" applyAlignment="1">
      <alignment horizontal="distributed" vertical="top"/>
      <protection/>
    </xf>
    <xf numFmtId="0" fontId="24" fillId="0" borderId="58" xfId="63" applyFont="1" applyFill="1" applyBorder="1" applyAlignment="1">
      <alignment horizontal="distributed" vertical="top"/>
      <protection/>
    </xf>
    <xf numFmtId="200" fontId="24" fillId="0" borderId="179" xfId="63" applyNumberFormat="1" applyFont="1" applyFill="1" applyBorder="1" applyAlignment="1">
      <alignment horizontal="right" vertical="center" indent="1"/>
      <protection/>
    </xf>
    <xf numFmtId="195" fontId="24" fillId="0" borderId="179" xfId="63" applyNumberFormat="1" applyFont="1" applyFill="1" applyBorder="1" applyAlignment="1">
      <alignment horizontal="center" vertical="center"/>
      <protection/>
    </xf>
    <xf numFmtId="188" fontId="24" fillId="0" borderId="48" xfId="63" applyNumberFormat="1" applyFont="1" applyFill="1" applyBorder="1" applyAlignment="1">
      <alignment horizontal="left" vertical="center"/>
      <protection/>
    </xf>
    <xf numFmtId="0" fontId="24" fillId="0" borderId="48" xfId="63" applyFont="1" applyFill="1" applyBorder="1" applyAlignment="1">
      <alignment horizontal="left" vertical="center"/>
      <protection/>
    </xf>
    <xf numFmtId="198" fontId="24" fillId="0" borderId="179" xfId="63" applyNumberFormat="1" applyFont="1" applyFill="1" applyBorder="1" applyAlignment="1">
      <alignment horizontal="left" vertical="center" indent="1"/>
      <protection/>
    </xf>
    <xf numFmtId="199" fontId="24" fillId="0" borderId="179" xfId="63" applyNumberFormat="1" applyFont="1" applyFill="1" applyBorder="1" applyAlignment="1">
      <alignment horizontal="right" vertical="center"/>
      <protection/>
    </xf>
    <xf numFmtId="0" fontId="24" fillId="0" borderId="157" xfId="63" applyFont="1" applyFill="1" applyBorder="1" applyAlignment="1">
      <alignment horizontal="center" vertical="top"/>
      <protection/>
    </xf>
    <xf numFmtId="0" fontId="24" fillId="0" borderId="158" xfId="63" applyFont="1" applyFill="1" applyBorder="1" applyAlignment="1">
      <alignment horizontal="center" vertical="center"/>
      <protection/>
    </xf>
    <xf numFmtId="0" fontId="24" fillId="0" borderId="57" xfId="63" applyFont="1" applyFill="1" applyBorder="1" applyAlignment="1">
      <alignment horizontal="center" vertical="top"/>
      <protection/>
    </xf>
    <xf numFmtId="0" fontId="24" fillId="0" borderId="58" xfId="63" applyFont="1" applyFill="1" applyBorder="1" applyAlignment="1">
      <alignment horizontal="center" vertical="top"/>
      <protection/>
    </xf>
    <xf numFmtId="197" fontId="24" fillId="0" borderId="23" xfId="63" applyNumberFormat="1" applyFont="1" applyFill="1" applyBorder="1" applyAlignment="1">
      <alignment horizontal="right" vertical="center" indent="1"/>
      <protection/>
    </xf>
    <xf numFmtId="197" fontId="24" fillId="0" borderId="63" xfId="63" applyNumberFormat="1" applyFont="1" applyFill="1" applyBorder="1" applyAlignment="1">
      <alignment horizontal="right" vertical="center" indent="1"/>
      <protection/>
    </xf>
    <xf numFmtId="0" fontId="24" fillId="0" borderId="28" xfId="63" applyFont="1" applyFill="1" applyBorder="1" applyAlignment="1">
      <alignment horizontal="distributed"/>
      <protection/>
    </xf>
    <xf numFmtId="0" fontId="24" fillId="0" borderId="78" xfId="63" applyFont="1" applyFill="1" applyBorder="1" applyAlignment="1">
      <alignment horizontal="distributed"/>
      <protection/>
    </xf>
    <xf numFmtId="0" fontId="24" fillId="0" borderId="156" xfId="63" applyFont="1" applyFill="1" applyBorder="1" applyAlignment="1">
      <alignment horizontal="distributed"/>
      <protection/>
    </xf>
    <xf numFmtId="0" fontId="24" fillId="0" borderId="57" xfId="63" applyFont="1" applyFill="1" applyBorder="1" applyAlignment="1">
      <alignment horizontal="center" vertical="center"/>
      <protection/>
    </xf>
    <xf numFmtId="0" fontId="24" fillId="0" borderId="36" xfId="63" applyFont="1" applyFill="1" applyBorder="1" applyAlignment="1">
      <alignment horizontal="center" vertical="center"/>
      <protection/>
    </xf>
    <xf numFmtId="197" fontId="24" fillId="0" borderId="43" xfId="63" applyNumberFormat="1" applyFont="1" applyFill="1" applyBorder="1" applyAlignment="1">
      <alignment horizontal="right" vertical="center" indent="1"/>
      <protection/>
    </xf>
    <xf numFmtId="197" fontId="24" fillId="0" borderId="108" xfId="63" applyNumberFormat="1" applyFont="1" applyFill="1" applyBorder="1" applyAlignment="1">
      <alignment horizontal="right" vertical="center" indent="1"/>
      <protection/>
    </xf>
    <xf numFmtId="195" fontId="24" fillId="0" borderId="187" xfId="63" applyNumberFormat="1" applyFont="1" applyFill="1" applyBorder="1" applyAlignment="1">
      <alignment horizontal="center" vertical="center"/>
      <protection/>
    </xf>
    <xf numFmtId="0" fontId="24" fillId="0" borderId="23" xfId="63" applyFont="1" applyFill="1" applyBorder="1" applyAlignment="1">
      <alignment horizontal="center" vertical="center"/>
      <protection/>
    </xf>
    <xf numFmtId="0" fontId="22" fillId="0" borderId="63" xfId="0" applyFont="1" applyFill="1" applyBorder="1" applyAlignment="1">
      <alignment horizontal="center" vertical="center"/>
    </xf>
    <xf numFmtId="0" fontId="24" fillId="0" borderId="0" xfId="63" applyFont="1" applyFill="1" applyBorder="1" applyAlignment="1">
      <alignment horizontal="left" indent="1"/>
      <protection/>
    </xf>
    <xf numFmtId="38" fontId="24" fillId="0" borderId="73" xfId="49" applyFont="1" applyFill="1" applyBorder="1" applyAlignment="1">
      <alignment horizontal="right" vertical="center" indent="2"/>
    </xf>
    <xf numFmtId="0" fontId="22" fillId="0" borderId="74" xfId="0" applyFont="1" applyFill="1" applyBorder="1" applyAlignment="1">
      <alignment horizontal="right" vertical="center" indent="2"/>
    </xf>
    <xf numFmtId="0" fontId="24" fillId="0" borderId="0" xfId="63" applyFont="1" applyFill="1" applyBorder="1" applyAlignment="1">
      <alignment horizontal="center" vertical="center"/>
      <protection/>
    </xf>
    <xf numFmtId="38" fontId="24" fillId="0" borderId="72" xfId="49" applyFont="1" applyFill="1" applyBorder="1" applyAlignment="1">
      <alignment horizontal="right" vertical="center" indent="2"/>
    </xf>
    <xf numFmtId="0" fontId="22" fillId="0" borderId="75" xfId="0" applyFont="1" applyFill="1" applyBorder="1" applyAlignment="1">
      <alignment horizontal="right" vertical="center" indent="2"/>
    </xf>
    <xf numFmtId="183" fontId="24" fillId="0" borderId="75" xfId="63" applyNumberFormat="1" applyFont="1" applyFill="1" applyBorder="1" applyAlignment="1">
      <alignment horizontal="right" vertical="center" indent="2"/>
      <protection/>
    </xf>
    <xf numFmtId="0" fontId="24" fillId="0" borderId="75" xfId="63" applyFont="1" applyFill="1" applyBorder="1" applyAlignment="1">
      <alignment horizontal="right" vertical="center" indent="2"/>
      <protection/>
    </xf>
    <xf numFmtId="0" fontId="24" fillId="0" borderId="76" xfId="63" applyFont="1" applyFill="1" applyBorder="1" applyAlignment="1">
      <alignment horizontal="right" vertical="center" indent="2"/>
      <protection/>
    </xf>
    <xf numFmtId="0" fontId="24" fillId="0" borderId="0" xfId="63" applyFont="1" applyFill="1" applyBorder="1" applyAlignment="1">
      <alignment horizontal="center"/>
      <protection/>
    </xf>
    <xf numFmtId="0" fontId="24" fillId="0" borderId="58" xfId="63" applyFont="1" applyFill="1" applyBorder="1" applyAlignment="1">
      <alignment horizontal="center" vertical="center"/>
      <protection/>
    </xf>
    <xf numFmtId="0" fontId="24" fillId="0" borderId="15" xfId="63" applyFont="1" applyFill="1" applyBorder="1" applyAlignment="1">
      <alignment horizontal="center" vertical="center"/>
      <protection/>
    </xf>
    <xf numFmtId="0" fontId="24" fillId="0" borderId="12" xfId="63" applyFont="1" applyFill="1" applyBorder="1" applyAlignment="1">
      <alignment horizontal="distributed" vertical="center"/>
      <protection/>
    </xf>
    <xf numFmtId="196" fontId="24" fillId="0" borderId="64" xfId="63" applyNumberFormat="1" applyFont="1" applyFill="1" applyBorder="1" applyAlignment="1">
      <alignment horizontal="center" vertical="center"/>
      <protection/>
    </xf>
    <xf numFmtId="0" fontId="24" fillId="0" borderId="58" xfId="63" applyFont="1" applyFill="1" applyBorder="1" applyAlignment="1">
      <alignment horizontal="distributed" vertical="center"/>
      <protection/>
    </xf>
    <xf numFmtId="0" fontId="24" fillId="0" borderId="158" xfId="63" applyFont="1" applyFill="1" applyBorder="1" applyAlignment="1">
      <alignment horizontal="distributed" vertical="center"/>
      <protection/>
    </xf>
    <xf numFmtId="0" fontId="24" fillId="0" borderId="57" xfId="63" applyFont="1" applyFill="1" applyBorder="1" applyAlignment="1">
      <alignment horizontal="distributed" vertical="center"/>
      <protection/>
    </xf>
    <xf numFmtId="0" fontId="24" fillId="0" borderId="75" xfId="63" applyFont="1" applyFill="1" applyBorder="1" applyAlignment="1">
      <alignment horizontal="distributed" vertical="center"/>
      <protection/>
    </xf>
    <xf numFmtId="0" fontId="24" fillId="0" borderId="69" xfId="63" applyFont="1" applyFill="1" applyBorder="1" applyAlignment="1">
      <alignment horizontal="distributed" vertical="center"/>
      <protection/>
    </xf>
    <xf numFmtId="201" fontId="24" fillId="0" borderId="29" xfId="63" applyNumberFormat="1" applyFont="1" applyFill="1" applyBorder="1" applyAlignment="1">
      <alignment horizontal="right" vertical="center" indent="1"/>
      <protection/>
    </xf>
    <xf numFmtId="196" fontId="24" fillId="0" borderId="29" xfId="63" applyNumberFormat="1" applyFont="1" applyFill="1" applyBorder="1" applyAlignment="1">
      <alignment horizontal="center" vertical="center"/>
      <protection/>
    </xf>
    <xf numFmtId="196" fontId="24" fillId="0" borderId="185" xfId="63" applyNumberFormat="1" applyFont="1" applyFill="1" applyBorder="1" applyAlignment="1">
      <alignment horizontal="center" vertical="center"/>
      <protection/>
    </xf>
    <xf numFmtId="196" fontId="24" fillId="0" borderId="188" xfId="63" applyNumberFormat="1" applyFont="1" applyFill="1" applyBorder="1" applyAlignment="1">
      <alignment horizontal="center" vertical="center"/>
      <protection/>
    </xf>
    <xf numFmtId="200" fontId="24" fillId="0" borderId="157" xfId="63" applyNumberFormat="1" applyFont="1" applyFill="1" applyBorder="1" applyAlignment="1">
      <alignment horizontal="right" vertical="center" indent="1"/>
      <protection/>
    </xf>
    <xf numFmtId="196" fontId="24" fillId="0" borderId="32" xfId="63" applyNumberFormat="1" applyFont="1" applyFill="1" applyBorder="1" applyAlignment="1">
      <alignment horizontal="center" vertical="center"/>
      <protection/>
    </xf>
    <xf numFmtId="196" fontId="24" fillId="0" borderId="60" xfId="63" applyNumberFormat="1" applyFont="1" applyFill="1" applyBorder="1" applyAlignment="1">
      <alignment horizontal="center" vertical="center"/>
      <protection/>
    </xf>
    <xf numFmtId="201" fontId="24" fillId="0" borderId="65" xfId="63" applyNumberFormat="1" applyFont="1" applyFill="1" applyBorder="1" applyAlignment="1">
      <alignment horizontal="right" vertical="center" indent="1"/>
      <protection/>
    </xf>
    <xf numFmtId="198" fontId="24" fillId="0" borderId="179" xfId="63" applyNumberFormat="1" applyFont="1" applyFill="1" applyBorder="1" applyAlignment="1">
      <alignment horizontal="center" vertical="center"/>
      <protection/>
    </xf>
    <xf numFmtId="195" fontId="24" fillId="0" borderId="12" xfId="63" applyNumberFormat="1" applyFont="1" applyFill="1" applyBorder="1" applyAlignment="1">
      <alignment horizontal="center" vertical="center"/>
      <protection/>
    </xf>
    <xf numFmtId="198" fontId="24" fillId="0" borderId="157" xfId="63" applyNumberFormat="1" applyFont="1" applyFill="1" applyBorder="1" applyAlignment="1">
      <alignment horizontal="center" vertical="center"/>
      <protection/>
    </xf>
    <xf numFmtId="199" fontId="24" fillId="0" borderId="157" xfId="63" applyNumberFormat="1" applyFont="1" applyFill="1" applyBorder="1" applyAlignment="1">
      <alignment horizontal="right" vertical="center"/>
      <protection/>
    </xf>
    <xf numFmtId="198" fontId="24" fillId="0" borderId="157" xfId="63" applyNumberFormat="1" applyFont="1" applyFill="1" applyBorder="1" applyAlignment="1">
      <alignment horizontal="left" vertical="center" indent="1"/>
      <protection/>
    </xf>
    <xf numFmtId="0" fontId="22" fillId="0" borderId="0" xfId="63" applyFont="1" applyFill="1" applyBorder="1" applyAlignment="1">
      <alignment horizontal="center" vertical="center"/>
      <protection/>
    </xf>
    <xf numFmtId="189" fontId="24" fillId="0" borderId="0" xfId="63" applyNumberFormat="1" applyFont="1" applyFill="1" applyBorder="1" applyAlignment="1">
      <alignment horizontal="right" vertical="center"/>
      <protection/>
    </xf>
    <xf numFmtId="0" fontId="24" fillId="0" borderId="0" xfId="63" applyFont="1" applyFill="1" applyBorder="1" applyAlignment="1">
      <alignment horizontal="distributed" vertical="center"/>
      <protection/>
    </xf>
    <xf numFmtId="0" fontId="24" fillId="0" borderId="72" xfId="63" applyFont="1" applyFill="1" applyBorder="1" applyAlignment="1">
      <alignment horizontal="distributed" vertical="center"/>
      <protection/>
    </xf>
    <xf numFmtId="0" fontId="24" fillId="0" borderId="157" xfId="63" applyFont="1" applyFill="1" applyBorder="1" applyAlignment="1">
      <alignment horizontal="distributed" vertical="center"/>
      <protection/>
    </xf>
    <xf numFmtId="0" fontId="24" fillId="0" borderId="189" xfId="63" applyFont="1" applyFill="1" applyBorder="1" applyAlignment="1">
      <alignment horizontal="distributed" vertical="center"/>
      <protection/>
    </xf>
    <xf numFmtId="0" fontId="32" fillId="0" borderId="0" xfId="63" applyFont="1" applyFill="1" applyAlignment="1">
      <alignment horizontal="center" vertical="center"/>
      <protection/>
    </xf>
    <xf numFmtId="0" fontId="24" fillId="0" borderId="21" xfId="63" applyFont="1" applyFill="1" applyBorder="1" applyAlignment="1">
      <alignment horizontal="distributed" vertical="center"/>
      <protection/>
    </xf>
    <xf numFmtId="0" fontId="24" fillId="0" borderId="21" xfId="63" applyFont="1" applyFill="1" applyBorder="1" applyAlignment="1">
      <alignment horizontal="distributed" vertical="center"/>
      <protection/>
    </xf>
    <xf numFmtId="0" fontId="24" fillId="0" borderId="17" xfId="63" applyFont="1" applyFill="1" applyBorder="1" applyAlignment="1">
      <alignment horizontal="distributed" vertical="center"/>
      <protection/>
    </xf>
    <xf numFmtId="0" fontId="24" fillId="0" borderId="18" xfId="63" applyFont="1" applyFill="1" applyBorder="1" applyAlignment="1">
      <alignment horizontal="distributed" vertical="center"/>
      <protection/>
    </xf>
    <xf numFmtId="0" fontId="24" fillId="0" borderId="18" xfId="63" applyFont="1" applyFill="1" applyBorder="1" applyAlignment="1">
      <alignment horizontal="right" vertical="center"/>
      <protection/>
    </xf>
    <xf numFmtId="196" fontId="24" fillId="0" borderId="35" xfId="63" applyNumberFormat="1" applyFont="1" applyFill="1" applyBorder="1" applyAlignment="1">
      <alignment horizontal="center" vertical="center"/>
      <protection/>
    </xf>
    <xf numFmtId="0" fontId="24" fillId="0" borderId="23" xfId="63" applyFont="1" applyFill="1" applyBorder="1" applyAlignment="1">
      <alignment horizontal="center" vertical="top"/>
      <protection/>
    </xf>
    <xf numFmtId="0" fontId="22" fillId="0" borderId="15" xfId="0" applyFont="1" applyFill="1" applyBorder="1" applyAlignment="1">
      <alignment horizontal="center" vertical="top"/>
    </xf>
    <xf numFmtId="0" fontId="24" fillId="0" borderId="15" xfId="63" applyFont="1" applyFill="1" applyBorder="1" applyAlignment="1">
      <alignment horizontal="center" vertical="top"/>
      <protection/>
    </xf>
    <xf numFmtId="195" fontId="24" fillId="0" borderId="48" xfId="63" applyNumberFormat="1" applyFont="1" applyFill="1" applyBorder="1" applyAlignment="1">
      <alignment horizontal="center" vertical="center"/>
      <protection/>
    </xf>
    <xf numFmtId="195" fontId="24" fillId="0" borderId="71" xfId="63" applyNumberFormat="1" applyFont="1" applyFill="1" applyBorder="1" applyAlignment="1">
      <alignment horizontal="center" vertical="center"/>
      <protection/>
    </xf>
    <xf numFmtId="195" fontId="24" fillId="0" borderId="48" xfId="63" applyNumberFormat="1" applyFont="1" applyFill="1" applyBorder="1" applyAlignment="1">
      <alignment horizontal="right" vertical="center"/>
      <protection/>
    </xf>
    <xf numFmtId="196" fontId="24" fillId="0" borderId="70" xfId="63" applyNumberFormat="1" applyFont="1" applyFill="1" applyBorder="1" applyAlignment="1">
      <alignment horizontal="center" vertical="center"/>
      <protection/>
    </xf>
    <xf numFmtId="196" fontId="24" fillId="0" borderId="71" xfId="63" applyNumberFormat="1" applyFont="1" applyFill="1" applyBorder="1" applyAlignment="1">
      <alignment horizontal="center"/>
      <protection/>
    </xf>
    <xf numFmtId="196" fontId="24" fillId="0" borderId="71" xfId="63" applyNumberFormat="1" applyFont="1" applyFill="1" applyBorder="1" applyAlignment="1">
      <alignment horizontal="center" vertical="center"/>
      <protection/>
    </xf>
    <xf numFmtId="0" fontId="24" fillId="0" borderId="107" xfId="63" applyFont="1" applyFill="1" applyBorder="1" applyAlignment="1">
      <alignment horizontal="center" vertical="center"/>
      <protection/>
    </xf>
    <xf numFmtId="0" fontId="24" fillId="0" borderId="50" xfId="63" applyFont="1" applyFill="1" applyBorder="1" applyAlignment="1">
      <alignment horizontal="center" vertical="center"/>
      <protection/>
    </xf>
    <xf numFmtId="0" fontId="24" fillId="0" borderId="24" xfId="63" applyFont="1" applyFill="1" applyBorder="1" applyAlignment="1">
      <alignment horizontal="center" vertical="center"/>
      <protection/>
    </xf>
    <xf numFmtId="0" fontId="24" fillId="0" borderId="109" xfId="63" applyFont="1" applyFill="1" applyBorder="1" applyAlignment="1">
      <alignment horizontal="center" vertical="center"/>
      <protection/>
    </xf>
    <xf numFmtId="195" fontId="24" fillId="0" borderId="26" xfId="63" applyNumberFormat="1" applyFont="1" applyFill="1" applyBorder="1" applyAlignment="1">
      <alignment horizontal="center" vertical="center"/>
      <protection/>
    </xf>
    <xf numFmtId="0" fontId="24" fillId="0" borderId="25" xfId="63" applyFont="1" applyFill="1" applyBorder="1" applyAlignment="1">
      <alignment horizontal="left" vertical="top"/>
      <protection/>
    </xf>
    <xf numFmtId="0" fontId="24" fillId="0" borderId="63" xfId="63" applyFont="1" applyFill="1" applyBorder="1" applyAlignment="1">
      <alignment horizontal="left" vertical="top"/>
      <protection/>
    </xf>
    <xf numFmtId="0" fontId="24" fillId="0" borderId="56" xfId="63" applyFont="1" applyFill="1" applyBorder="1" applyAlignment="1">
      <alignment horizontal="center" vertical="center"/>
      <protection/>
    </xf>
    <xf numFmtId="0" fontId="24" fillId="0" borderId="111" xfId="63" applyFont="1" applyFill="1" applyBorder="1" applyAlignment="1">
      <alignment horizontal="right"/>
      <protection/>
    </xf>
    <xf numFmtId="0" fontId="24" fillId="0" borderId="18" xfId="63" applyFont="1" applyFill="1" applyBorder="1" applyAlignment="1">
      <alignment horizontal="right"/>
      <protection/>
    </xf>
    <xf numFmtId="0" fontId="24" fillId="0" borderId="28" xfId="63" applyFont="1" applyFill="1" applyBorder="1" applyAlignment="1">
      <alignment horizontal="center"/>
      <protection/>
    </xf>
    <xf numFmtId="0" fontId="24" fillId="0" borderId="18" xfId="63" applyFont="1" applyFill="1" applyBorder="1" applyAlignment="1">
      <alignment horizontal="center"/>
      <protection/>
    </xf>
    <xf numFmtId="0" fontId="24" fillId="0" borderId="78" xfId="63" applyFont="1" applyFill="1" applyBorder="1" applyAlignment="1">
      <alignment horizontal="distributed" vertical="center"/>
      <protection/>
    </xf>
    <xf numFmtId="195" fontId="24" fillId="0" borderId="43" xfId="63" applyNumberFormat="1" applyFont="1" applyFill="1" applyBorder="1" applyAlignment="1">
      <alignment horizontal="center" vertical="center"/>
      <protection/>
    </xf>
    <xf numFmtId="195" fontId="24" fillId="0" borderId="0" xfId="63" applyNumberFormat="1" applyFont="1" applyFill="1" applyBorder="1" applyAlignment="1">
      <alignment horizontal="center" vertical="center"/>
      <protection/>
    </xf>
    <xf numFmtId="195" fontId="24" fillId="0" borderId="58" xfId="63" applyNumberFormat="1" applyFont="1" applyFill="1" applyBorder="1" applyAlignment="1">
      <alignment horizontal="center" vertical="center"/>
      <protection/>
    </xf>
    <xf numFmtId="195" fontId="24" fillId="0" borderId="0" xfId="63" applyNumberFormat="1" applyFont="1" applyFill="1" applyBorder="1" applyAlignment="1">
      <alignment horizontal="right" vertical="center"/>
      <protection/>
    </xf>
    <xf numFmtId="188" fontId="24" fillId="0" borderId="0" xfId="63" applyNumberFormat="1" applyFont="1" applyFill="1" applyBorder="1" applyAlignment="1">
      <alignment horizontal="left" vertical="center"/>
      <protection/>
    </xf>
    <xf numFmtId="0" fontId="24" fillId="0" borderId="0" xfId="63" applyFont="1" applyFill="1" applyBorder="1" applyAlignment="1">
      <alignment horizontal="left" vertical="center"/>
      <protection/>
    </xf>
    <xf numFmtId="196" fontId="24" fillId="0" borderId="57" xfId="63" applyNumberFormat="1" applyFont="1" applyFill="1" applyBorder="1" applyAlignment="1">
      <alignment horizontal="center" vertical="center"/>
      <protection/>
    </xf>
    <xf numFmtId="196" fontId="24" fillId="0" borderId="58" xfId="63" applyNumberFormat="1" applyFont="1" applyFill="1" applyBorder="1" applyAlignment="1">
      <alignment horizontal="center"/>
      <protection/>
    </xf>
    <xf numFmtId="196" fontId="24" fillId="0" borderId="58" xfId="63" applyNumberFormat="1" applyFont="1" applyFill="1" applyBorder="1" applyAlignment="1">
      <alignment horizontal="center" vertical="center"/>
      <protection/>
    </xf>
    <xf numFmtId="183" fontId="24" fillId="0" borderId="74" xfId="63" applyNumberFormat="1" applyFont="1" applyFill="1" applyBorder="1" applyAlignment="1">
      <alignment horizontal="right" vertical="center" indent="2"/>
      <protection/>
    </xf>
    <xf numFmtId="0" fontId="24" fillId="0" borderId="74" xfId="63" applyFont="1" applyFill="1" applyBorder="1" applyAlignment="1">
      <alignment horizontal="right" vertical="center" indent="2"/>
      <protection/>
    </xf>
    <xf numFmtId="0" fontId="24" fillId="0" borderId="85" xfId="63" applyFont="1" applyFill="1" applyBorder="1" applyAlignment="1">
      <alignment horizontal="right" vertical="center" indent="2"/>
      <protection/>
    </xf>
    <xf numFmtId="195" fontId="24" fillId="0" borderId="34" xfId="63" applyNumberFormat="1" applyFont="1" applyFill="1" applyBorder="1" applyAlignment="1">
      <alignment horizontal="center" vertical="center"/>
      <protection/>
    </xf>
    <xf numFmtId="195" fontId="24" fillId="0" borderId="109" xfId="63" applyNumberFormat="1" applyFont="1" applyFill="1" applyBorder="1" applyAlignment="1">
      <alignment horizontal="center" vertical="center"/>
      <protection/>
    </xf>
    <xf numFmtId="197" fontId="24" fillId="0" borderId="34" xfId="63" applyNumberFormat="1" applyFont="1" applyFill="1" applyBorder="1" applyAlignment="1">
      <alignment horizontal="right" vertical="center" indent="1"/>
      <protection/>
    </xf>
    <xf numFmtId="197" fontId="24" fillId="0" borderId="109" xfId="63" applyNumberFormat="1" applyFont="1" applyFill="1" applyBorder="1" applyAlignment="1">
      <alignment horizontal="right" vertical="center" indent="1"/>
      <protection/>
    </xf>
    <xf numFmtId="196" fontId="24" fillId="0" borderId="26" xfId="63" applyNumberFormat="1" applyFont="1" applyFill="1" applyBorder="1" applyAlignment="1">
      <alignment horizontal="center" vertical="center"/>
      <protection/>
    </xf>
    <xf numFmtId="196" fontId="24" fillId="0" borderId="106" xfId="63" applyNumberFormat="1" applyFont="1" applyFill="1" applyBorder="1" applyAlignment="1">
      <alignment horizontal="center" vertical="center"/>
      <protection/>
    </xf>
    <xf numFmtId="196" fontId="24" fillId="0" borderId="27" xfId="63" applyNumberFormat="1" applyFont="1" applyFill="1" applyBorder="1" applyAlignment="1">
      <alignment horizontal="center" vertical="center"/>
      <protection/>
    </xf>
    <xf numFmtId="198" fontId="24" fillId="0" borderId="187" xfId="63" applyNumberFormat="1" applyFont="1" applyFill="1" applyBorder="1" applyAlignment="1">
      <alignment horizontal="center" vertical="center"/>
      <protection/>
    </xf>
    <xf numFmtId="199" fontId="24" fillId="0" borderId="187" xfId="63" applyNumberFormat="1" applyFont="1" applyFill="1" applyBorder="1" applyAlignment="1">
      <alignment horizontal="right" vertical="center"/>
      <protection/>
    </xf>
    <xf numFmtId="198" fontId="24" fillId="0" borderId="187" xfId="63" applyNumberFormat="1" applyFont="1" applyFill="1" applyBorder="1" applyAlignment="1">
      <alignment horizontal="left" vertical="center" indent="1"/>
      <protection/>
    </xf>
    <xf numFmtId="200" fontId="24" fillId="0" borderId="187" xfId="63" applyNumberFormat="1" applyFont="1" applyFill="1" applyBorder="1" applyAlignment="1">
      <alignment horizontal="right" vertical="center" indent="1"/>
      <protection/>
    </xf>
    <xf numFmtId="0" fontId="24" fillId="0" borderId="0" xfId="64" applyFont="1" applyFill="1" applyBorder="1" applyAlignment="1">
      <alignment horizontal="left" indent="1"/>
      <protection/>
    </xf>
    <xf numFmtId="195" fontId="32" fillId="0" borderId="34" xfId="64" applyNumberFormat="1" applyFont="1" applyFill="1" applyBorder="1" applyAlignment="1">
      <alignment horizontal="center" vertical="center"/>
      <protection/>
    </xf>
    <xf numFmtId="195" fontId="32" fillId="0" borderId="26" xfId="64" applyNumberFormat="1" applyFont="1" applyFill="1" applyBorder="1" applyAlignment="1">
      <alignment horizontal="center" vertical="center"/>
      <protection/>
    </xf>
    <xf numFmtId="195" fontId="32" fillId="0" borderId="106" xfId="64" applyNumberFormat="1" applyFont="1" applyFill="1" applyBorder="1" applyAlignment="1">
      <alignment horizontal="center" vertical="center"/>
      <protection/>
    </xf>
    <xf numFmtId="195" fontId="32" fillId="0" borderId="109" xfId="64" applyNumberFormat="1" applyFont="1" applyFill="1" applyBorder="1" applyAlignment="1">
      <alignment horizontal="center" vertical="center"/>
      <protection/>
    </xf>
    <xf numFmtId="0" fontId="32" fillId="0" borderId="25" xfId="64" applyFont="1" applyFill="1" applyBorder="1" applyAlignment="1">
      <alignment horizontal="center" vertical="center"/>
      <protection/>
    </xf>
    <xf numFmtId="0" fontId="32" fillId="0" borderId="63" xfId="64" applyFont="1" applyFill="1" applyBorder="1" applyAlignment="1">
      <alignment horizontal="center" vertical="center"/>
      <protection/>
    </xf>
    <xf numFmtId="177" fontId="32" fillId="0" borderId="12" xfId="64" applyNumberFormat="1" applyFont="1" applyFill="1" applyBorder="1" applyAlignment="1">
      <alignment horizontal="center" vertical="center"/>
      <protection/>
    </xf>
    <xf numFmtId="177" fontId="32" fillId="0" borderId="15" xfId="64" applyNumberFormat="1" applyFont="1" applyFill="1" applyBorder="1" applyAlignment="1">
      <alignment horizontal="center" vertical="center"/>
      <protection/>
    </xf>
    <xf numFmtId="177" fontId="32" fillId="0" borderId="23" xfId="64" applyNumberFormat="1" applyFont="1" applyFill="1" applyBorder="1" applyAlignment="1">
      <alignment horizontal="center" vertical="center"/>
      <protection/>
    </xf>
    <xf numFmtId="177" fontId="32" fillId="0" borderId="32" xfId="64" applyNumberFormat="1" applyFont="1" applyFill="1" applyBorder="1" applyAlignment="1">
      <alignment horizontal="center" vertical="center"/>
      <protection/>
    </xf>
    <xf numFmtId="177" fontId="32" fillId="0" borderId="33" xfId="64" applyNumberFormat="1" applyFont="1" applyFill="1" applyBorder="1" applyAlignment="1">
      <alignment horizontal="center" vertical="center"/>
      <protection/>
    </xf>
    <xf numFmtId="0" fontId="32" fillId="0" borderId="24" xfId="64" applyFont="1" applyFill="1" applyBorder="1" applyAlignment="1">
      <alignment horizontal="center" vertical="center"/>
      <protection/>
    </xf>
    <xf numFmtId="0" fontId="32" fillId="0" borderId="109" xfId="64" applyFont="1" applyFill="1" applyBorder="1" applyAlignment="1">
      <alignment horizontal="center" vertical="center"/>
      <protection/>
    </xf>
    <xf numFmtId="177" fontId="32" fillId="0" borderId="26" xfId="64" applyNumberFormat="1" applyFont="1" applyFill="1" applyBorder="1" applyAlignment="1">
      <alignment horizontal="center" vertical="center"/>
      <protection/>
    </xf>
    <xf numFmtId="177" fontId="32" fillId="0" borderId="106" xfId="64" applyNumberFormat="1" applyFont="1" applyFill="1" applyBorder="1" applyAlignment="1">
      <alignment horizontal="center" vertical="center"/>
      <protection/>
    </xf>
    <xf numFmtId="177" fontId="32" fillId="0" borderId="34" xfId="64" applyNumberFormat="1" applyFont="1" applyFill="1" applyBorder="1" applyAlignment="1">
      <alignment horizontal="center" vertical="center"/>
      <protection/>
    </xf>
    <xf numFmtId="177" fontId="32" fillId="0" borderId="27" xfId="64" applyNumberFormat="1" applyFont="1" applyFill="1" applyBorder="1" applyAlignment="1">
      <alignment horizontal="center" vertical="center"/>
      <protection/>
    </xf>
    <xf numFmtId="177" fontId="32" fillId="0" borderId="29" xfId="64" applyNumberFormat="1" applyFont="1" applyFill="1" applyBorder="1" applyAlignment="1">
      <alignment horizontal="center" vertical="center"/>
      <protection/>
    </xf>
    <xf numFmtId="195" fontId="32" fillId="0" borderId="60" xfId="64" applyNumberFormat="1" applyFont="1" applyFill="1" applyBorder="1" applyAlignment="1">
      <alignment horizontal="center" vertical="center"/>
      <protection/>
    </xf>
    <xf numFmtId="195" fontId="32" fillId="0" borderId="108" xfId="64" applyNumberFormat="1" applyFont="1" applyFill="1" applyBorder="1" applyAlignment="1">
      <alignment horizontal="center" vertical="center"/>
      <protection/>
    </xf>
    <xf numFmtId="177" fontId="32" fillId="0" borderId="31" xfId="64" applyNumberFormat="1" applyFont="1" applyFill="1" applyBorder="1" applyAlignment="1">
      <alignment horizontal="center" vertical="center"/>
      <protection/>
    </xf>
    <xf numFmtId="195" fontId="32" fillId="0" borderId="23" xfId="64" applyNumberFormat="1" applyFont="1" applyFill="1" applyBorder="1" applyAlignment="1">
      <alignment horizontal="center" vertical="center"/>
      <protection/>
    </xf>
    <xf numFmtId="195" fontId="32" fillId="0" borderId="12" xfId="64" applyNumberFormat="1" applyFont="1" applyFill="1" applyBorder="1" applyAlignment="1">
      <alignment horizontal="center" vertical="center"/>
      <protection/>
    </xf>
    <xf numFmtId="195" fontId="32" fillId="0" borderId="15" xfId="64" applyNumberFormat="1" applyFont="1" applyFill="1" applyBorder="1" applyAlignment="1">
      <alignment horizontal="center" vertical="center"/>
      <protection/>
    </xf>
    <xf numFmtId="195" fontId="32" fillId="0" borderId="63" xfId="64" applyNumberFormat="1" applyFont="1" applyFill="1" applyBorder="1" applyAlignment="1">
      <alignment horizontal="center" vertical="center"/>
      <protection/>
    </xf>
    <xf numFmtId="177" fontId="32" fillId="0" borderId="65" xfId="64" applyNumberFormat="1" applyFont="1" applyFill="1" applyBorder="1" applyAlignment="1">
      <alignment horizontal="center" vertical="center"/>
      <protection/>
    </xf>
    <xf numFmtId="177" fontId="32" fillId="0" borderId="59" xfId="64" applyNumberFormat="1" applyFont="1" applyFill="1" applyBorder="1" applyAlignment="1">
      <alignment horizontal="center" vertical="center"/>
      <protection/>
    </xf>
    <xf numFmtId="195" fontId="32" fillId="0" borderId="43" xfId="64" applyNumberFormat="1" applyFont="1" applyFill="1" applyBorder="1" applyAlignment="1">
      <alignment horizontal="center" vertical="center"/>
      <protection/>
    </xf>
    <xf numFmtId="195" fontId="32" fillId="0" borderId="77" xfId="64" applyNumberFormat="1" applyFont="1" applyFill="1" applyBorder="1" applyAlignment="1">
      <alignment horizontal="center" vertical="center"/>
      <protection/>
    </xf>
    <xf numFmtId="0" fontId="32" fillId="0" borderId="113" xfId="64" applyFont="1" applyFill="1" applyBorder="1" applyAlignment="1">
      <alignment horizontal="center" vertical="center"/>
      <protection/>
    </xf>
    <xf numFmtId="0" fontId="32" fillId="0" borderId="108" xfId="64" applyFont="1" applyFill="1" applyBorder="1" applyAlignment="1">
      <alignment horizontal="center" vertical="center"/>
      <protection/>
    </xf>
    <xf numFmtId="177" fontId="32" fillId="0" borderId="60" xfId="64" applyNumberFormat="1" applyFont="1" applyFill="1" applyBorder="1" applyAlignment="1">
      <alignment horizontal="center" vertical="center"/>
      <protection/>
    </xf>
    <xf numFmtId="177" fontId="32" fillId="0" borderId="179" xfId="64" applyNumberFormat="1" applyFont="1" applyFill="1" applyBorder="1" applyAlignment="1">
      <alignment horizontal="center" vertical="center"/>
      <protection/>
    </xf>
    <xf numFmtId="177" fontId="32" fillId="0" borderId="64" xfId="64" applyNumberFormat="1" applyFont="1" applyFill="1" applyBorder="1" applyAlignment="1">
      <alignment horizontal="center" vertical="center"/>
      <protection/>
    </xf>
    <xf numFmtId="0" fontId="22" fillId="0" borderId="57" xfId="64" applyFont="1" applyFill="1" applyBorder="1" applyAlignment="1">
      <alignment horizontal="distributed" vertical="center" wrapText="1"/>
      <protection/>
    </xf>
    <xf numFmtId="0" fontId="22" fillId="0" borderId="0" xfId="64" applyFont="1" applyFill="1" applyBorder="1" applyAlignment="1">
      <alignment horizontal="distributed" vertical="center"/>
      <protection/>
    </xf>
    <xf numFmtId="0" fontId="22" fillId="0" borderId="58" xfId="64" applyFont="1" applyFill="1" applyBorder="1" applyAlignment="1">
      <alignment horizontal="distributed" vertical="center"/>
      <protection/>
    </xf>
    <xf numFmtId="0" fontId="22" fillId="0" borderId="57" xfId="64" applyFont="1" applyFill="1" applyBorder="1" applyAlignment="1">
      <alignment horizontal="distributed" vertical="center"/>
      <protection/>
    </xf>
    <xf numFmtId="0" fontId="22" fillId="0" borderId="181" xfId="64" applyFont="1" applyFill="1" applyBorder="1" applyAlignment="1">
      <alignment horizontal="center" vertical="center"/>
      <protection/>
    </xf>
    <xf numFmtId="0" fontId="22" fillId="0" borderId="103" xfId="64" applyFont="1" applyFill="1" applyBorder="1" applyAlignment="1">
      <alignment horizontal="center" vertical="center"/>
      <protection/>
    </xf>
    <xf numFmtId="0" fontId="22" fillId="0" borderId="32" xfId="64" applyFont="1" applyFill="1" applyBorder="1" applyAlignment="1">
      <alignment horizontal="center" vertical="center"/>
      <protection/>
    </xf>
    <xf numFmtId="0" fontId="22" fillId="0" borderId="33" xfId="64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22" fillId="0" borderId="12" xfId="64" applyFont="1" applyFill="1" applyBorder="1" applyAlignment="1">
      <alignment horizontal="center" vertical="center"/>
      <protection/>
    </xf>
    <xf numFmtId="0" fontId="22" fillId="0" borderId="96" xfId="64" applyFont="1" applyFill="1" applyBorder="1" applyAlignment="1">
      <alignment horizontal="distributed" vertical="center"/>
      <protection/>
    </xf>
    <xf numFmtId="0" fontId="22" fillId="0" borderId="79" xfId="64" applyFont="1" applyFill="1" applyBorder="1" applyAlignment="1">
      <alignment horizontal="distributed" vertical="center"/>
      <protection/>
    </xf>
    <xf numFmtId="0" fontId="22" fillId="0" borderId="79" xfId="64" applyFont="1" applyFill="1" applyBorder="1" applyAlignment="1">
      <alignment horizontal="center" vertical="center"/>
      <protection/>
    </xf>
    <xf numFmtId="0" fontId="22" fillId="0" borderId="170" xfId="64" applyFont="1" applyFill="1" applyBorder="1" applyAlignment="1">
      <alignment horizontal="center" vertical="center"/>
      <protection/>
    </xf>
    <xf numFmtId="0" fontId="22" fillId="0" borderId="55" xfId="64" applyFont="1" applyFill="1" applyBorder="1" applyAlignment="1">
      <alignment horizontal="center" vertical="center"/>
      <protection/>
    </xf>
    <xf numFmtId="0" fontId="22" fillId="0" borderId="54" xfId="64" applyFont="1" applyFill="1" applyBorder="1" applyAlignment="1">
      <alignment horizontal="center" vertical="center"/>
      <protection/>
    </xf>
    <xf numFmtId="0" fontId="22" fillId="0" borderId="57" xfId="64" applyFont="1" applyFill="1" applyBorder="1" applyAlignment="1">
      <alignment horizontal="center" vertical="center" wrapText="1"/>
      <protection/>
    </xf>
    <xf numFmtId="0" fontId="22" fillId="0" borderId="0" xfId="64" applyFont="1" applyFill="1" applyBorder="1" applyAlignment="1">
      <alignment vertical="center"/>
      <protection/>
    </xf>
    <xf numFmtId="0" fontId="22" fillId="0" borderId="58" xfId="64" applyFont="1" applyFill="1" applyBorder="1" applyAlignment="1">
      <alignment vertical="center"/>
      <protection/>
    </xf>
    <xf numFmtId="0" fontId="22" fillId="0" borderId="57" xfId="64" applyFont="1" applyFill="1" applyBorder="1" applyAlignment="1">
      <alignment vertical="center"/>
      <protection/>
    </xf>
    <xf numFmtId="3" fontId="32" fillId="0" borderId="190" xfId="64" applyNumberFormat="1" applyFont="1" applyFill="1" applyBorder="1" applyAlignment="1">
      <alignment horizontal="center" vertical="center"/>
      <protection/>
    </xf>
    <xf numFmtId="195" fontId="32" fillId="0" borderId="190" xfId="64" applyNumberFormat="1" applyFont="1" applyFill="1" applyBorder="1" applyAlignment="1">
      <alignment horizontal="center" vertical="center"/>
      <protection/>
    </xf>
    <xf numFmtId="195" fontId="32" fillId="0" borderId="191" xfId="64" applyNumberFormat="1" applyFont="1" applyFill="1" applyBorder="1" applyAlignment="1">
      <alignment horizontal="center" vertical="center"/>
      <protection/>
    </xf>
    <xf numFmtId="0" fontId="22" fillId="0" borderId="75" xfId="64" applyFont="1" applyFill="1" applyBorder="1" applyAlignment="1">
      <alignment horizontal="center" vertical="center"/>
      <protection/>
    </xf>
    <xf numFmtId="0" fontId="22" fillId="0" borderId="75" xfId="64" applyFont="1" applyFill="1" applyBorder="1" applyAlignment="1">
      <alignment vertical="center"/>
      <protection/>
    </xf>
    <xf numFmtId="0" fontId="22" fillId="0" borderId="76" xfId="64" applyFont="1" applyFill="1" applyBorder="1" applyAlignment="1">
      <alignment vertical="center"/>
      <protection/>
    </xf>
    <xf numFmtId="0" fontId="32" fillId="0" borderId="0" xfId="64" applyFont="1" applyFill="1" applyAlignment="1">
      <alignment horizontal="center" vertical="center"/>
      <protection/>
    </xf>
    <xf numFmtId="0" fontId="32" fillId="0" borderId="0" xfId="64" applyFont="1" applyFill="1" applyAlignment="1">
      <alignment vertical="center"/>
      <protection/>
    </xf>
    <xf numFmtId="0" fontId="24" fillId="0" borderId="0" xfId="64" applyFont="1" applyFill="1" applyAlignment="1">
      <alignment horizontal="right" vertical="center"/>
      <protection/>
    </xf>
    <xf numFmtId="0" fontId="24" fillId="0" borderId="0" xfId="64" applyFont="1" applyFill="1" applyAlignment="1">
      <alignment vertical="center"/>
      <protection/>
    </xf>
    <xf numFmtId="0" fontId="22" fillId="0" borderId="72" xfId="64" applyFont="1" applyFill="1" applyBorder="1" applyAlignment="1">
      <alignment horizontal="center" vertical="center"/>
      <protection/>
    </xf>
    <xf numFmtId="0" fontId="22" fillId="0" borderId="111" xfId="64" applyFont="1" applyFill="1" applyBorder="1" applyAlignment="1">
      <alignment horizontal="right" vertical="center"/>
      <protection/>
    </xf>
    <xf numFmtId="0" fontId="22" fillId="0" borderId="18" xfId="64" applyFont="1" applyFill="1" applyBorder="1" applyAlignment="1">
      <alignment horizontal="right" vertical="center"/>
      <protection/>
    </xf>
    <xf numFmtId="0" fontId="22" fillId="0" borderId="56" xfId="64" applyFont="1" applyFill="1" applyBorder="1" applyAlignment="1">
      <alignment horizontal="right" vertical="center"/>
      <protection/>
    </xf>
    <xf numFmtId="0" fontId="22" fillId="0" borderId="36" xfId="64" applyFont="1" applyFill="1" applyBorder="1" applyAlignment="1">
      <alignment horizontal="right" vertical="center"/>
      <protection/>
    </xf>
    <xf numFmtId="0" fontId="22" fillId="0" borderId="16" xfId="64" applyFont="1" applyFill="1" applyBorder="1" applyAlignment="1">
      <alignment horizontal="distributed" vertical="center"/>
      <protection/>
    </xf>
    <xf numFmtId="0" fontId="22" fillId="0" borderId="56" xfId="64" applyFont="1" applyFill="1" applyBorder="1" applyAlignment="1">
      <alignment horizontal="left"/>
      <protection/>
    </xf>
    <xf numFmtId="0" fontId="22" fillId="0" borderId="36" xfId="64" applyFont="1" applyFill="1" applyBorder="1" applyAlignment="1">
      <alignment horizontal="left"/>
      <protection/>
    </xf>
    <xf numFmtId="0" fontId="22" fillId="0" borderId="25" xfId="64" applyFont="1" applyFill="1" applyBorder="1" applyAlignment="1">
      <alignment horizontal="left"/>
      <protection/>
    </xf>
    <xf numFmtId="0" fontId="22" fillId="0" borderId="63" xfId="64" applyFont="1" applyFill="1" applyBorder="1" applyAlignment="1">
      <alignment horizontal="left"/>
      <protection/>
    </xf>
    <xf numFmtId="196" fontId="32" fillId="0" borderId="27" xfId="64" applyNumberFormat="1" applyFont="1" applyFill="1" applyBorder="1" applyAlignment="1">
      <alignment horizontal="center" vertical="center"/>
      <protection/>
    </xf>
    <xf numFmtId="196" fontId="32" fillId="0" borderId="29" xfId="64" applyNumberFormat="1" applyFont="1" applyFill="1" applyBorder="1" applyAlignment="1">
      <alignment horizontal="center" vertical="center"/>
      <protection/>
    </xf>
    <xf numFmtId="3" fontId="32" fillId="0" borderId="192" xfId="64" applyNumberFormat="1" applyFont="1" applyFill="1" applyBorder="1" applyAlignment="1">
      <alignment horizontal="center" vertical="center"/>
      <protection/>
    </xf>
    <xf numFmtId="177" fontId="32" fillId="0" borderId="60" xfId="64" applyNumberFormat="1" applyFont="1" applyFill="1" applyBorder="1" applyAlignment="1">
      <alignment horizontal="right" vertical="center"/>
      <protection/>
    </xf>
    <xf numFmtId="177" fontId="32" fillId="0" borderId="108" xfId="64" applyNumberFormat="1" applyFont="1" applyFill="1" applyBorder="1" applyAlignment="1">
      <alignment horizontal="right" vertical="center"/>
      <protection/>
    </xf>
    <xf numFmtId="196" fontId="32" fillId="0" borderId="179" xfId="64" applyNumberFormat="1" applyFont="1" applyFill="1" applyBorder="1" applyAlignment="1">
      <alignment horizontal="right" vertical="center" indent="1"/>
      <protection/>
    </xf>
    <xf numFmtId="194" fontId="32" fillId="0" borderId="179" xfId="64" applyNumberFormat="1" applyFont="1" applyFill="1" applyBorder="1" applyAlignment="1">
      <alignment horizontal="right" vertical="center" indent="1"/>
      <protection/>
    </xf>
    <xf numFmtId="177" fontId="32" fillId="0" borderId="179" xfId="64" applyNumberFormat="1" applyFont="1" applyFill="1" applyBorder="1" applyAlignment="1">
      <alignment horizontal="right" vertical="center"/>
      <protection/>
    </xf>
    <xf numFmtId="196" fontId="32" fillId="0" borderId="157" xfId="64" applyNumberFormat="1" applyFont="1" applyFill="1" applyBorder="1" applyAlignment="1">
      <alignment horizontal="right" vertical="center" indent="1"/>
      <protection/>
    </xf>
    <xf numFmtId="177" fontId="32" fillId="0" borderId="157" xfId="64" applyNumberFormat="1" applyFont="1" applyFill="1" applyBorder="1" applyAlignment="1">
      <alignment horizontal="right" vertical="center"/>
      <protection/>
    </xf>
    <xf numFmtId="198" fontId="32" fillId="0" borderId="65" xfId="64" applyNumberFormat="1" applyFont="1" applyFill="1" applyBorder="1" applyAlignment="1">
      <alignment horizontal="center" vertical="center"/>
      <protection/>
    </xf>
    <xf numFmtId="0" fontId="33" fillId="0" borderId="65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2" fillId="0" borderId="65" xfId="64" applyFont="1" applyFill="1" applyBorder="1" applyAlignment="1">
      <alignment horizontal="center" vertical="center"/>
      <protection/>
    </xf>
    <xf numFmtId="196" fontId="32" fillId="0" borderId="64" xfId="64" applyNumberFormat="1" applyFont="1" applyFill="1" applyBorder="1" applyAlignment="1">
      <alignment horizontal="center" vertical="center"/>
      <protection/>
    </xf>
    <xf numFmtId="196" fontId="32" fillId="0" borderId="65" xfId="64" applyNumberFormat="1" applyFont="1" applyFill="1" applyBorder="1" applyAlignment="1">
      <alignment horizontal="center" vertical="center"/>
      <protection/>
    </xf>
    <xf numFmtId="0" fontId="22" fillId="0" borderId="36" xfId="64" applyFont="1" applyFill="1" applyBorder="1" applyAlignment="1">
      <alignment horizontal="distributed" vertical="center"/>
      <protection/>
    </xf>
    <xf numFmtId="195" fontId="32" fillId="0" borderId="33" xfId="64" applyNumberFormat="1" applyFont="1" applyFill="1" applyBorder="1" applyAlignment="1">
      <alignment horizontal="center" vertical="center"/>
      <protection/>
    </xf>
    <xf numFmtId="195" fontId="32" fillId="0" borderId="80" xfId="64" applyNumberFormat="1" applyFont="1" applyFill="1" applyBorder="1" applyAlignment="1">
      <alignment horizontal="center" vertical="center"/>
      <protection/>
    </xf>
    <xf numFmtId="177" fontId="32" fillId="0" borderId="12" xfId="64" applyNumberFormat="1" applyFont="1" applyFill="1" applyBorder="1" applyAlignment="1">
      <alignment horizontal="right" vertical="center"/>
      <protection/>
    </xf>
    <xf numFmtId="177" fontId="32" fillId="0" borderId="63" xfId="64" applyNumberFormat="1" applyFont="1" applyFill="1" applyBorder="1" applyAlignment="1">
      <alignment horizontal="right" vertical="center"/>
      <protection/>
    </xf>
    <xf numFmtId="0" fontId="32" fillId="0" borderId="59" xfId="64" applyFont="1" applyFill="1" applyBorder="1" applyAlignment="1">
      <alignment horizontal="center" vertical="center"/>
      <protection/>
    </xf>
    <xf numFmtId="0" fontId="32" fillId="0" borderId="179" xfId="64" applyFont="1" applyFill="1" applyBorder="1" applyAlignment="1">
      <alignment horizontal="center" vertical="center"/>
      <protection/>
    </xf>
    <xf numFmtId="194" fontId="32" fillId="0" borderId="157" xfId="64" applyNumberFormat="1" applyFont="1" applyFill="1" applyBorder="1" applyAlignment="1">
      <alignment horizontal="right" vertical="center" indent="1"/>
      <protection/>
    </xf>
    <xf numFmtId="0" fontId="22" fillId="0" borderId="193" xfId="64" applyFont="1" applyFill="1" applyBorder="1" applyAlignment="1">
      <alignment horizontal="center" vertical="center"/>
      <protection/>
    </xf>
    <xf numFmtId="0" fontId="22" fillId="0" borderId="31" xfId="64" applyFont="1" applyFill="1" applyBorder="1" applyAlignment="1">
      <alignment horizontal="center" vertical="center"/>
      <protection/>
    </xf>
    <xf numFmtId="0" fontId="22" fillId="0" borderId="12" xfId="64" applyFont="1" applyFill="1" applyBorder="1" applyAlignment="1">
      <alignment horizontal="right" vertical="center"/>
      <protection/>
    </xf>
    <xf numFmtId="0" fontId="22" fillId="0" borderId="12" xfId="64" applyFont="1" applyFill="1" applyBorder="1" applyAlignment="1">
      <alignment vertical="center"/>
      <protection/>
    </xf>
    <xf numFmtId="177" fontId="32" fillId="0" borderId="35" xfId="64" applyNumberFormat="1" applyFont="1" applyFill="1" applyBorder="1" applyAlignment="1">
      <alignment horizontal="center" vertical="center"/>
      <protection/>
    </xf>
    <xf numFmtId="177" fontId="32" fillId="0" borderId="98" xfId="64" applyNumberFormat="1" applyFont="1" applyFill="1" applyBorder="1" applyAlignment="1">
      <alignment horizontal="center" vertical="center"/>
      <protection/>
    </xf>
    <xf numFmtId="3" fontId="32" fillId="0" borderId="32" xfId="64" applyNumberFormat="1" applyFont="1" applyFill="1" applyBorder="1" applyAlignment="1">
      <alignment horizontal="center" vertical="center"/>
      <protection/>
    </xf>
    <xf numFmtId="3" fontId="32" fillId="0" borderId="33" xfId="64" applyNumberFormat="1" applyFont="1" applyFill="1" applyBorder="1" applyAlignment="1">
      <alignment horizontal="center" vertical="center"/>
      <protection/>
    </xf>
    <xf numFmtId="0" fontId="32" fillId="0" borderId="194" xfId="64" applyFont="1" applyFill="1" applyBorder="1" applyAlignment="1">
      <alignment horizontal="center" vertical="center"/>
      <protection/>
    </xf>
    <xf numFmtId="0" fontId="32" fillId="0" borderId="195" xfId="64" applyFont="1" applyFill="1" applyBorder="1" applyAlignment="1">
      <alignment horizontal="center" vertical="center"/>
      <protection/>
    </xf>
    <xf numFmtId="196" fontId="32" fillId="0" borderId="102" xfId="64" applyNumberFormat="1" applyFont="1" applyFill="1" applyBorder="1" applyAlignment="1">
      <alignment horizontal="center" vertical="center"/>
      <protection/>
    </xf>
    <xf numFmtId="0" fontId="32" fillId="0" borderId="29" xfId="64" applyNumberFormat="1" applyFont="1" applyFill="1" applyBorder="1" applyAlignment="1">
      <alignment horizontal="center" vertical="center"/>
      <protection/>
    </xf>
    <xf numFmtId="0" fontId="32" fillId="0" borderId="35" xfId="64" applyNumberFormat="1" applyFont="1" applyFill="1" applyBorder="1" applyAlignment="1">
      <alignment horizontal="center" vertical="center"/>
      <protection/>
    </xf>
    <xf numFmtId="0" fontId="22" fillId="0" borderId="72" xfId="64" applyFont="1" applyFill="1" applyBorder="1" applyAlignment="1">
      <alignment horizontal="center" vertical="center" wrapText="1"/>
      <protection/>
    </xf>
    <xf numFmtId="0" fontId="32" fillId="0" borderId="178" xfId="64" applyFont="1" applyFill="1" applyBorder="1" applyAlignment="1">
      <alignment horizontal="center" vertical="center"/>
      <protection/>
    </xf>
    <xf numFmtId="0" fontId="32" fillId="0" borderId="180" xfId="64" applyFont="1" applyFill="1" applyBorder="1" applyAlignment="1">
      <alignment horizontal="center" vertical="center"/>
      <protection/>
    </xf>
    <xf numFmtId="0" fontId="32" fillId="0" borderId="65" xfId="64" applyNumberFormat="1" applyFont="1" applyFill="1" applyBorder="1" applyAlignment="1">
      <alignment horizontal="center" vertical="center"/>
      <protection/>
    </xf>
    <xf numFmtId="0" fontId="32" fillId="0" borderId="59" xfId="64" applyNumberFormat="1" applyFont="1" applyFill="1" applyBorder="1" applyAlignment="1">
      <alignment horizontal="center" vertical="center"/>
      <protection/>
    </xf>
    <xf numFmtId="196" fontId="32" fillId="0" borderId="88" xfId="64" applyNumberFormat="1" applyFont="1" applyFill="1" applyBorder="1" applyAlignment="1">
      <alignment horizontal="center" vertical="center"/>
      <protection/>
    </xf>
    <xf numFmtId="177" fontId="32" fillId="0" borderId="26" xfId="64" applyNumberFormat="1" applyFont="1" applyFill="1" applyBorder="1" applyAlignment="1">
      <alignment horizontal="right" vertical="center"/>
      <protection/>
    </xf>
    <xf numFmtId="177" fontId="32" fillId="0" borderId="187" xfId="64" applyNumberFormat="1" applyFont="1" applyFill="1" applyBorder="1" applyAlignment="1">
      <alignment horizontal="right" vertical="center"/>
      <protection/>
    </xf>
    <xf numFmtId="0" fontId="32" fillId="0" borderId="29" xfId="64" applyFont="1" applyFill="1" applyBorder="1" applyAlignment="1">
      <alignment horizontal="center" vertical="center"/>
      <protection/>
    </xf>
    <xf numFmtId="0" fontId="32" fillId="0" borderId="35" xfId="64" applyFont="1" applyFill="1" applyBorder="1" applyAlignment="1">
      <alignment horizontal="center" vertical="center"/>
      <protection/>
    </xf>
    <xf numFmtId="0" fontId="32" fillId="0" borderId="187" xfId="64" applyFont="1" applyFill="1" applyBorder="1" applyAlignment="1">
      <alignment horizontal="center" vertical="center"/>
      <protection/>
    </xf>
    <xf numFmtId="0" fontId="22" fillId="0" borderId="75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4" fillId="0" borderId="156" xfId="64" applyFont="1" applyFill="1" applyBorder="1" applyAlignment="1">
      <alignment horizontal="distributed" vertical="center"/>
      <protection/>
    </xf>
    <xf numFmtId="0" fontId="24" fillId="0" borderId="157" xfId="64" applyFont="1" applyFill="1" applyBorder="1" applyAlignment="1">
      <alignment horizontal="distributed" vertical="center"/>
      <protection/>
    </xf>
    <xf numFmtId="0" fontId="24" fillId="0" borderId="78" xfId="64" applyFont="1" applyFill="1" applyBorder="1" applyAlignment="1">
      <alignment horizontal="distributed" vertical="center"/>
      <protection/>
    </xf>
    <xf numFmtId="0" fontId="24" fillId="0" borderId="15" xfId="64" applyFont="1" applyFill="1" applyBorder="1" applyAlignment="1">
      <alignment horizontal="distributed" vertical="center"/>
      <protection/>
    </xf>
    <xf numFmtId="0" fontId="24" fillId="0" borderId="12" xfId="64" applyFont="1" applyFill="1" applyBorder="1" applyAlignment="1">
      <alignment horizontal="right" vertical="top"/>
      <protection/>
    </xf>
    <xf numFmtId="0" fontId="34" fillId="0" borderId="28" xfId="64" applyFont="1" applyFill="1" applyBorder="1" applyAlignment="1">
      <alignment horizontal="center" vertical="center" wrapText="1"/>
      <protection/>
    </xf>
    <xf numFmtId="0" fontId="34" fillId="0" borderId="78" xfId="64" applyFont="1" applyFill="1" applyBorder="1" applyAlignment="1">
      <alignment horizontal="center" vertical="center" wrapText="1"/>
      <protection/>
    </xf>
    <xf numFmtId="0" fontId="34" fillId="0" borderId="23" xfId="64" applyFont="1" applyFill="1" applyBorder="1" applyAlignment="1">
      <alignment horizontal="center" vertical="center" wrapText="1"/>
      <protection/>
    </xf>
    <xf numFmtId="0" fontId="34" fillId="0" borderId="15" xfId="64" applyFont="1" applyFill="1" applyBorder="1" applyAlignment="1">
      <alignment horizontal="center" vertical="center" wrapText="1"/>
      <protection/>
    </xf>
    <xf numFmtId="0" fontId="24" fillId="0" borderId="28" xfId="64" applyFont="1" applyFill="1" applyBorder="1" applyAlignment="1">
      <alignment horizontal="center" vertical="center" shrinkToFit="1"/>
      <protection/>
    </xf>
    <xf numFmtId="0" fontId="24" fillId="0" borderId="18" xfId="64" applyFont="1" applyFill="1" applyBorder="1" applyAlignment="1">
      <alignment horizontal="center" vertical="center" shrinkToFit="1"/>
      <protection/>
    </xf>
    <xf numFmtId="0" fontId="24" fillId="0" borderId="23" xfId="64" applyFont="1" applyFill="1" applyBorder="1" applyAlignment="1">
      <alignment horizontal="center" vertical="center" shrinkToFit="1"/>
      <protection/>
    </xf>
    <xf numFmtId="0" fontId="24" fillId="0" borderId="63" xfId="64" applyFont="1" applyFill="1" applyBorder="1" applyAlignment="1">
      <alignment horizontal="center" vertical="center" shrinkToFit="1"/>
      <protection/>
    </xf>
    <xf numFmtId="0" fontId="24" fillId="0" borderId="25" xfId="64" applyFont="1" applyFill="1" applyBorder="1" applyAlignment="1">
      <alignment horizontal="left"/>
      <protection/>
    </xf>
    <xf numFmtId="0" fontId="24" fillId="0" borderId="63" xfId="64" applyFont="1" applyFill="1" applyBorder="1" applyAlignment="1">
      <alignment horizontal="left"/>
      <protection/>
    </xf>
    <xf numFmtId="196" fontId="32" fillId="0" borderId="187" xfId="64" applyNumberFormat="1" applyFont="1" applyFill="1" applyBorder="1" applyAlignment="1">
      <alignment horizontal="right" vertical="center" indent="1"/>
      <protection/>
    </xf>
    <xf numFmtId="194" fontId="32" fillId="0" borderId="187" xfId="64" applyNumberFormat="1" applyFont="1" applyFill="1" applyBorder="1" applyAlignment="1">
      <alignment horizontal="right" vertical="center" indent="1"/>
      <protection/>
    </xf>
    <xf numFmtId="177" fontId="32" fillId="0" borderId="109" xfId="64" applyNumberFormat="1" applyFont="1" applyFill="1" applyBorder="1" applyAlignment="1">
      <alignment horizontal="right" vertical="center"/>
      <protection/>
    </xf>
    <xf numFmtId="0" fontId="22" fillId="0" borderId="135" xfId="64" applyFont="1" applyFill="1" applyBorder="1" applyAlignment="1">
      <alignment horizontal="center" vertical="center"/>
      <protection/>
    </xf>
    <xf numFmtId="0" fontId="22" fillId="0" borderId="37" xfId="64" applyFont="1" applyFill="1" applyBorder="1" applyAlignment="1">
      <alignment vertical="center"/>
      <protection/>
    </xf>
    <xf numFmtId="0" fontId="22" fillId="0" borderId="38" xfId="64" applyFont="1" applyFill="1" applyBorder="1" applyAlignment="1">
      <alignment vertical="center"/>
      <protection/>
    </xf>
    <xf numFmtId="198" fontId="32" fillId="0" borderId="29" xfId="64" applyNumberFormat="1" applyFont="1" applyFill="1" applyBorder="1" applyAlignment="1">
      <alignment horizontal="center" vertical="center"/>
      <protection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198" fontId="32" fillId="0" borderId="33" xfId="64" applyNumberFormat="1" applyFont="1" applyFill="1" applyBorder="1" applyAlignment="1">
      <alignment horizontal="center" vertical="center"/>
      <protection/>
    </xf>
    <xf numFmtId="0" fontId="33" fillId="0" borderId="33" xfId="0" applyFont="1" applyFill="1" applyBorder="1" applyAlignment="1">
      <alignment horizontal="center" vertical="center"/>
    </xf>
    <xf numFmtId="0" fontId="33" fillId="0" borderId="8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1" xfId="64" applyFont="1" applyFill="1" applyBorder="1" applyAlignment="1">
      <alignment horizontal="center" vertical="center"/>
      <protection/>
    </xf>
    <xf numFmtId="0" fontId="22" fillId="0" borderId="17" xfId="64" applyFont="1" applyFill="1" applyBorder="1" applyAlignment="1">
      <alignment horizontal="center" vertical="center"/>
      <protection/>
    </xf>
    <xf numFmtId="196" fontId="32" fillId="0" borderId="98" xfId="64" applyNumberFormat="1" applyFont="1" applyFill="1" applyBorder="1" applyAlignment="1">
      <alignment horizontal="center" vertical="center"/>
      <protection/>
    </xf>
    <xf numFmtId="196" fontId="32" fillId="0" borderId="33" xfId="64" applyNumberFormat="1" applyFont="1" applyFill="1" applyBorder="1" applyAlignment="1">
      <alignment horizontal="center" vertical="center"/>
      <protection/>
    </xf>
    <xf numFmtId="0" fontId="32" fillId="0" borderId="144" xfId="64" applyFont="1" applyFill="1" applyBorder="1" applyAlignment="1">
      <alignment horizontal="center" vertical="center"/>
      <protection/>
    </xf>
    <xf numFmtId="0" fontId="32" fillId="0" borderId="38" xfId="64" applyFont="1" applyFill="1" applyBorder="1" applyAlignment="1">
      <alignment horizontal="center" vertical="center"/>
      <protection/>
    </xf>
    <xf numFmtId="177" fontId="32" fillId="0" borderId="196" xfId="64" applyNumberFormat="1" applyFont="1" applyFill="1" applyBorder="1" applyAlignment="1">
      <alignment horizontal="center" vertical="center"/>
      <protection/>
    </xf>
    <xf numFmtId="177" fontId="32" fillId="0" borderId="190" xfId="64" applyNumberFormat="1" applyFont="1" applyFill="1" applyBorder="1" applyAlignment="1">
      <alignment horizontal="center" vertical="center"/>
      <protection/>
    </xf>
    <xf numFmtId="0" fontId="24" fillId="0" borderId="111" xfId="64" applyFont="1" applyFill="1" applyBorder="1" applyAlignment="1">
      <alignment horizontal="right" vertical="top"/>
      <protection/>
    </xf>
    <xf numFmtId="0" fontId="24" fillId="0" borderId="18" xfId="64" applyFont="1" applyFill="1" applyBorder="1" applyAlignment="1">
      <alignment horizontal="right" vertical="top"/>
      <protection/>
    </xf>
    <xf numFmtId="197" fontId="32" fillId="0" borderId="43" xfId="64" applyNumberFormat="1" applyFont="1" applyFill="1" applyBorder="1" applyAlignment="1">
      <alignment horizontal="center" vertical="center"/>
      <protection/>
    </xf>
    <xf numFmtId="197" fontId="32" fillId="0" borderId="60" xfId="64" applyNumberFormat="1" applyFont="1" applyFill="1" applyBorder="1" applyAlignment="1">
      <alignment horizontal="center" vertical="center"/>
      <protection/>
    </xf>
    <xf numFmtId="197" fontId="32" fillId="0" borderId="77" xfId="64" applyNumberFormat="1" applyFont="1" applyFill="1" applyBorder="1" applyAlignment="1">
      <alignment horizontal="center" vertical="center"/>
      <protection/>
    </xf>
    <xf numFmtId="0" fontId="22" fillId="0" borderId="104" xfId="64" applyFont="1" applyFill="1" applyBorder="1" applyAlignment="1">
      <alignment horizontal="center" vertical="center" wrapText="1"/>
      <protection/>
    </xf>
    <xf numFmtId="0" fontId="22" fillId="0" borderId="75" xfId="64" applyFont="1" applyFill="1" applyBorder="1" applyAlignment="1">
      <alignment horizontal="center" vertical="center" shrinkToFit="1"/>
      <protection/>
    </xf>
    <xf numFmtId="0" fontId="32" fillId="0" borderId="33" xfId="64" applyFont="1" applyFill="1" applyBorder="1" applyAlignment="1">
      <alignment horizontal="center" vertical="center"/>
      <protection/>
    </xf>
    <xf numFmtId="0" fontId="32" fillId="0" borderId="31" xfId="64" applyFont="1" applyFill="1" applyBorder="1" applyAlignment="1">
      <alignment horizontal="center" vertical="center"/>
      <protection/>
    </xf>
    <xf numFmtId="0" fontId="22" fillId="0" borderId="25" xfId="64" applyFont="1" applyFill="1" applyBorder="1" applyAlignment="1">
      <alignment horizontal="left" vertical="center"/>
      <protection/>
    </xf>
    <xf numFmtId="0" fontId="22" fillId="0" borderId="63" xfId="64" applyFont="1" applyFill="1" applyBorder="1" applyAlignment="1">
      <alignment horizontal="left" vertical="center"/>
      <protection/>
    </xf>
    <xf numFmtId="0" fontId="22" fillId="0" borderId="69" xfId="64" applyFont="1" applyFill="1" applyBorder="1" applyAlignment="1">
      <alignment horizontal="center" vertical="center"/>
      <protection/>
    </xf>
    <xf numFmtId="0" fontId="22" fillId="0" borderId="96" xfId="64" applyFont="1" applyFill="1" applyBorder="1" applyAlignment="1">
      <alignment horizontal="center" vertical="center" wrapText="1"/>
      <protection/>
    </xf>
    <xf numFmtId="0" fontId="22" fillId="0" borderId="23" xfId="64" applyFont="1" applyFill="1" applyBorder="1" applyAlignment="1">
      <alignment horizontal="center" vertical="center"/>
      <protection/>
    </xf>
    <xf numFmtId="0" fontId="22" fillId="0" borderId="15" xfId="64" applyFont="1" applyFill="1" applyBorder="1" applyAlignment="1">
      <alignment horizontal="center" vertical="center"/>
      <protection/>
    </xf>
    <xf numFmtId="0" fontId="22" fillId="0" borderId="37" xfId="64" applyFont="1" applyFill="1" applyBorder="1" applyAlignment="1">
      <alignment horizontal="center" vertical="center"/>
      <protection/>
    </xf>
    <xf numFmtId="0" fontId="22" fillId="0" borderId="136" xfId="64" applyFont="1" applyFill="1" applyBorder="1" applyAlignment="1">
      <alignment horizontal="center" vertical="center"/>
      <protection/>
    </xf>
    <xf numFmtId="0" fontId="22" fillId="0" borderId="75" xfId="64" applyFont="1" applyFill="1" applyBorder="1" applyAlignment="1">
      <alignment horizontal="center" vertical="center" wrapText="1"/>
      <protection/>
    </xf>
    <xf numFmtId="0" fontId="22" fillId="0" borderId="53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32" fillId="0" borderId="197" xfId="64" applyFont="1" applyFill="1" applyBorder="1" applyAlignment="1">
      <alignment horizontal="center" vertical="center"/>
      <protection/>
    </xf>
    <xf numFmtId="0" fontId="32" fillId="0" borderId="189" xfId="64" applyFont="1" applyFill="1" applyBorder="1" applyAlignment="1">
      <alignment horizontal="center" vertical="center"/>
      <protection/>
    </xf>
    <xf numFmtId="177" fontId="32" fillId="0" borderId="198" xfId="64" applyNumberFormat="1" applyFont="1" applyFill="1" applyBorder="1" applyAlignment="1">
      <alignment horizontal="center" vertical="center"/>
      <protection/>
    </xf>
    <xf numFmtId="0" fontId="22" fillId="0" borderId="16" xfId="64" applyFont="1" applyFill="1" applyBorder="1" applyAlignment="1">
      <alignment horizontal="center" vertical="center"/>
      <protection/>
    </xf>
    <xf numFmtId="0" fontId="22" fillId="0" borderId="104" xfId="64" applyFont="1" applyFill="1" applyBorder="1" applyAlignment="1">
      <alignment horizontal="center" vertical="center"/>
      <protection/>
    </xf>
    <xf numFmtId="196" fontId="32" fillId="0" borderId="32" xfId="64" applyNumberFormat="1" applyFont="1" applyFill="1" applyBorder="1" applyAlignment="1">
      <alignment horizontal="center" vertical="center"/>
      <protection/>
    </xf>
    <xf numFmtId="0" fontId="32" fillId="0" borderId="33" xfId="64" applyNumberFormat="1" applyFont="1" applyFill="1" applyBorder="1" applyAlignment="1">
      <alignment horizontal="center" vertical="center"/>
      <protection/>
    </xf>
    <xf numFmtId="0" fontId="32" fillId="0" borderId="31" xfId="64" applyNumberFormat="1" applyFont="1" applyFill="1" applyBorder="1" applyAlignment="1">
      <alignment horizontal="center" vertical="center"/>
      <protection/>
    </xf>
    <xf numFmtId="199" fontId="32" fillId="0" borderId="33" xfId="64" applyNumberFormat="1" applyFont="1" applyFill="1" applyBorder="1" applyAlignment="1">
      <alignment horizontal="center" vertical="center"/>
      <protection/>
    </xf>
    <xf numFmtId="199" fontId="32" fillId="0" borderId="31" xfId="64" applyNumberFormat="1" applyFont="1" applyFill="1" applyBorder="1" applyAlignment="1">
      <alignment horizontal="center" vertical="center"/>
      <protection/>
    </xf>
    <xf numFmtId="0" fontId="32" fillId="0" borderId="157" xfId="64" applyFont="1" applyFill="1" applyBorder="1" applyAlignment="1">
      <alignment horizontal="center" vertical="center"/>
      <protection/>
    </xf>
    <xf numFmtId="0" fontId="24" fillId="0" borderId="25" xfId="64" applyFont="1" applyFill="1" applyBorder="1" applyAlignment="1">
      <alignment horizontal="left" vertical="center"/>
      <protection/>
    </xf>
    <xf numFmtId="0" fontId="24" fillId="0" borderId="63" xfId="64" applyFont="1" applyFill="1" applyBorder="1" applyAlignment="1">
      <alignment horizontal="lef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資料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(訂正)健康福祉部" xfId="62"/>
    <cellStyle name="標準_【環境施設】都市環境部" xfId="63"/>
    <cellStyle name="標準_【環境整備】都市環境部" xfId="64"/>
    <cellStyle name="標準_【市民部】市勢年鑑" xfId="65"/>
    <cellStyle name="標準_【動物担当】市勢年鑑" xfId="66"/>
    <cellStyle name="標準_医療保健センター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1</xdr:col>
      <xdr:colOff>0</xdr:colOff>
      <xdr:row>18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9525" y="3267075"/>
          <a:ext cx="514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48768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3" name="Line 7"/>
        <xdr:cNvSpPr>
          <a:spLocks/>
        </xdr:cNvSpPr>
      </xdr:nvSpPr>
      <xdr:spPr>
        <a:xfrm flipH="1" flipV="1">
          <a:off x="0" y="48768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</xdr:col>
      <xdr:colOff>9525</xdr:colOff>
      <xdr:row>6</xdr:row>
      <xdr:rowOff>19050</xdr:rowOff>
    </xdr:to>
    <xdr:sp>
      <xdr:nvSpPr>
        <xdr:cNvPr id="4" name="Line 10"/>
        <xdr:cNvSpPr>
          <a:spLocks/>
        </xdr:cNvSpPr>
      </xdr:nvSpPr>
      <xdr:spPr>
        <a:xfrm flipH="1" flipV="1">
          <a:off x="0" y="742950"/>
          <a:ext cx="533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" name="Line 2"/>
        <xdr:cNvSpPr>
          <a:spLocks/>
        </xdr:cNvSpPr>
      </xdr:nvSpPr>
      <xdr:spPr>
        <a:xfrm flipH="1" flipV="1">
          <a:off x="9525" y="48768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48768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0</xdr:colOff>
      <xdr:row>26</xdr:row>
      <xdr:rowOff>0</xdr:rowOff>
    </xdr:to>
    <xdr:sp>
      <xdr:nvSpPr>
        <xdr:cNvPr id="7" name="Line 2"/>
        <xdr:cNvSpPr>
          <a:spLocks/>
        </xdr:cNvSpPr>
      </xdr:nvSpPr>
      <xdr:spPr>
        <a:xfrm flipH="1" flipV="1">
          <a:off x="9525" y="5105400"/>
          <a:ext cx="514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0</xdr:colOff>
      <xdr:row>26</xdr:row>
      <xdr:rowOff>0</xdr:rowOff>
    </xdr:to>
    <xdr:sp>
      <xdr:nvSpPr>
        <xdr:cNvPr id="8" name="Line 2"/>
        <xdr:cNvSpPr>
          <a:spLocks/>
        </xdr:cNvSpPr>
      </xdr:nvSpPr>
      <xdr:spPr>
        <a:xfrm flipH="1" flipV="1">
          <a:off x="9525" y="5105400"/>
          <a:ext cx="514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9" name="Line 2"/>
        <xdr:cNvSpPr>
          <a:spLocks/>
        </xdr:cNvSpPr>
      </xdr:nvSpPr>
      <xdr:spPr>
        <a:xfrm flipH="1" flipV="1">
          <a:off x="9525" y="69818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0" name="Line 2"/>
        <xdr:cNvSpPr>
          <a:spLocks/>
        </xdr:cNvSpPr>
      </xdr:nvSpPr>
      <xdr:spPr>
        <a:xfrm flipH="1" flipV="1">
          <a:off x="9525" y="69818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0</xdr:colOff>
      <xdr:row>34</xdr:row>
      <xdr:rowOff>0</xdr:rowOff>
    </xdr:to>
    <xdr:sp>
      <xdr:nvSpPr>
        <xdr:cNvPr id="11" name="Line 2"/>
        <xdr:cNvSpPr>
          <a:spLocks/>
        </xdr:cNvSpPr>
      </xdr:nvSpPr>
      <xdr:spPr>
        <a:xfrm flipH="1" flipV="1">
          <a:off x="9525" y="6981825"/>
          <a:ext cx="514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0</xdr:colOff>
      <xdr:row>34</xdr:row>
      <xdr:rowOff>0</xdr:rowOff>
    </xdr:to>
    <xdr:sp>
      <xdr:nvSpPr>
        <xdr:cNvPr id="12" name="Line 2"/>
        <xdr:cNvSpPr>
          <a:spLocks/>
        </xdr:cNvSpPr>
      </xdr:nvSpPr>
      <xdr:spPr>
        <a:xfrm flipH="1" flipV="1">
          <a:off x="9525" y="6981825"/>
          <a:ext cx="514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76600"/>
          <a:ext cx="552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542925</xdr:colOff>
      <xdr:row>42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9525" y="7639050"/>
          <a:ext cx="533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4</xdr:row>
      <xdr:rowOff>219075</xdr:rowOff>
    </xdr:to>
    <xdr:sp>
      <xdr:nvSpPr>
        <xdr:cNvPr id="3" name="Line 3"/>
        <xdr:cNvSpPr>
          <a:spLocks/>
        </xdr:cNvSpPr>
      </xdr:nvSpPr>
      <xdr:spPr>
        <a:xfrm flipH="1" flipV="1">
          <a:off x="19050" y="533400"/>
          <a:ext cx="533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30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0" y="5200650"/>
          <a:ext cx="552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9525</xdr:colOff>
      <xdr:row>30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0" y="8067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10</xdr:col>
      <xdr:colOff>9525</xdr:colOff>
      <xdr:row>31</xdr:row>
      <xdr:rowOff>190500</xdr:rowOff>
    </xdr:to>
    <xdr:sp>
      <xdr:nvSpPr>
        <xdr:cNvPr id="4" name="Line 5"/>
        <xdr:cNvSpPr>
          <a:spLocks/>
        </xdr:cNvSpPr>
      </xdr:nvSpPr>
      <xdr:spPr>
        <a:xfrm flipH="1" flipV="1">
          <a:off x="0" y="8086725"/>
          <a:ext cx="40576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9</xdr:col>
      <xdr:colOff>323850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 flipH="1" flipV="1">
          <a:off x="0" y="1343025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0</xdr:rowOff>
    </xdr:from>
    <xdr:to>
      <xdr:col>34</xdr:col>
      <xdr:colOff>0</xdr:colOff>
      <xdr:row>24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933450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 flipH="1" flipV="1">
          <a:off x="0" y="742950"/>
          <a:ext cx="4048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60</xdr:row>
      <xdr:rowOff>0</xdr:rowOff>
    </xdr:from>
    <xdr:to>
      <xdr:col>0</xdr:col>
      <xdr:colOff>581025</xdr:colOff>
      <xdr:row>60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112585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9525</xdr:rowOff>
    </xdr:from>
    <xdr:to>
      <xdr:col>4</xdr:col>
      <xdr:colOff>28575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8575" y="4381500"/>
          <a:ext cx="11906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112585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4" name="Line 3"/>
        <xdr:cNvSpPr>
          <a:spLocks/>
        </xdr:cNvSpPr>
      </xdr:nvSpPr>
      <xdr:spPr>
        <a:xfrm flipH="1" flipV="1">
          <a:off x="0" y="581025"/>
          <a:ext cx="5905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0</xdr:col>
      <xdr:colOff>581025</xdr:colOff>
      <xdr:row>45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9050" y="8296275"/>
          <a:ext cx="5619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9525</xdr:rowOff>
    </xdr:from>
    <xdr:to>
      <xdr:col>4</xdr:col>
      <xdr:colOff>0</xdr:colOff>
      <xdr:row>36</xdr:row>
      <xdr:rowOff>0</xdr:rowOff>
    </xdr:to>
    <xdr:sp>
      <xdr:nvSpPr>
        <xdr:cNvPr id="6" name="Line 6"/>
        <xdr:cNvSpPr>
          <a:spLocks/>
        </xdr:cNvSpPr>
      </xdr:nvSpPr>
      <xdr:spPr>
        <a:xfrm>
          <a:off x="28575" y="6705600"/>
          <a:ext cx="1162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5</xdr:row>
      <xdr:rowOff>152400</xdr:rowOff>
    </xdr:to>
    <xdr:sp>
      <xdr:nvSpPr>
        <xdr:cNvPr id="4" name="Line 6"/>
        <xdr:cNvSpPr>
          <a:spLocks/>
        </xdr:cNvSpPr>
      </xdr:nvSpPr>
      <xdr:spPr>
        <a:xfrm flipH="1" flipV="1">
          <a:off x="0" y="371475"/>
          <a:ext cx="647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5" name="Line 3"/>
        <xdr:cNvSpPr>
          <a:spLocks/>
        </xdr:cNvSpPr>
      </xdr:nvSpPr>
      <xdr:spPr>
        <a:xfrm flipH="1" flipV="1">
          <a:off x="0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6" name="Line 3"/>
        <xdr:cNvSpPr>
          <a:spLocks/>
        </xdr:cNvSpPr>
      </xdr:nvSpPr>
      <xdr:spPr>
        <a:xfrm flipH="1" flipV="1">
          <a:off x="0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142875</xdr:rowOff>
    </xdr:from>
    <xdr:to>
      <xdr:col>4</xdr:col>
      <xdr:colOff>9525</xdr:colOff>
      <xdr:row>32</xdr:row>
      <xdr:rowOff>190500</xdr:rowOff>
    </xdr:to>
    <xdr:sp>
      <xdr:nvSpPr>
        <xdr:cNvPr id="7" name="Line 5"/>
        <xdr:cNvSpPr>
          <a:spLocks/>
        </xdr:cNvSpPr>
      </xdr:nvSpPr>
      <xdr:spPr>
        <a:xfrm flipH="1" flipV="1">
          <a:off x="0" y="5981700"/>
          <a:ext cx="6572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16</xdr:row>
      <xdr:rowOff>152400</xdr:rowOff>
    </xdr:to>
    <xdr:sp>
      <xdr:nvSpPr>
        <xdr:cNvPr id="8" name="Line 6"/>
        <xdr:cNvSpPr>
          <a:spLocks/>
        </xdr:cNvSpPr>
      </xdr:nvSpPr>
      <xdr:spPr>
        <a:xfrm flipH="1" flipV="1">
          <a:off x="0" y="2676525"/>
          <a:ext cx="647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723900"/>
          <a:ext cx="619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9525</xdr:rowOff>
    </xdr:from>
    <xdr:to>
      <xdr:col>2</xdr:col>
      <xdr:colOff>0</xdr:colOff>
      <xdr:row>35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9525" y="6315075"/>
          <a:ext cx="6191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9525</xdr:rowOff>
    </xdr:from>
    <xdr:to>
      <xdr:col>2</xdr:col>
      <xdr:colOff>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9525" y="6315075"/>
          <a:ext cx="6191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28575</xdr:colOff>
      <xdr:row>18</xdr:row>
      <xdr:rowOff>19050</xdr:rowOff>
    </xdr:to>
    <xdr:sp>
      <xdr:nvSpPr>
        <xdr:cNvPr id="9" name="Line 8"/>
        <xdr:cNvSpPr>
          <a:spLocks/>
        </xdr:cNvSpPr>
      </xdr:nvSpPr>
      <xdr:spPr>
        <a:xfrm flipH="1" flipV="1">
          <a:off x="9525" y="3133725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0" name="Line 6"/>
        <xdr:cNvSpPr>
          <a:spLocks/>
        </xdr:cNvSpPr>
      </xdr:nvSpPr>
      <xdr:spPr>
        <a:xfrm flipH="1" flipV="1">
          <a:off x="9525" y="723900"/>
          <a:ext cx="619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28575</xdr:colOff>
      <xdr:row>18</xdr:row>
      <xdr:rowOff>19050</xdr:rowOff>
    </xdr:to>
    <xdr:sp>
      <xdr:nvSpPr>
        <xdr:cNvPr id="11" name="Line 8"/>
        <xdr:cNvSpPr>
          <a:spLocks/>
        </xdr:cNvSpPr>
      </xdr:nvSpPr>
      <xdr:spPr>
        <a:xfrm flipH="1" flipV="1">
          <a:off x="9525" y="3133725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2" name="Line 6"/>
        <xdr:cNvSpPr>
          <a:spLocks/>
        </xdr:cNvSpPr>
      </xdr:nvSpPr>
      <xdr:spPr>
        <a:xfrm flipH="1" flipV="1">
          <a:off x="9525" y="723900"/>
          <a:ext cx="619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28575</xdr:colOff>
      <xdr:row>18</xdr:row>
      <xdr:rowOff>19050</xdr:rowOff>
    </xdr:to>
    <xdr:sp>
      <xdr:nvSpPr>
        <xdr:cNvPr id="13" name="Line 8"/>
        <xdr:cNvSpPr>
          <a:spLocks/>
        </xdr:cNvSpPr>
      </xdr:nvSpPr>
      <xdr:spPr>
        <a:xfrm flipH="1" flipV="1">
          <a:off x="9525" y="3133725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4" name="Line 6"/>
        <xdr:cNvSpPr>
          <a:spLocks/>
        </xdr:cNvSpPr>
      </xdr:nvSpPr>
      <xdr:spPr>
        <a:xfrm flipH="1" flipV="1">
          <a:off x="9525" y="723900"/>
          <a:ext cx="619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28575</xdr:colOff>
      <xdr:row>18</xdr:row>
      <xdr:rowOff>19050</xdr:rowOff>
    </xdr:to>
    <xdr:sp>
      <xdr:nvSpPr>
        <xdr:cNvPr id="15" name="Line 8"/>
        <xdr:cNvSpPr>
          <a:spLocks/>
        </xdr:cNvSpPr>
      </xdr:nvSpPr>
      <xdr:spPr>
        <a:xfrm flipH="1" flipV="1">
          <a:off x="9525" y="3133725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371475"/>
          <a:ext cx="438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0</xdr:colOff>
      <xdr:row>46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0" y="8763000"/>
          <a:ext cx="4381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95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2</xdr:col>
      <xdr:colOff>9525</xdr:colOff>
      <xdr:row>33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9525" y="5915025"/>
          <a:ext cx="438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20</xdr:row>
      <xdr:rowOff>0</xdr:rowOff>
    </xdr:to>
    <xdr:sp>
      <xdr:nvSpPr>
        <xdr:cNvPr id="20" name="Line 11"/>
        <xdr:cNvSpPr>
          <a:spLocks/>
        </xdr:cNvSpPr>
      </xdr:nvSpPr>
      <xdr:spPr>
        <a:xfrm flipH="1" flipV="1">
          <a:off x="0" y="2857500"/>
          <a:ext cx="4381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showGridLines="0" tabSelected="1" view="pageBreakPreview" zoomScaleNormal="50" zoomScaleSheetLayoutView="100" workbookViewId="0" topLeftCell="A1">
      <selection activeCell="N37" sqref="N37:S37"/>
    </sheetView>
  </sheetViews>
  <sheetFormatPr defaultColWidth="7.625" defaultRowHeight="13.5"/>
  <cols>
    <col min="1" max="1" width="6.875" style="7" customWidth="1"/>
    <col min="2" max="35" width="2.125" style="7" customWidth="1"/>
    <col min="36" max="36" width="2.25390625" style="7" customWidth="1"/>
    <col min="37" max="37" width="2.125" style="7" customWidth="1"/>
    <col min="38" max="72" width="2.25390625" style="7" customWidth="1"/>
    <col min="73" max="16384" width="7.625" style="7" customWidth="1"/>
  </cols>
  <sheetData>
    <row r="1" spans="1:37" ht="20.25" customHeight="1">
      <c r="A1" s="184" t="s">
        <v>13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</row>
    <row r="2" spans="1:37" ht="7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9" customFormat="1" ht="13.5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8"/>
      <c r="AE3" s="8"/>
      <c r="AF3" s="8"/>
      <c r="AG3" s="8"/>
      <c r="AH3" s="8"/>
      <c r="AI3" s="8"/>
      <c r="AJ3" s="8"/>
      <c r="AK3" s="8"/>
    </row>
    <row r="4" spans="1:37" s="10" customFormat="1" ht="18" customHeight="1" thickBot="1">
      <c r="A4" s="307" t="s">
        <v>15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</row>
    <row r="5" spans="1:37" s="10" customFormat="1" ht="18" customHeight="1">
      <c r="A5" s="11" t="s">
        <v>5</v>
      </c>
      <c r="B5" s="41" t="s">
        <v>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299"/>
      <c r="N5" s="329" t="s">
        <v>9</v>
      </c>
      <c r="O5" s="330"/>
      <c r="P5" s="330"/>
      <c r="Q5" s="330"/>
      <c r="R5" s="330"/>
      <c r="S5" s="330"/>
      <c r="T5" s="330"/>
      <c r="U5" s="331"/>
      <c r="V5" s="12"/>
      <c r="W5" s="12"/>
      <c r="X5" s="12"/>
      <c r="Y5" s="12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s="10" customFormat="1" ht="18" customHeight="1" thickBot="1">
      <c r="A6" s="14" t="s">
        <v>10</v>
      </c>
      <c r="B6" s="15"/>
      <c r="C6" s="15"/>
      <c r="D6" s="15"/>
      <c r="E6" s="15"/>
      <c r="F6" s="297" t="s">
        <v>14</v>
      </c>
      <c r="G6" s="298"/>
      <c r="H6" s="298"/>
      <c r="I6" s="298"/>
      <c r="J6" s="298" t="s">
        <v>2</v>
      </c>
      <c r="K6" s="298"/>
      <c r="L6" s="298"/>
      <c r="M6" s="300"/>
      <c r="N6" s="297" t="s">
        <v>3</v>
      </c>
      <c r="O6" s="298"/>
      <c r="P6" s="298"/>
      <c r="Q6" s="298"/>
      <c r="R6" s="298" t="s">
        <v>4</v>
      </c>
      <c r="S6" s="298"/>
      <c r="T6" s="298"/>
      <c r="U6" s="304"/>
      <c r="V6" s="305"/>
      <c r="W6" s="305"/>
      <c r="X6" s="305"/>
      <c r="Y6" s="305"/>
      <c r="Z6" s="305"/>
      <c r="AA6" s="305"/>
      <c r="AB6" s="305"/>
      <c r="AC6" s="305"/>
      <c r="AD6" s="1"/>
      <c r="AE6" s="1"/>
      <c r="AF6" s="1"/>
      <c r="AG6" s="1"/>
      <c r="AH6" s="1"/>
      <c r="AI6" s="1"/>
      <c r="AJ6" s="1"/>
      <c r="AK6" s="1"/>
    </row>
    <row r="7" spans="1:37" s="10" customFormat="1" ht="18" customHeight="1">
      <c r="A7" s="11">
        <v>20</v>
      </c>
      <c r="B7" s="296">
        <v>6501</v>
      </c>
      <c r="C7" s="296"/>
      <c r="D7" s="296"/>
      <c r="E7" s="296"/>
      <c r="F7" s="294">
        <v>2161</v>
      </c>
      <c r="G7" s="295"/>
      <c r="H7" s="295"/>
      <c r="I7" s="295"/>
      <c r="J7" s="295">
        <v>4340</v>
      </c>
      <c r="K7" s="310"/>
      <c r="L7" s="310"/>
      <c r="M7" s="311"/>
      <c r="N7" s="335">
        <v>83</v>
      </c>
      <c r="O7" s="301"/>
      <c r="P7" s="301"/>
      <c r="Q7" s="301"/>
      <c r="R7" s="301">
        <v>553</v>
      </c>
      <c r="S7" s="301"/>
      <c r="T7" s="301"/>
      <c r="U7" s="302"/>
      <c r="V7" s="303"/>
      <c r="W7" s="303"/>
      <c r="X7" s="303"/>
      <c r="Y7" s="303"/>
      <c r="Z7" s="303"/>
      <c r="AA7" s="303"/>
      <c r="AB7" s="303"/>
      <c r="AC7" s="303"/>
      <c r="AD7" s="312"/>
      <c r="AE7" s="312"/>
      <c r="AF7" s="312"/>
      <c r="AG7" s="312"/>
      <c r="AH7" s="312"/>
      <c r="AI7" s="312"/>
      <c r="AJ7" s="312"/>
      <c r="AK7" s="312"/>
    </row>
    <row r="8" spans="1:37" s="10" customFormat="1" ht="18" customHeight="1">
      <c r="A8" s="16">
        <v>21</v>
      </c>
      <c r="B8" s="116">
        <v>7874</v>
      </c>
      <c r="C8" s="116"/>
      <c r="D8" s="116"/>
      <c r="E8" s="116"/>
      <c r="F8" s="280">
        <v>2721</v>
      </c>
      <c r="G8" s="249"/>
      <c r="H8" s="249"/>
      <c r="I8" s="249"/>
      <c r="J8" s="249">
        <v>5153</v>
      </c>
      <c r="K8" s="249"/>
      <c r="L8" s="249"/>
      <c r="M8" s="115"/>
      <c r="N8" s="128">
        <v>102</v>
      </c>
      <c r="O8" s="129"/>
      <c r="P8" s="129"/>
      <c r="Q8" s="129"/>
      <c r="R8" s="129">
        <v>587</v>
      </c>
      <c r="S8" s="129"/>
      <c r="T8" s="129"/>
      <c r="U8" s="94"/>
      <c r="V8" s="2"/>
      <c r="W8" s="2"/>
      <c r="X8" s="2"/>
      <c r="Y8" s="2"/>
      <c r="Z8" s="2"/>
      <c r="AA8" s="2"/>
      <c r="AB8" s="2"/>
      <c r="AC8" s="2"/>
      <c r="AD8" s="1"/>
      <c r="AE8" s="1"/>
      <c r="AF8" s="1"/>
      <c r="AG8" s="1"/>
      <c r="AH8" s="1"/>
      <c r="AI8" s="1"/>
      <c r="AJ8" s="1"/>
      <c r="AK8" s="1"/>
    </row>
    <row r="9" spans="1:37" s="10" customFormat="1" ht="18" customHeight="1">
      <c r="A9" s="16">
        <v>22</v>
      </c>
      <c r="B9" s="116">
        <v>8018</v>
      </c>
      <c r="C9" s="116"/>
      <c r="D9" s="116"/>
      <c r="E9" s="116"/>
      <c r="F9" s="280">
        <v>2774</v>
      </c>
      <c r="G9" s="249"/>
      <c r="H9" s="249"/>
      <c r="I9" s="249"/>
      <c r="J9" s="249">
        <v>5244</v>
      </c>
      <c r="K9" s="249"/>
      <c r="L9" s="249"/>
      <c r="M9" s="115"/>
      <c r="N9" s="128">
        <v>108</v>
      </c>
      <c r="O9" s="129"/>
      <c r="P9" s="129"/>
      <c r="Q9" s="129"/>
      <c r="R9" s="129">
        <v>639</v>
      </c>
      <c r="S9" s="129"/>
      <c r="T9" s="129"/>
      <c r="U9" s="94"/>
      <c r="V9" s="2"/>
      <c r="W9" s="2"/>
      <c r="X9" s="2"/>
      <c r="Y9" s="2"/>
      <c r="Z9" s="2"/>
      <c r="AA9" s="2"/>
      <c r="AB9" s="2"/>
      <c r="AC9" s="2"/>
      <c r="AD9" s="1"/>
      <c r="AE9" s="1"/>
      <c r="AF9" s="1"/>
      <c r="AG9" s="1"/>
      <c r="AH9" s="1"/>
      <c r="AI9" s="1"/>
      <c r="AJ9" s="1"/>
      <c r="AK9" s="1"/>
    </row>
    <row r="10" spans="1:37" s="10" customFormat="1" ht="18" customHeight="1">
      <c r="A10" s="17">
        <v>23</v>
      </c>
      <c r="B10" s="114">
        <v>8519</v>
      </c>
      <c r="C10" s="114"/>
      <c r="D10" s="114"/>
      <c r="E10" s="114"/>
      <c r="F10" s="95">
        <v>3203</v>
      </c>
      <c r="G10" s="96"/>
      <c r="H10" s="96"/>
      <c r="I10" s="96"/>
      <c r="J10" s="96">
        <v>5316</v>
      </c>
      <c r="K10" s="96"/>
      <c r="L10" s="96"/>
      <c r="M10" s="97"/>
      <c r="N10" s="50">
        <v>111</v>
      </c>
      <c r="O10" s="45"/>
      <c r="P10" s="45"/>
      <c r="Q10" s="45"/>
      <c r="R10" s="45">
        <v>654</v>
      </c>
      <c r="S10" s="45"/>
      <c r="T10" s="45"/>
      <c r="U10" s="46"/>
      <c r="V10" s="2"/>
      <c r="W10" s="2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1"/>
      <c r="AI10" s="1"/>
      <c r="AJ10" s="1"/>
      <c r="AK10" s="1"/>
    </row>
    <row r="11" spans="1:37" s="10" customFormat="1" ht="18" customHeight="1" thickBot="1">
      <c r="A11" s="18">
        <v>24</v>
      </c>
      <c r="B11" s="98">
        <v>8361</v>
      </c>
      <c r="C11" s="98"/>
      <c r="D11" s="98"/>
      <c r="E11" s="98"/>
      <c r="F11" s="290">
        <v>3280</v>
      </c>
      <c r="G11" s="291"/>
      <c r="H11" s="291"/>
      <c r="I11" s="291"/>
      <c r="J11" s="291">
        <v>5081</v>
      </c>
      <c r="K11" s="291"/>
      <c r="L11" s="291"/>
      <c r="M11" s="292"/>
      <c r="N11" s="293">
        <v>113</v>
      </c>
      <c r="O11" s="286"/>
      <c r="P11" s="286"/>
      <c r="Q11" s="286"/>
      <c r="R11" s="286">
        <v>621</v>
      </c>
      <c r="S11" s="286"/>
      <c r="T11" s="286"/>
      <c r="U11" s="287"/>
      <c r="V11" s="2"/>
      <c r="W11" s="2"/>
      <c r="X11" s="2"/>
      <c r="Y11" s="2"/>
      <c r="Z11" s="2"/>
      <c r="AA11" s="2"/>
      <c r="AB11" s="2"/>
      <c r="AC11" s="2"/>
      <c r="AD11" s="1"/>
      <c r="AE11" s="1"/>
      <c r="AF11" s="1"/>
      <c r="AG11" s="1"/>
      <c r="AH11" s="1"/>
      <c r="AI11" s="1"/>
      <c r="AJ11" s="1"/>
      <c r="AK11" s="1"/>
    </row>
    <row r="12" spans="1:37" s="10" customFormat="1" ht="13.5" customHeight="1">
      <c r="A12" s="12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"/>
      <c r="AH12" s="1"/>
      <c r="AI12" s="1"/>
      <c r="AJ12" s="1"/>
      <c r="AK12" s="1"/>
    </row>
    <row r="13" spans="1:37" s="20" customFormat="1" ht="13.5" customHeight="1">
      <c r="A13" s="13"/>
      <c r="B13" s="117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9"/>
    </row>
    <row r="14" spans="1:37" ht="13.5" customHeight="1">
      <c r="A14" s="13"/>
      <c r="B14" s="117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9"/>
    </row>
    <row r="15" spans="1:37" ht="13.5" customHeight="1">
      <c r="A15" s="13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ht="18" customHeight="1" thickBot="1">
      <c r="A16" s="313" t="s">
        <v>16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</row>
    <row r="17" spans="1:37" ht="18" customHeight="1">
      <c r="A17" s="23" t="s">
        <v>0</v>
      </c>
      <c r="B17" s="41" t="s">
        <v>17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299"/>
      <c r="N17" s="44" t="s">
        <v>18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4" t="s">
        <v>19</v>
      </c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14"/>
    </row>
    <row r="18" spans="1:37" ht="18" customHeight="1" thickBot="1">
      <c r="A18" s="24" t="s">
        <v>1</v>
      </c>
      <c r="B18" s="25"/>
      <c r="C18" s="25"/>
      <c r="D18" s="25"/>
      <c r="E18" s="26"/>
      <c r="F18" s="297" t="s">
        <v>14</v>
      </c>
      <c r="G18" s="298"/>
      <c r="H18" s="298"/>
      <c r="I18" s="298"/>
      <c r="J18" s="298" t="s">
        <v>2</v>
      </c>
      <c r="K18" s="298"/>
      <c r="L18" s="298"/>
      <c r="M18" s="300"/>
      <c r="N18" s="336"/>
      <c r="O18" s="337"/>
      <c r="P18" s="337"/>
      <c r="Q18" s="338"/>
      <c r="R18" s="297" t="s">
        <v>14</v>
      </c>
      <c r="S18" s="298"/>
      <c r="T18" s="298"/>
      <c r="U18" s="298"/>
      <c r="V18" s="298" t="s">
        <v>2</v>
      </c>
      <c r="W18" s="298"/>
      <c r="X18" s="298"/>
      <c r="Y18" s="300"/>
      <c r="Z18" s="332"/>
      <c r="AA18" s="333"/>
      <c r="AB18" s="333"/>
      <c r="AC18" s="334"/>
      <c r="AD18" s="297" t="s">
        <v>14</v>
      </c>
      <c r="AE18" s="298"/>
      <c r="AF18" s="298"/>
      <c r="AG18" s="298"/>
      <c r="AH18" s="298" t="s">
        <v>2</v>
      </c>
      <c r="AI18" s="298"/>
      <c r="AJ18" s="298"/>
      <c r="AK18" s="304"/>
    </row>
    <row r="19" spans="1:37" s="10" customFormat="1" ht="18" customHeight="1">
      <c r="A19" s="16">
        <v>20</v>
      </c>
      <c r="B19" s="186">
        <v>9552</v>
      </c>
      <c r="C19" s="169"/>
      <c r="D19" s="169"/>
      <c r="E19" s="169"/>
      <c r="F19" s="170">
        <v>3719</v>
      </c>
      <c r="G19" s="146"/>
      <c r="H19" s="146"/>
      <c r="I19" s="146"/>
      <c r="J19" s="146">
        <v>5833</v>
      </c>
      <c r="K19" s="146"/>
      <c r="L19" s="146"/>
      <c r="M19" s="143"/>
      <c r="N19" s="186">
        <v>13601</v>
      </c>
      <c r="O19" s="169"/>
      <c r="P19" s="169"/>
      <c r="Q19" s="169"/>
      <c r="R19" s="170">
        <v>4059</v>
      </c>
      <c r="S19" s="146"/>
      <c r="T19" s="146"/>
      <c r="U19" s="146"/>
      <c r="V19" s="146">
        <v>9542</v>
      </c>
      <c r="W19" s="146"/>
      <c r="X19" s="146"/>
      <c r="Y19" s="143"/>
      <c r="Z19" s="83">
        <v>12586</v>
      </c>
      <c r="AA19" s="186"/>
      <c r="AB19" s="186"/>
      <c r="AC19" s="186"/>
      <c r="AD19" s="170">
        <v>4008</v>
      </c>
      <c r="AE19" s="146"/>
      <c r="AF19" s="146"/>
      <c r="AG19" s="146"/>
      <c r="AH19" s="146">
        <v>8578</v>
      </c>
      <c r="AI19" s="308"/>
      <c r="AJ19" s="308"/>
      <c r="AK19" s="309"/>
    </row>
    <row r="20" spans="1:37" ht="18" customHeight="1">
      <c r="A20" s="16">
        <v>21</v>
      </c>
      <c r="B20" s="186">
        <v>9734</v>
      </c>
      <c r="C20" s="169"/>
      <c r="D20" s="169"/>
      <c r="E20" s="169"/>
      <c r="F20" s="170">
        <v>3973</v>
      </c>
      <c r="G20" s="146"/>
      <c r="H20" s="146"/>
      <c r="I20" s="146"/>
      <c r="J20" s="146">
        <v>5761</v>
      </c>
      <c r="K20" s="146"/>
      <c r="L20" s="146"/>
      <c r="M20" s="143"/>
      <c r="N20" s="186">
        <v>14165</v>
      </c>
      <c r="O20" s="169"/>
      <c r="P20" s="169"/>
      <c r="Q20" s="169"/>
      <c r="R20" s="170">
        <v>4341</v>
      </c>
      <c r="S20" s="146"/>
      <c r="T20" s="146"/>
      <c r="U20" s="146"/>
      <c r="V20" s="146">
        <v>9824</v>
      </c>
      <c r="W20" s="146"/>
      <c r="X20" s="146"/>
      <c r="Y20" s="143"/>
      <c r="Z20" s="83">
        <v>12991</v>
      </c>
      <c r="AA20" s="186"/>
      <c r="AB20" s="186"/>
      <c r="AC20" s="186"/>
      <c r="AD20" s="170">
        <v>4246</v>
      </c>
      <c r="AE20" s="146"/>
      <c r="AF20" s="146"/>
      <c r="AG20" s="146"/>
      <c r="AH20" s="146">
        <v>8745</v>
      </c>
      <c r="AI20" s="308"/>
      <c r="AJ20" s="308"/>
      <c r="AK20" s="309"/>
    </row>
    <row r="21" spans="1:37" ht="18" customHeight="1">
      <c r="A21" s="16">
        <v>22</v>
      </c>
      <c r="B21" s="186">
        <v>9767</v>
      </c>
      <c r="C21" s="169"/>
      <c r="D21" s="169"/>
      <c r="E21" s="169"/>
      <c r="F21" s="170">
        <v>4137</v>
      </c>
      <c r="G21" s="146"/>
      <c r="H21" s="146"/>
      <c r="I21" s="146"/>
      <c r="J21" s="146">
        <v>5630</v>
      </c>
      <c r="K21" s="146"/>
      <c r="L21" s="146"/>
      <c r="M21" s="143"/>
      <c r="N21" s="186">
        <v>14641</v>
      </c>
      <c r="O21" s="169"/>
      <c r="P21" s="169"/>
      <c r="Q21" s="169"/>
      <c r="R21" s="170">
        <v>4420</v>
      </c>
      <c r="S21" s="146"/>
      <c r="T21" s="146"/>
      <c r="U21" s="146"/>
      <c r="V21" s="146">
        <v>10221</v>
      </c>
      <c r="W21" s="146"/>
      <c r="X21" s="146"/>
      <c r="Y21" s="143"/>
      <c r="Z21" s="83">
        <v>13458</v>
      </c>
      <c r="AA21" s="186"/>
      <c r="AB21" s="186"/>
      <c r="AC21" s="186"/>
      <c r="AD21" s="170">
        <v>4422</v>
      </c>
      <c r="AE21" s="146"/>
      <c r="AF21" s="146"/>
      <c r="AG21" s="146"/>
      <c r="AH21" s="146">
        <v>9036</v>
      </c>
      <c r="AI21" s="308"/>
      <c r="AJ21" s="308"/>
      <c r="AK21" s="309"/>
    </row>
    <row r="22" spans="1:37" ht="18" customHeight="1">
      <c r="A22" s="17">
        <v>23</v>
      </c>
      <c r="B22" s="64">
        <v>9818</v>
      </c>
      <c r="C22" s="42"/>
      <c r="D22" s="42"/>
      <c r="E22" s="42"/>
      <c r="F22" s="43">
        <v>4366</v>
      </c>
      <c r="G22" s="84"/>
      <c r="H22" s="84"/>
      <c r="I22" s="84"/>
      <c r="J22" s="84">
        <v>5452</v>
      </c>
      <c r="K22" s="84"/>
      <c r="L22" s="84"/>
      <c r="M22" s="72"/>
      <c r="N22" s="64">
        <v>14911</v>
      </c>
      <c r="O22" s="42"/>
      <c r="P22" s="42"/>
      <c r="Q22" s="42"/>
      <c r="R22" s="43">
        <v>4740</v>
      </c>
      <c r="S22" s="84"/>
      <c r="T22" s="84"/>
      <c r="U22" s="84"/>
      <c r="V22" s="84">
        <v>10171</v>
      </c>
      <c r="W22" s="84"/>
      <c r="X22" s="84"/>
      <c r="Y22" s="72"/>
      <c r="Z22" s="67">
        <v>13959</v>
      </c>
      <c r="AA22" s="64"/>
      <c r="AB22" s="64"/>
      <c r="AC22" s="64"/>
      <c r="AD22" s="43">
        <v>4812</v>
      </c>
      <c r="AE22" s="84"/>
      <c r="AF22" s="84"/>
      <c r="AG22" s="84"/>
      <c r="AH22" s="84">
        <v>9147</v>
      </c>
      <c r="AI22" s="318"/>
      <c r="AJ22" s="318"/>
      <c r="AK22" s="319"/>
    </row>
    <row r="23" spans="1:37" s="20" customFormat="1" ht="18.75" customHeight="1" thickBot="1">
      <c r="A23" s="18">
        <v>24</v>
      </c>
      <c r="B23" s="82">
        <v>9840</v>
      </c>
      <c r="C23" s="49"/>
      <c r="D23" s="49"/>
      <c r="E23" s="49"/>
      <c r="F23" s="58">
        <v>4619</v>
      </c>
      <c r="G23" s="59"/>
      <c r="H23" s="59"/>
      <c r="I23" s="59"/>
      <c r="J23" s="59">
        <v>5221</v>
      </c>
      <c r="K23" s="59"/>
      <c r="L23" s="59"/>
      <c r="M23" s="47"/>
      <c r="N23" s="82">
        <v>14926</v>
      </c>
      <c r="O23" s="49"/>
      <c r="P23" s="49"/>
      <c r="Q23" s="49"/>
      <c r="R23" s="58">
        <v>5058</v>
      </c>
      <c r="S23" s="59"/>
      <c r="T23" s="59"/>
      <c r="U23" s="59"/>
      <c r="V23" s="59">
        <v>9868</v>
      </c>
      <c r="W23" s="59"/>
      <c r="X23" s="59"/>
      <c r="Y23" s="47"/>
      <c r="Z23" s="81">
        <v>14024</v>
      </c>
      <c r="AA23" s="82"/>
      <c r="AB23" s="82"/>
      <c r="AC23" s="82"/>
      <c r="AD23" s="58">
        <v>5135</v>
      </c>
      <c r="AE23" s="59"/>
      <c r="AF23" s="59"/>
      <c r="AG23" s="59"/>
      <c r="AH23" s="59">
        <v>8889</v>
      </c>
      <c r="AI23" s="339"/>
      <c r="AJ23" s="339"/>
      <c r="AK23" s="340"/>
    </row>
    <row r="24" s="20" customFormat="1" ht="18" customHeight="1" thickBot="1"/>
    <row r="25" spans="1:37" ht="18" customHeight="1">
      <c r="A25" s="23" t="s">
        <v>0</v>
      </c>
      <c r="B25" s="231" t="s">
        <v>11</v>
      </c>
      <c r="C25" s="232"/>
      <c r="D25" s="232"/>
      <c r="E25" s="232"/>
      <c r="F25" s="232"/>
      <c r="G25" s="232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21" t="s">
        <v>12</v>
      </c>
      <c r="U25" s="232"/>
      <c r="V25" s="232"/>
      <c r="W25" s="232"/>
      <c r="X25" s="232"/>
      <c r="Y25" s="232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2"/>
    </row>
    <row r="26" spans="1:37" ht="18" customHeight="1" thickBot="1">
      <c r="A26" s="24" t="s">
        <v>1</v>
      </c>
      <c r="B26" s="15"/>
      <c r="C26" s="15"/>
      <c r="D26" s="15"/>
      <c r="E26" s="15"/>
      <c r="F26" s="15"/>
      <c r="G26" s="15"/>
      <c r="H26" s="297" t="s">
        <v>14</v>
      </c>
      <c r="I26" s="298"/>
      <c r="J26" s="298"/>
      <c r="K26" s="298"/>
      <c r="L26" s="321"/>
      <c r="M26" s="321"/>
      <c r="N26" s="298" t="s">
        <v>2</v>
      </c>
      <c r="O26" s="298"/>
      <c r="P26" s="298"/>
      <c r="Q26" s="298"/>
      <c r="R26" s="322"/>
      <c r="S26" s="323"/>
      <c r="T26" s="15"/>
      <c r="U26" s="15"/>
      <c r="V26" s="15"/>
      <c r="W26" s="15"/>
      <c r="X26" s="15"/>
      <c r="Y26" s="33"/>
      <c r="Z26" s="297" t="s">
        <v>14</v>
      </c>
      <c r="AA26" s="298"/>
      <c r="AB26" s="298"/>
      <c r="AC26" s="298"/>
      <c r="AD26" s="321"/>
      <c r="AE26" s="321"/>
      <c r="AF26" s="298" t="s">
        <v>2</v>
      </c>
      <c r="AG26" s="298"/>
      <c r="AH26" s="298"/>
      <c r="AI26" s="298"/>
      <c r="AJ26" s="322"/>
      <c r="AK26" s="328"/>
    </row>
    <row r="27" spans="1:37" ht="18.75" customHeight="1">
      <c r="A27" s="16">
        <v>20</v>
      </c>
      <c r="B27" s="116">
        <v>2555</v>
      </c>
      <c r="C27" s="252"/>
      <c r="D27" s="252"/>
      <c r="E27" s="252"/>
      <c r="F27" s="252"/>
      <c r="G27" s="253"/>
      <c r="H27" s="280">
        <v>1822</v>
      </c>
      <c r="I27" s="281"/>
      <c r="J27" s="281"/>
      <c r="K27" s="281"/>
      <c r="L27" s="281"/>
      <c r="M27" s="281"/>
      <c r="N27" s="254">
        <v>733</v>
      </c>
      <c r="O27" s="270"/>
      <c r="P27" s="270"/>
      <c r="Q27" s="270"/>
      <c r="R27" s="270"/>
      <c r="S27" s="236"/>
      <c r="T27" s="251">
        <v>7281</v>
      </c>
      <c r="U27" s="252"/>
      <c r="V27" s="252"/>
      <c r="W27" s="252"/>
      <c r="X27" s="252"/>
      <c r="Y27" s="253"/>
      <c r="Z27" s="282">
        <v>2053</v>
      </c>
      <c r="AA27" s="270"/>
      <c r="AB27" s="270"/>
      <c r="AC27" s="270"/>
      <c r="AD27" s="270"/>
      <c r="AE27" s="270"/>
      <c r="AF27" s="249">
        <v>5228</v>
      </c>
      <c r="AG27" s="281"/>
      <c r="AH27" s="281"/>
      <c r="AI27" s="281"/>
      <c r="AJ27" s="281"/>
      <c r="AK27" s="250"/>
    </row>
    <row r="28" spans="1:37" ht="18.75" customHeight="1">
      <c r="A28" s="16">
        <v>21</v>
      </c>
      <c r="B28" s="116">
        <v>3436</v>
      </c>
      <c r="C28" s="252"/>
      <c r="D28" s="252"/>
      <c r="E28" s="252"/>
      <c r="F28" s="252"/>
      <c r="G28" s="253"/>
      <c r="H28" s="280">
        <v>2342</v>
      </c>
      <c r="I28" s="281"/>
      <c r="J28" s="281"/>
      <c r="K28" s="281"/>
      <c r="L28" s="281"/>
      <c r="M28" s="281"/>
      <c r="N28" s="254">
        <v>1094</v>
      </c>
      <c r="O28" s="270"/>
      <c r="P28" s="270"/>
      <c r="Q28" s="270"/>
      <c r="R28" s="270"/>
      <c r="S28" s="236"/>
      <c r="T28" s="251">
        <v>8512</v>
      </c>
      <c r="U28" s="252"/>
      <c r="V28" s="252"/>
      <c r="W28" s="252"/>
      <c r="X28" s="252"/>
      <c r="Y28" s="253"/>
      <c r="Z28" s="282">
        <v>2576</v>
      </c>
      <c r="AA28" s="270"/>
      <c r="AB28" s="270"/>
      <c r="AC28" s="270"/>
      <c r="AD28" s="270"/>
      <c r="AE28" s="270"/>
      <c r="AF28" s="249">
        <v>5936</v>
      </c>
      <c r="AG28" s="281"/>
      <c r="AH28" s="281"/>
      <c r="AI28" s="281"/>
      <c r="AJ28" s="281"/>
      <c r="AK28" s="250"/>
    </row>
    <row r="29" spans="1:37" ht="18.75" customHeight="1">
      <c r="A29" s="16">
        <v>22</v>
      </c>
      <c r="B29" s="116">
        <v>3489</v>
      </c>
      <c r="C29" s="252"/>
      <c r="D29" s="252"/>
      <c r="E29" s="252"/>
      <c r="F29" s="252"/>
      <c r="G29" s="253"/>
      <c r="H29" s="280">
        <v>2465</v>
      </c>
      <c r="I29" s="281"/>
      <c r="J29" s="281"/>
      <c r="K29" s="281"/>
      <c r="L29" s="281"/>
      <c r="M29" s="281"/>
      <c r="N29" s="254">
        <v>1024</v>
      </c>
      <c r="O29" s="270"/>
      <c r="P29" s="270"/>
      <c r="Q29" s="270"/>
      <c r="R29" s="270"/>
      <c r="S29" s="236"/>
      <c r="T29" s="251">
        <v>8857</v>
      </c>
      <c r="U29" s="252"/>
      <c r="V29" s="252"/>
      <c r="W29" s="252"/>
      <c r="X29" s="252"/>
      <c r="Y29" s="253"/>
      <c r="Z29" s="282">
        <v>2844</v>
      </c>
      <c r="AA29" s="270"/>
      <c r="AB29" s="270"/>
      <c r="AC29" s="270"/>
      <c r="AD29" s="270"/>
      <c r="AE29" s="270"/>
      <c r="AF29" s="249">
        <v>6013</v>
      </c>
      <c r="AG29" s="281"/>
      <c r="AH29" s="281"/>
      <c r="AI29" s="281"/>
      <c r="AJ29" s="281"/>
      <c r="AK29" s="250"/>
    </row>
    <row r="30" spans="1:37" ht="18.75" customHeight="1">
      <c r="A30" s="34">
        <v>23</v>
      </c>
      <c r="B30" s="194">
        <v>3718</v>
      </c>
      <c r="C30" s="195"/>
      <c r="D30" s="195"/>
      <c r="E30" s="195"/>
      <c r="F30" s="195"/>
      <c r="G30" s="189"/>
      <c r="H30" s="324">
        <v>2628</v>
      </c>
      <c r="I30" s="316"/>
      <c r="J30" s="316"/>
      <c r="K30" s="316"/>
      <c r="L30" s="316"/>
      <c r="M30" s="316"/>
      <c r="N30" s="325">
        <v>1090</v>
      </c>
      <c r="O30" s="207"/>
      <c r="P30" s="207"/>
      <c r="Q30" s="207"/>
      <c r="R30" s="207"/>
      <c r="S30" s="326"/>
      <c r="T30" s="183">
        <v>8919</v>
      </c>
      <c r="U30" s="195"/>
      <c r="V30" s="195"/>
      <c r="W30" s="195"/>
      <c r="X30" s="195"/>
      <c r="Y30" s="189"/>
      <c r="Z30" s="206">
        <v>3081</v>
      </c>
      <c r="AA30" s="207"/>
      <c r="AB30" s="207"/>
      <c r="AC30" s="207"/>
      <c r="AD30" s="207"/>
      <c r="AE30" s="207"/>
      <c r="AF30" s="315">
        <v>5838</v>
      </c>
      <c r="AG30" s="316"/>
      <c r="AH30" s="316"/>
      <c r="AI30" s="316"/>
      <c r="AJ30" s="316"/>
      <c r="AK30" s="317"/>
    </row>
    <row r="31" spans="1:37" ht="18.75" customHeight="1" thickBot="1">
      <c r="A31" s="35">
        <v>24</v>
      </c>
      <c r="B31" s="320">
        <v>3607</v>
      </c>
      <c r="C31" s="203"/>
      <c r="D31" s="203"/>
      <c r="E31" s="203"/>
      <c r="F31" s="203"/>
      <c r="G31" s="204"/>
      <c r="H31" s="218">
        <v>2711</v>
      </c>
      <c r="I31" s="238"/>
      <c r="J31" s="238"/>
      <c r="K31" s="238"/>
      <c r="L31" s="238"/>
      <c r="M31" s="238"/>
      <c r="N31" s="208">
        <v>896</v>
      </c>
      <c r="O31" s="209"/>
      <c r="P31" s="209"/>
      <c r="Q31" s="209"/>
      <c r="R31" s="209"/>
      <c r="S31" s="201"/>
      <c r="T31" s="202">
        <v>9313</v>
      </c>
      <c r="U31" s="203"/>
      <c r="V31" s="203"/>
      <c r="W31" s="203"/>
      <c r="X31" s="203"/>
      <c r="Y31" s="204"/>
      <c r="Z31" s="205">
        <v>3259</v>
      </c>
      <c r="AA31" s="209"/>
      <c r="AB31" s="209"/>
      <c r="AC31" s="209"/>
      <c r="AD31" s="209"/>
      <c r="AE31" s="209"/>
      <c r="AF31" s="237">
        <v>6054</v>
      </c>
      <c r="AG31" s="238"/>
      <c r="AH31" s="238"/>
      <c r="AI31" s="238"/>
      <c r="AJ31" s="238"/>
      <c r="AK31" s="230"/>
    </row>
    <row r="32" ht="18" customHeight="1" thickBot="1"/>
    <row r="33" spans="1:37" ht="18.75" customHeight="1">
      <c r="A33" s="23" t="s">
        <v>0</v>
      </c>
      <c r="B33" s="231" t="s">
        <v>20</v>
      </c>
      <c r="C33" s="232"/>
      <c r="D33" s="232"/>
      <c r="E33" s="232"/>
      <c r="F33" s="232"/>
      <c r="G33" s="232"/>
      <c r="H33" s="232"/>
      <c r="I33" s="30"/>
      <c r="J33" s="30"/>
      <c r="K33" s="30"/>
      <c r="L33" s="30"/>
      <c r="M33" s="31"/>
      <c r="N33" s="221" t="s">
        <v>21</v>
      </c>
      <c r="O33" s="232"/>
      <c r="P33" s="232"/>
      <c r="Q33" s="232"/>
      <c r="R33" s="232"/>
      <c r="S33" s="232"/>
      <c r="T33" s="232"/>
      <c r="U33" s="29"/>
      <c r="V33" s="29"/>
      <c r="W33" s="36"/>
      <c r="X33" s="36"/>
      <c r="Y33" s="31"/>
      <c r="Z33" s="221" t="s">
        <v>22</v>
      </c>
      <c r="AA33" s="232"/>
      <c r="AB33" s="232"/>
      <c r="AC33" s="232"/>
      <c r="AD33" s="232"/>
      <c r="AE33" s="232"/>
      <c r="AF33" s="232"/>
      <c r="AG33" s="29"/>
      <c r="AH33" s="29"/>
      <c r="AI33" s="36"/>
      <c r="AJ33" s="36"/>
      <c r="AK33" s="37"/>
    </row>
    <row r="34" spans="1:37" ht="18.75" customHeight="1" thickBot="1">
      <c r="A34" s="24" t="s">
        <v>1</v>
      </c>
      <c r="B34" s="15"/>
      <c r="C34" s="15"/>
      <c r="D34" s="15"/>
      <c r="E34" s="15"/>
      <c r="F34" s="15"/>
      <c r="G34" s="15"/>
      <c r="H34" s="358" t="s">
        <v>8</v>
      </c>
      <c r="I34" s="359"/>
      <c r="J34" s="359"/>
      <c r="K34" s="359"/>
      <c r="L34" s="359"/>
      <c r="M34" s="360"/>
      <c r="N34" s="15"/>
      <c r="O34" s="15"/>
      <c r="P34" s="15"/>
      <c r="Q34" s="15"/>
      <c r="R34" s="15"/>
      <c r="S34" s="15"/>
      <c r="T34" s="358" t="s">
        <v>8</v>
      </c>
      <c r="U34" s="359"/>
      <c r="V34" s="359"/>
      <c r="W34" s="359"/>
      <c r="X34" s="359"/>
      <c r="Y34" s="360"/>
      <c r="Z34" s="38"/>
      <c r="AA34" s="15"/>
      <c r="AB34" s="15"/>
      <c r="AC34" s="15"/>
      <c r="AD34" s="15"/>
      <c r="AE34" s="15"/>
      <c r="AF34" s="361" t="s">
        <v>8</v>
      </c>
      <c r="AG34" s="362"/>
      <c r="AH34" s="362"/>
      <c r="AI34" s="362"/>
      <c r="AJ34" s="362"/>
      <c r="AK34" s="363"/>
    </row>
    <row r="35" spans="1:37" ht="18.75" customHeight="1">
      <c r="A35" s="16">
        <v>20</v>
      </c>
      <c r="B35" s="341">
        <v>1063</v>
      </c>
      <c r="C35" s="281"/>
      <c r="D35" s="281"/>
      <c r="E35" s="281"/>
      <c r="F35" s="281"/>
      <c r="G35" s="342"/>
      <c r="H35" s="280">
        <v>1084</v>
      </c>
      <c r="I35" s="281"/>
      <c r="J35" s="281"/>
      <c r="K35" s="281"/>
      <c r="L35" s="281"/>
      <c r="M35" s="327"/>
      <c r="N35" s="282">
        <v>1044</v>
      </c>
      <c r="O35" s="270"/>
      <c r="P35" s="270"/>
      <c r="Q35" s="270"/>
      <c r="R35" s="270"/>
      <c r="S35" s="343"/>
      <c r="T35" s="280">
        <v>1107</v>
      </c>
      <c r="U35" s="281"/>
      <c r="V35" s="281"/>
      <c r="W35" s="281"/>
      <c r="X35" s="281"/>
      <c r="Y35" s="327"/>
      <c r="Z35" s="282">
        <v>997</v>
      </c>
      <c r="AA35" s="270"/>
      <c r="AB35" s="270"/>
      <c r="AC35" s="270"/>
      <c r="AD35" s="270"/>
      <c r="AE35" s="343"/>
      <c r="AF35" s="280">
        <v>1127</v>
      </c>
      <c r="AG35" s="281"/>
      <c r="AH35" s="281"/>
      <c r="AI35" s="281"/>
      <c r="AJ35" s="281"/>
      <c r="AK35" s="250"/>
    </row>
    <row r="36" spans="1:37" ht="18.75" customHeight="1">
      <c r="A36" s="16">
        <v>21</v>
      </c>
      <c r="B36" s="341">
        <v>1057</v>
      </c>
      <c r="C36" s="281"/>
      <c r="D36" s="281"/>
      <c r="E36" s="281"/>
      <c r="F36" s="281"/>
      <c r="G36" s="342"/>
      <c r="H36" s="280">
        <v>1088</v>
      </c>
      <c r="I36" s="281"/>
      <c r="J36" s="281"/>
      <c r="K36" s="281"/>
      <c r="L36" s="281"/>
      <c r="M36" s="327"/>
      <c r="N36" s="282">
        <v>1084</v>
      </c>
      <c r="O36" s="270"/>
      <c r="P36" s="270"/>
      <c r="Q36" s="270"/>
      <c r="R36" s="270"/>
      <c r="S36" s="343"/>
      <c r="T36" s="280">
        <v>1137</v>
      </c>
      <c r="U36" s="281"/>
      <c r="V36" s="281"/>
      <c r="W36" s="281"/>
      <c r="X36" s="281"/>
      <c r="Y36" s="327"/>
      <c r="Z36" s="282">
        <v>1032</v>
      </c>
      <c r="AA36" s="270"/>
      <c r="AB36" s="270"/>
      <c r="AC36" s="270"/>
      <c r="AD36" s="270"/>
      <c r="AE36" s="343"/>
      <c r="AF36" s="280">
        <v>1191</v>
      </c>
      <c r="AG36" s="281"/>
      <c r="AH36" s="281"/>
      <c r="AI36" s="281"/>
      <c r="AJ36" s="281"/>
      <c r="AK36" s="250"/>
    </row>
    <row r="37" spans="1:37" ht="18.75" customHeight="1">
      <c r="A37" s="16">
        <v>22</v>
      </c>
      <c r="B37" s="341">
        <v>1090</v>
      </c>
      <c r="C37" s="281"/>
      <c r="D37" s="281"/>
      <c r="E37" s="281"/>
      <c r="F37" s="281"/>
      <c r="G37" s="342"/>
      <c r="H37" s="280">
        <v>1112</v>
      </c>
      <c r="I37" s="281"/>
      <c r="J37" s="281"/>
      <c r="K37" s="281"/>
      <c r="L37" s="281"/>
      <c r="M37" s="327"/>
      <c r="N37" s="282">
        <v>1092</v>
      </c>
      <c r="O37" s="270"/>
      <c r="P37" s="270"/>
      <c r="Q37" s="270"/>
      <c r="R37" s="270"/>
      <c r="S37" s="343"/>
      <c r="T37" s="280">
        <v>1157</v>
      </c>
      <c r="U37" s="281"/>
      <c r="V37" s="281"/>
      <c r="W37" s="281"/>
      <c r="X37" s="281"/>
      <c r="Y37" s="327"/>
      <c r="Z37" s="282">
        <v>1044</v>
      </c>
      <c r="AA37" s="270"/>
      <c r="AB37" s="270"/>
      <c r="AC37" s="270"/>
      <c r="AD37" s="270"/>
      <c r="AE37" s="343"/>
      <c r="AF37" s="280">
        <v>1201</v>
      </c>
      <c r="AG37" s="281"/>
      <c r="AH37" s="281"/>
      <c r="AI37" s="281"/>
      <c r="AJ37" s="281"/>
      <c r="AK37" s="250"/>
    </row>
    <row r="38" spans="1:37" ht="18.75" customHeight="1">
      <c r="A38" s="39">
        <v>23</v>
      </c>
      <c r="B38" s="356">
        <v>1118</v>
      </c>
      <c r="C38" s="344"/>
      <c r="D38" s="344"/>
      <c r="E38" s="344"/>
      <c r="F38" s="344"/>
      <c r="G38" s="345"/>
      <c r="H38" s="95">
        <v>1144</v>
      </c>
      <c r="I38" s="344"/>
      <c r="J38" s="344"/>
      <c r="K38" s="344"/>
      <c r="L38" s="344"/>
      <c r="M38" s="345"/>
      <c r="N38" s="346">
        <v>1123</v>
      </c>
      <c r="O38" s="347"/>
      <c r="P38" s="347"/>
      <c r="Q38" s="347"/>
      <c r="R38" s="347"/>
      <c r="S38" s="348"/>
      <c r="T38" s="95">
        <v>1183</v>
      </c>
      <c r="U38" s="344"/>
      <c r="V38" s="344"/>
      <c r="W38" s="344"/>
      <c r="X38" s="344"/>
      <c r="Y38" s="345"/>
      <c r="Z38" s="346">
        <v>1127</v>
      </c>
      <c r="AA38" s="347"/>
      <c r="AB38" s="347"/>
      <c r="AC38" s="347"/>
      <c r="AD38" s="347"/>
      <c r="AE38" s="348"/>
      <c r="AF38" s="95">
        <v>1253</v>
      </c>
      <c r="AG38" s="344"/>
      <c r="AH38" s="344"/>
      <c r="AI38" s="344"/>
      <c r="AJ38" s="344"/>
      <c r="AK38" s="349"/>
    </row>
    <row r="39" spans="1:37" ht="18.75" customHeight="1" thickBot="1">
      <c r="A39" s="40">
        <v>24</v>
      </c>
      <c r="B39" s="350">
        <v>1136</v>
      </c>
      <c r="C39" s="351"/>
      <c r="D39" s="351"/>
      <c r="E39" s="351"/>
      <c r="F39" s="351"/>
      <c r="G39" s="352"/>
      <c r="H39" s="290">
        <v>1149</v>
      </c>
      <c r="I39" s="351"/>
      <c r="J39" s="351"/>
      <c r="K39" s="351"/>
      <c r="L39" s="351"/>
      <c r="M39" s="352"/>
      <c r="N39" s="353">
        <v>1185</v>
      </c>
      <c r="O39" s="354"/>
      <c r="P39" s="354"/>
      <c r="Q39" s="354"/>
      <c r="R39" s="354"/>
      <c r="S39" s="355"/>
      <c r="T39" s="290">
        <v>1223</v>
      </c>
      <c r="U39" s="351"/>
      <c r="V39" s="351"/>
      <c r="W39" s="351"/>
      <c r="X39" s="351"/>
      <c r="Y39" s="352"/>
      <c r="Z39" s="353">
        <v>1139</v>
      </c>
      <c r="AA39" s="354"/>
      <c r="AB39" s="354"/>
      <c r="AC39" s="354"/>
      <c r="AD39" s="354"/>
      <c r="AE39" s="355"/>
      <c r="AF39" s="290">
        <v>1299</v>
      </c>
      <c r="AG39" s="351"/>
      <c r="AH39" s="351"/>
      <c r="AI39" s="351"/>
      <c r="AJ39" s="351"/>
      <c r="AK39" s="357"/>
    </row>
    <row r="40" s="20" customFormat="1" ht="13.5" customHeight="1">
      <c r="A40" s="20" t="s">
        <v>23</v>
      </c>
    </row>
  </sheetData>
  <sheetProtection/>
  <mergeCells count="171">
    <mergeCell ref="N33:T33"/>
    <mergeCell ref="B33:H33"/>
    <mergeCell ref="Z33:AF33"/>
    <mergeCell ref="Z39:AE39"/>
    <mergeCell ref="AF39:AK39"/>
    <mergeCell ref="H34:M34"/>
    <mergeCell ref="T34:Y34"/>
    <mergeCell ref="AF34:AK34"/>
    <mergeCell ref="Z37:AE37"/>
    <mergeCell ref="AF37:AK37"/>
    <mergeCell ref="Z38:AE38"/>
    <mergeCell ref="AF38:AK38"/>
    <mergeCell ref="Z35:AE35"/>
    <mergeCell ref="B39:G39"/>
    <mergeCell ref="H39:M39"/>
    <mergeCell ref="N39:S39"/>
    <mergeCell ref="T39:Y39"/>
    <mergeCell ref="B38:G38"/>
    <mergeCell ref="H38:M38"/>
    <mergeCell ref="N38:S38"/>
    <mergeCell ref="T38:Y38"/>
    <mergeCell ref="B37:G37"/>
    <mergeCell ref="H37:M37"/>
    <mergeCell ref="N37:S37"/>
    <mergeCell ref="T37:Y37"/>
    <mergeCell ref="AF35:AK35"/>
    <mergeCell ref="B36:G36"/>
    <mergeCell ref="H36:M36"/>
    <mergeCell ref="N36:S36"/>
    <mergeCell ref="T36:Y36"/>
    <mergeCell ref="Z36:AE36"/>
    <mergeCell ref="AF36:AK36"/>
    <mergeCell ref="B35:G35"/>
    <mergeCell ref="H35:M35"/>
    <mergeCell ref="N35:S35"/>
    <mergeCell ref="T35:Y35"/>
    <mergeCell ref="Z26:AE26"/>
    <mergeCell ref="AF26:AK26"/>
    <mergeCell ref="N5:U5"/>
    <mergeCell ref="AH7:AK7"/>
    <mergeCell ref="Z18:AC18"/>
    <mergeCell ref="AD18:AG18"/>
    <mergeCell ref="N7:Q7"/>
    <mergeCell ref="N18:Q18"/>
    <mergeCell ref="AH23:AK23"/>
    <mergeCell ref="B31:G31"/>
    <mergeCell ref="H26:M26"/>
    <mergeCell ref="N26:S26"/>
    <mergeCell ref="B28:G28"/>
    <mergeCell ref="B27:G27"/>
    <mergeCell ref="H27:M27"/>
    <mergeCell ref="N27:S27"/>
    <mergeCell ref="B29:G29"/>
    <mergeCell ref="H30:M30"/>
    <mergeCell ref="N30:S30"/>
    <mergeCell ref="AF30:AK30"/>
    <mergeCell ref="AF29:AK29"/>
    <mergeCell ref="AH19:AK19"/>
    <mergeCell ref="AD19:AG19"/>
    <mergeCell ref="AD21:AG21"/>
    <mergeCell ref="AD23:AG23"/>
    <mergeCell ref="AH22:AK22"/>
    <mergeCell ref="AH20:AK20"/>
    <mergeCell ref="Z29:AE29"/>
    <mergeCell ref="AF27:AK27"/>
    <mergeCell ref="V20:Y20"/>
    <mergeCell ref="J21:M21"/>
    <mergeCell ref="Z17:AK17"/>
    <mergeCell ref="R20:U20"/>
    <mergeCell ref="Z20:AC20"/>
    <mergeCell ref="J7:M7"/>
    <mergeCell ref="N19:Q19"/>
    <mergeCell ref="AD7:AG7"/>
    <mergeCell ref="Z19:AC19"/>
    <mergeCell ref="R18:U18"/>
    <mergeCell ref="R19:U19"/>
    <mergeCell ref="V18:Y18"/>
    <mergeCell ref="A16:AK16"/>
    <mergeCell ref="B14:AJ14"/>
    <mergeCell ref="J19:M19"/>
    <mergeCell ref="AD22:AG22"/>
    <mergeCell ref="AD20:AG20"/>
    <mergeCell ref="AH21:AK21"/>
    <mergeCell ref="AH18:AK18"/>
    <mergeCell ref="A3:AC3"/>
    <mergeCell ref="A4:U4"/>
    <mergeCell ref="B5:M5"/>
    <mergeCell ref="F6:I6"/>
    <mergeCell ref="J6:M6"/>
    <mergeCell ref="N6:Q6"/>
    <mergeCell ref="Z6:AC6"/>
    <mergeCell ref="R7:U7"/>
    <mergeCell ref="V7:Y7"/>
    <mergeCell ref="Z7:AC7"/>
    <mergeCell ref="R6:U6"/>
    <mergeCell ref="V6:Y6"/>
    <mergeCell ref="F7:I7"/>
    <mergeCell ref="B7:E7"/>
    <mergeCell ref="F18:I18"/>
    <mergeCell ref="B22:E22"/>
    <mergeCell ref="F22:I22"/>
    <mergeCell ref="B8:E8"/>
    <mergeCell ref="B21:E21"/>
    <mergeCell ref="F21:I21"/>
    <mergeCell ref="B17:M17"/>
    <mergeCell ref="J18:M18"/>
    <mergeCell ref="B23:E23"/>
    <mergeCell ref="F23:I23"/>
    <mergeCell ref="J23:M23"/>
    <mergeCell ref="J22:M22"/>
    <mergeCell ref="N23:Q23"/>
    <mergeCell ref="N10:Q10"/>
    <mergeCell ref="R10:U10"/>
    <mergeCell ref="V23:Y23"/>
    <mergeCell ref="N17:Y17"/>
    <mergeCell ref="N20:Q20"/>
    <mergeCell ref="N21:Q21"/>
    <mergeCell ref="N22:Q22"/>
    <mergeCell ref="R22:U22"/>
    <mergeCell ref="V19:Y19"/>
    <mergeCell ref="Z23:AC23"/>
    <mergeCell ref="R21:U21"/>
    <mergeCell ref="V21:Y21"/>
    <mergeCell ref="Z21:AC21"/>
    <mergeCell ref="V22:Y22"/>
    <mergeCell ref="Z22:AC22"/>
    <mergeCell ref="R23:U23"/>
    <mergeCell ref="J8:M8"/>
    <mergeCell ref="B9:E9"/>
    <mergeCell ref="F9:I9"/>
    <mergeCell ref="B13:AJ13"/>
    <mergeCell ref="R8:U8"/>
    <mergeCell ref="N9:Q9"/>
    <mergeCell ref="F10:I10"/>
    <mergeCell ref="J10:M10"/>
    <mergeCell ref="R9:U9"/>
    <mergeCell ref="B11:E11"/>
    <mergeCell ref="A1:AK1"/>
    <mergeCell ref="B20:E20"/>
    <mergeCell ref="F20:I20"/>
    <mergeCell ref="J20:M20"/>
    <mergeCell ref="N8:Q8"/>
    <mergeCell ref="B10:E10"/>
    <mergeCell ref="B19:E19"/>
    <mergeCell ref="F19:I19"/>
    <mergeCell ref="J9:M9"/>
    <mergeCell ref="F8:I8"/>
    <mergeCell ref="T30:Y30"/>
    <mergeCell ref="H29:M29"/>
    <mergeCell ref="N29:S29"/>
    <mergeCell ref="T29:Y29"/>
    <mergeCell ref="AF31:AK31"/>
    <mergeCell ref="B25:G25"/>
    <mergeCell ref="T25:Y25"/>
    <mergeCell ref="H31:M31"/>
    <mergeCell ref="N31:S31"/>
    <mergeCell ref="T31:Y31"/>
    <mergeCell ref="Z31:AE31"/>
    <mergeCell ref="Z27:AE27"/>
    <mergeCell ref="Z30:AE30"/>
    <mergeCell ref="B30:G30"/>
    <mergeCell ref="H28:M28"/>
    <mergeCell ref="Z28:AE28"/>
    <mergeCell ref="AF28:AK28"/>
    <mergeCell ref="T27:Y27"/>
    <mergeCell ref="N28:S28"/>
    <mergeCell ref="T28:Y28"/>
    <mergeCell ref="F11:I11"/>
    <mergeCell ref="J11:M11"/>
    <mergeCell ref="N11:Q11"/>
    <mergeCell ref="R11:U11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showGridLines="0" view="pageBreakPreview" zoomScaleNormal="75" zoomScaleSheetLayoutView="100" workbookViewId="0" topLeftCell="A1">
      <selection activeCell="J34" sqref="J34:M34"/>
    </sheetView>
  </sheetViews>
  <sheetFormatPr defaultColWidth="9.00390625" defaultRowHeight="13.5"/>
  <cols>
    <col min="1" max="1" width="7.25390625" style="10" customWidth="1"/>
    <col min="2" max="18" width="4.00390625" style="7" customWidth="1"/>
    <col min="19" max="20" width="2.25390625" style="7" customWidth="1"/>
    <col min="21" max="22" width="4.00390625" style="7" customWidth="1"/>
    <col min="23" max="25" width="3.75390625" style="7" customWidth="1"/>
    <col min="26" max="16384" width="7.25390625" style="7" customWidth="1"/>
  </cols>
  <sheetData>
    <row r="1" spans="1:22" ht="20.25" customHeight="1">
      <c r="A1" s="442" t="s">
        <v>27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</row>
    <row r="2" spans="1:22" ht="7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9" customFormat="1" ht="13.5" customHeight="1" thickBot="1">
      <c r="A3" s="396" t="s">
        <v>28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7"/>
      <c r="U3" s="397"/>
      <c r="V3" s="397"/>
    </row>
    <row r="4" spans="1:22" ht="18" customHeight="1">
      <c r="A4" s="23" t="s">
        <v>0</v>
      </c>
      <c r="B4" s="389" t="s">
        <v>29</v>
      </c>
      <c r="C4" s="389"/>
      <c r="D4" s="389"/>
      <c r="E4" s="389"/>
      <c r="F4" s="390"/>
      <c r="G4" s="403" t="s">
        <v>30</v>
      </c>
      <c r="H4" s="389"/>
      <c r="I4" s="389"/>
      <c r="J4" s="389"/>
      <c r="K4" s="390"/>
      <c r="L4" s="403" t="s">
        <v>31</v>
      </c>
      <c r="M4" s="389"/>
      <c r="N4" s="389"/>
      <c r="O4" s="389"/>
      <c r="P4" s="390"/>
      <c r="Q4" s="403" t="s">
        <v>32</v>
      </c>
      <c r="R4" s="389"/>
      <c r="S4" s="389"/>
      <c r="T4" s="389"/>
      <c r="U4" s="389"/>
      <c r="V4" s="404"/>
    </row>
    <row r="5" spans="1:22" ht="18" customHeight="1" thickBot="1">
      <c r="A5" s="24" t="s">
        <v>1</v>
      </c>
      <c r="B5" s="337"/>
      <c r="C5" s="337"/>
      <c r="D5" s="337"/>
      <c r="E5" s="337"/>
      <c r="F5" s="338"/>
      <c r="G5" s="336"/>
      <c r="H5" s="337"/>
      <c r="I5" s="337"/>
      <c r="J5" s="337"/>
      <c r="K5" s="338"/>
      <c r="L5" s="336"/>
      <c r="M5" s="337"/>
      <c r="N5" s="337"/>
      <c r="O5" s="337"/>
      <c r="P5" s="338"/>
      <c r="Q5" s="336"/>
      <c r="R5" s="337"/>
      <c r="S5" s="337"/>
      <c r="T5" s="337"/>
      <c r="U5" s="337"/>
      <c r="V5" s="405"/>
    </row>
    <row r="6" spans="1:22" s="10" customFormat="1" ht="16.5" customHeight="1">
      <c r="A6" s="16">
        <v>20</v>
      </c>
      <c r="B6" s="398">
        <v>1588</v>
      </c>
      <c r="C6" s="398"/>
      <c r="D6" s="398"/>
      <c r="E6" s="398"/>
      <c r="F6" s="399"/>
      <c r="G6" s="400" t="s">
        <v>33</v>
      </c>
      <c r="H6" s="401"/>
      <c r="I6" s="401"/>
      <c r="J6" s="401"/>
      <c r="K6" s="402"/>
      <c r="L6" s="400" t="s">
        <v>34</v>
      </c>
      <c r="M6" s="401"/>
      <c r="N6" s="401"/>
      <c r="O6" s="401"/>
      <c r="P6" s="401"/>
      <c r="Q6" s="391">
        <v>659</v>
      </c>
      <c r="R6" s="392"/>
      <c r="S6" s="392"/>
      <c r="T6" s="458">
        <v>-527</v>
      </c>
      <c r="U6" s="459"/>
      <c r="V6" s="460"/>
    </row>
    <row r="7" spans="1:22" s="10" customFormat="1" ht="16.5" customHeight="1">
      <c r="A7" s="16">
        <v>21</v>
      </c>
      <c r="B7" s="398">
        <v>1966</v>
      </c>
      <c r="C7" s="398"/>
      <c r="D7" s="398"/>
      <c r="E7" s="398"/>
      <c r="F7" s="399"/>
      <c r="G7" s="400" t="s">
        <v>35</v>
      </c>
      <c r="H7" s="401"/>
      <c r="I7" s="401"/>
      <c r="J7" s="401"/>
      <c r="K7" s="402"/>
      <c r="L7" s="400" t="s">
        <v>36</v>
      </c>
      <c r="M7" s="401"/>
      <c r="N7" s="401"/>
      <c r="O7" s="401"/>
      <c r="P7" s="401"/>
      <c r="Q7" s="391">
        <v>545</v>
      </c>
      <c r="R7" s="392"/>
      <c r="S7" s="392"/>
      <c r="T7" s="458">
        <v>-485</v>
      </c>
      <c r="U7" s="459"/>
      <c r="V7" s="460"/>
    </row>
    <row r="8" spans="1:22" s="10" customFormat="1" ht="16.5" customHeight="1">
      <c r="A8" s="16">
        <v>22</v>
      </c>
      <c r="B8" s="398">
        <v>1874</v>
      </c>
      <c r="C8" s="398"/>
      <c r="D8" s="398"/>
      <c r="E8" s="398"/>
      <c r="F8" s="399"/>
      <c r="G8" s="400" t="s">
        <v>37</v>
      </c>
      <c r="H8" s="448"/>
      <c r="I8" s="448"/>
      <c r="J8" s="448"/>
      <c r="K8" s="449"/>
      <c r="L8" s="400" t="s">
        <v>38</v>
      </c>
      <c r="M8" s="401"/>
      <c r="N8" s="401"/>
      <c r="O8" s="401"/>
      <c r="P8" s="401"/>
      <c r="Q8" s="391">
        <v>730</v>
      </c>
      <c r="R8" s="392"/>
      <c r="S8" s="392"/>
      <c r="T8" s="458">
        <v>-648</v>
      </c>
      <c r="U8" s="459"/>
      <c r="V8" s="460"/>
    </row>
    <row r="9" spans="1:22" s="10" customFormat="1" ht="16.5" customHeight="1">
      <c r="A9" s="17">
        <v>23</v>
      </c>
      <c r="B9" s="473">
        <v>1368</v>
      </c>
      <c r="C9" s="473"/>
      <c r="D9" s="473"/>
      <c r="E9" s="473"/>
      <c r="F9" s="474"/>
      <c r="G9" s="444" t="s">
        <v>39</v>
      </c>
      <c r="H9" s="445"/>
      <c r="I9" s="445"/>
      <c r="J9" s="445"/>
      <c r="K9" s="446"/>
      <c r="L9" s="444" t="s">
        <v>40</v>
      </c>
      <c r="M9" s="447"/>
      <c r="N9" s="447"/>
      <c r="O9" s="447"/>
      <c r="P9" s="447"/>
      <c r="Q9" s="464">
        <v>791</v>
      </c>
      <c r="R9" s="465"/>
      <c r="S9" s="465"/>
      <c r="T9" s="461">
        <v>-688</v>
      </c>
      <c r="U9" s="462"/>
      <c r="V9" s="463"/>
    </row>
    <row r="10" spans="1:22" s="10" customFormat="1" ht="16.5" customHeight="1" thickBot="1">
      <c r="A10" s="18">
        <v>24</v>
      </c>
      <c r="B10" s="450">
        <v>1706</v>
      </c>
      <c r="C10" s="450"/>
      <c r="D10" s="450"/>
      <c r="E10" s="450"/>
      <c r="F10" s="451"/>
      <c r="G10" s="452" t="s">
        <v>41</v>
      </c>
      <c r="H10" s="453"/>
      <c r="I10" s="453"/>
      <c r="J10" s="453"/>
      <c r="K10" s="454"/>
      <c r="L10" s="452" t="s">
        <v>42</v>
      </c>
      <c r="M10" s="466"/>
      <c r="N10" s="466"/>
      <c r="O10" s="466"/>
      <c r="P10" s="466"/>
      <c r="Q10" s="467" t="s">
        <v>43</v>
      </c>
      <c r="R10" s="432"/>
      <c r="S10" s="432"/>
      <c r="T10" s="432"/>
      <c r="U10" s="432"/>
      <c r="V10" s="468"/>
    </row>
    <row r="11" spans="1:22" s="10" customFormat="1" ht="13.5" customHeight="1">
      <c r="A11" s="375" t="s">
        <v>44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52"/>
      <c r="T11" s="52"/>
      <c r="U11" s="52"/>
      <c r="V11" s="52"/>
    </row>
    <row r="12" spans="1:22" ht="14.25" customHeight="1">
      <c r="A12" s="53" t="s">
        <v>45</v>
      </c>
      <c r="B12" s="53" t="s">
        <v>46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ht="13.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456"/>
      <c r="U13" s="457"/>
      <c r="V13" s="457"/>
    </row>
    <row r="14" spans="1:22" ht="20.25" customHeight="1">
      <c r="A14" s="442" t="s">
        <v>47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</row>
    <row r="15" spans="1:22" ht="7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ht="15.75" customHeight="1">
      <c r="A16" s="388" t="s">
        <v>48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</row>
    <row r="17" spans="1:22" s="55" customFormat="1" ht="13.5" customHeight="1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396" t="s">
        <v>24</v>
      </c>
      <c r="S17" s="469"/>
      <c r="T17" s="469"/>
      <c r="U17" s="469"/>
      <c r="V17" s="469"/>
    </row>
    <row r="18" spans="1:22" ht="13.5" customHeight="1">
      <c r="A18" s="23" t="s">
        <v>0</v>
      </c>
      <c r="B18" s="481" t="s">
        <v>49</v>
      </c>
      <c r="C18" s="232"/>
      <c r="D18" s="232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56"/>
    </row>
    <row r="19" spans="1:22" ht="13.5" customHeight="1">
      <c r="A19" s="57"/>
      <c r="B19" s="10"/>
      <c r="C19" s="10"/>
      <c r="D19" s="10"/>
      <c r="E19" s="364" t="s">
        <v>50</v>
      </c>
      <c r="F19" s="365"/>
      <c r="G19" s="365"/>
      <c r="H19" s="366"/>
      <c r="I19" s="526" t="s">
        <v>50</v>
      </c>
      <c r="J19" s="365"/>
      <c r="K19" s="365"/>
      <c r="L19" s="366"/>
      <c r="M19" s="507" t="s">
        <v>51</v>
      </c>
      <c r="N19" s="508"/>
      <c r="O19" s="508"/>
      <c r="P19" s="509"/>
      <c r="Q19" s="531" t="s">
        <v>52</v>
      </c>
      <c r="R19" s="532"/>
      <c r="S19" s="540"/>
      <c r="T19" s="531" t="s">
        <v>52</v>
      </c>
      <c r="U19" s="532"/>
      <c r="V19" s="533"/>
    </row>
    <row r="20" spans="1:22" ht="13.5" customHeight="1" thickBot="1">
      <c r="A20" s="24" t="s">
        <v>1</v>
      </c>
      <c r="B20" s="15"/>
      <c r="C20" s="15"/>
      <c r="D20" s="15"/>
      <c r="E20" s="367" t="s">
        <v>53</v>
      </c>
      <c r="F20" s="368"/>
      <c r="G20" s="368"/>
      <c r="H20" s="369"/>
      <c r="I20" s="510" t="s">
        <v>54</v>
      </c>
      <c r="J20" s="368"/>
      <c r="K20" s="368"/>
      <c r="L20" s="369"/>
      <c r="M20" s="510" t="s">
        <v>55</v>
      </c>
      <c r="N20" s="511"/>
      <c r="O20" s="511"/>
      <c r="P20" s="512"/>
      <c r="Q20" s="534" t="s">
        <v>56</v>
      </c>
      <c r="R20" s="535"/>
      <c r="S20" s="541"/>
      <c r="T20" s="534" t="s">
        <v>57</v>
      </c>
      <c r="U20" s="535"/>
      <c r="V20" s="536"/>
    </row>
    <row r="21" spans="1:22" s="10" customFormat="1" ht="16.5" customHeight="1">
      <c r="A21" s="16">
        <v>20</v>
      </c>
      <c r="B21" s="482">
        <v>12880</v>
      </c>
      <c r="C21" s="371"/>
      <c r="D21" s="371"/>
      <c r="E21" s="370">
        <v>724</v>
      </c>
      <c r="F21" s="371"/>
      <c r="G21" s="371"/>
      <c r="H21" s="372"/>
      <c r="I21" s="527">
        <v>4142</v>
      </c>
      <c r="J21" s="528"/>
      <c r="K21" s="529"/>
      <c r="L21" s="530"/>
      <c r="M21" s="546" t="s">
        <v>58</v>
      </c>
      <c r="N21" s="551"/>
      <c r="O21" s="551"/>
      <c r="P21" s="552"/>
      <c r="Q21" s="537">
        <v>2080</v>
      </c>
      <c r="R21" s="538"/>
      <c r="S21" s="539"/>
      <c r="T21" s="546" t="s">
        <v>58</v>
      </c>
      <c r="U21" s="538"/>
      <c r="V21" s="547"/>
    </row>
    <row r="22" spans="1:22" s="10" customFormat="1" ht="16.5" customHeight="1">
      <c r="A22" s="16">
        <v>21</v>
      </c>
      <c r="B22" s="483">
        <v>13116</v>
      </c>
      <c r="C22" s="373"/>
      <c r="D22" s="373"/>
      <c r="E22" s="251">
        <v>646</v>
      </c>
      <c r="F22" s="373"/>
      <c r="G22" s="373"/>
      <c r="H22" s="374"/>
      <c r="I22" s="434">
        <v>4053</v>
      </c>
      <c r="J22" s="435"/>
      <c r="K22" s="116"/>
      <c r="L22" s="341"/>
      <c r="M22" s="517" t="s">
        <v>58</v>
      </c>
      <c r="N22" s="518"/>
      <c r="O22" s="518"/>
      <c r="P22" s="519"/>
      <c r="Q22" s="418">
        <v>2006</v>
      </c>
      <c r="R22" s="419"/>
      <c r="S22" s="420"/>
      <c r="T22" s="517" t="s">
        <v>58</v>
      </c>
      <c r="U22" s="419"/>
      <c r="V22" s="548"/>
    </row>
    <row r="23" spans="1:22" s="10" customFormat="1" ht="16.5" customHeight="1">
      <c r="A23" s="16">
        <v>22</v>
      </c>
      <c r="B23" s="483">
        <v>18600</v>
      </c>
      <c r="C23" s="373"/>
      <c r="D23" s="373"/>
      <c r="E23" s="251">
        <v>691</v>
      </c>
      <c r="F23" s="373"/>
      <c r="G23" s="373"/>
      <c r="H23" s="374"/>
      <c r="I23" s="434">
        <v>4609</v>
      </c>
      <c r="J23" s="435"/>
      <c r="K23" s="116"/>
      <c r="L23" s="341"/>
      <c r="M23" s="517" t="s">
        <v>58</v>
      </c>
      <c r="N23" s="518"/>
      <c r="O23" s="518"/>
      <c r="P23" s="519"/>
      <c r="Q23" s="418">
        <v>2035</v>
      </c>
      <c r="R23" s="419"/>
      <c r="S23" s="420"/>
      <c r="T23" s="517" t="s">
        <v>58</v>
      </c>
      <c r="U23" s="419"/>
      <c r="V23" s="548"/>
    </row>
    <row r="24" spans="1:22" s="10" customFormat="1" ht="16.5" customHeight="1">
      <c r="A24" s="17">
        <v>23</v>
      </c>
      <c r="B24" s="484">
        <v>18419</v>
      </c>
      <c r="C24" s="430"/>
      <c r="D24" s="430"/>
      <c r="E24" s="429">
        <v>822</v>
      </c>
      <c r="F24" s="430"/>
      <c r="G24" s="430"/>
      <c r="H24" s="431"/>
      <c r="I24" s="513">
        <v>4661</v>
      </c>
      <c r="J24" s="514"/>
      <c r="K24" s="114"/>
      <c r="L24" s="515"/>
      <c r="M24" s="520" t="s">
        <v>58</v>
      </c>
      <c r="N24" s="521"/>
      <c r="O24" s="521"/>
      <c r="P24" s="522"/>
      <c r="Q24" s="421">
        <v>1524</v>
      </c>
      <c r="R24" s="422"/>
      <c r="S24" s="423"/>
      <c r="T24" s="520" t="s">
        <v>58</v>
      </c>
      <c r="U24" s="422"/>
      <c r="V24" s="549"/>
    </row>
    <row r="25" spans="1:22" ht="18" customHeight="1" thickBot="1">
      <c r="A25" s="18">
        <v>24</v>
      </c>
      <c r="B25" s="455">
        <v>19839</v>
      </c>
      <c r="C25" s="432"/>
      <c r="D25" s="432"/>
      <c r="E25" s="202">
        <v>850</v>
      </c>
      <c r="F25" s="432"/>
      <c r="G25" s="432"/>
      <c r="H25" s="433"/>
      <c r="I25" s="499">
        <v>3528</v>
      </c>
      <c r="J25" s="516"/>
      <c r="K25" s="320"/>
      <c r="L25" s="436"/>
      <c r="M25" s="523">
        <v>1263</v>
      </c>
      <c r="N25" s="524"/>
      <c r="O25" s="524"/>
      <c r="P25" s="525"/>
      <c r="Q25" s="543">
        <v>415</v>
      </c>
      <c r="R25" s="544"/>
      <c r="S25" s="545"/>
      <c r="T25" s="523">
        <v>3719</v>
      </c>
      <c r="U25" s="544"/>
      <c r="V25" s="550"/>
    </row>
    <row r="26" spans="1:22" ht="13.5" customHeight="1">
      <c r="A26" s="13"/>
      <c r="B26" s="60"/>
      <c r="C26" s="60"/>
      <c r="D26" s="60"/>
      <c r="E26" s="60"/>
      <c r="F26" s="4"/>
      <c r="G26" s="4"/>
      <c r="H26" s="4"/>
      <c r="I26" s="4"/>
      <c r="J26" s="4"/>
      <c r="K26" s="4"/>
      <c r="L26" s="4"/>
      <c r="M26" s="4"/>
      <c r="N26" s="60"/>
      <c r="O26" s="60"/>
      <c r="P26" s="60"/>
      <c r="Q26" s="60"/>
      <c r="R26" s="4"/>
      <c r="S26" s="4"/>
      <c r="T26" s="4"/>
      <c r="U26" s="4"/>
      <c r="V26" s="4"/>
    </row>
    <row r="27" spans="1:22" ht="13.5" customHeight="1" thickBo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6" ht="13.5" customHeight="1">
      <c r="A28" s="23" t="s">
        <v>0</v>
      </c>
      <c r="B28" s="61"/>
      <c r="C28" s="61"/>
      <c r="D28" s="61"/>
      <c r="E28" s="61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62"/>
      <c r="W28" s="52"/>
      <c r="X28" s="52"/>
      <c r="Y28" s="52"/>
      <c r="Z28" s="52"/>
    </row>
    <row r="29" spans="1:26" ht="13.5" customHeight="1">
      <c r="A29" s="57"/>
      <c r="B29" s="475" t="s">
        <v>59</v>
      </c>
      <c r="C29" s="476"/>
      <c r="D29" s="476"/>
      <c r="E29" s="477"/>
      <c r="F29" s="424" t="s">
        <v>60</v>
      </c>
      <c r="G29" s="416"/>
      <c r="H29" s="416"/>
      <c r="I29" s="416"/>
      <c r="J29" s="426" t="s">
        <v>25</v>
      </c>
      <c r="K29" s="427"/>
      <c r="L29" s="427"/>
      <c r="M29" s="427"/>
      <c r="N29" s="416" t="s">
        <v>61</v>
      </c>
      <c r="O29" s="416"/>
      <c r="P29" s="416"/>
      <c r="Q29" s="416"/>
      <c r="R29" s="488" t="s">
        <v>62</v>
      </c>
      <c r="S29" s="489"/>
      <c r="T29" s="489"/>
      <c r="U29" s="489"/>
      <c r="V29" s="490"/>
      <c r="W29" s="63"/>
      <c r="X29" s="52"/>
      <c r="Y29" s="52"/>
      <c r="Z29" s="52"/>
    </row>
    <row r="30" spans="1:26" ht="13.5" customHeight="1" thickBot="1">
      <c r="A30" s="24" t="s">
        <v>1</v>
      </c>
      <c r="B30" s="478"/>
      <c r="C30" s="479"/>
      <c r="D30" s="479"/>
      <c r="E30" s="480"/>
      <c r="F30" s="425"/>
      <c r="G30" s="417"/>
      <c r="H30" s="417"/>
      <c r="I30" s="417"/>
      <c r="J30" s="428"/>
      <c r="K30" s="428"/>
      <c r="L30" s="428"/>
      <c r="M30" s="428"/>
      <c r="N30" s="417"/>
      <c r="O30" s="417"/>
      <c r="P30" s="417"/>
      <c r="Q30" s="417"/>
      <c r="R30" s="491"/>
      <c r="S30" s="492"/>
      <c r="T30" s="492"/>
      <c r="U30" s="492"/>
      <c r="V30" s="493"/>
      <c r="W30" s="63"/>
      <c r="X30" s="52"/>
      <c r="Y30" s="52"/>
      <c r="Z30" s="52"/>
    </row>
    <row r="31" spans="1:26" ht="16.5" customHeight="1">
      <c r="A31" s="16">
        <v>20</v>
      </c>
      <c r="B31" s="501">
        <v>985</v>
      </c>
      <c r="C31" s="502"/>
      <c r="D31" s="502"/>
      <c r="E31" s="503"/>
      <c r="F31" s="341">
        <v>1041</v>
      </c>
      <c r="G31" s="249"/>
      <c r="H31" s="249"/>
      <c r="I31" s="249"/>
      <c r="J31" s="378">
        <v>7</v>
      </c>
      <c r="K31" s="378"/>
      <c r="L31" s="378"/>
      <c r="M31" s="378"/>
      <c r="N31" s="379">
        <v>11</v>
      </c>
      <c r="O31" s="379"/>
      <c r="P31" s="379"/>
      <c r="Q31" s="379"/>
      <c r="R31" s="494">
        <v>3890</v>
      </c>
      <c r="S31" s="296"/>
      <c r="T31" s="296"/>
      <c r="U31" s="296"/>
      <c r="V31" s="495"/>
      <c r="W31" s="52"/>
      <c r="X31" s="52"/>
      <c r="Y31" s="52"/>
      <c r="Z31" s="52"/>
    </row>
    <row r="32" spans="1:26" ht="16.5" customHeight="1">
      <c r="A32" s="16">
        <v>21</v>
      </c>
      <c r="B32" s="504">
        <v>1222</v>
      </c>
      <c r="C32" s="505"/>
      <c r="D32" s="505"/>
      <c r="E32" s="506"/>
      <c r="F32" s="341">
        <v>1063</v>
      </c>
      <c r="G32" s="249"/>
      <c r="H32" s="249"/>
      <c r="I32" s="249"/>
      <c r="J32" s="378">
        <v>4</v>
      </c>
      <c r="K32" s="378"/>
      <c r="L32" s="378"/>
      <c r="M32" s="378"/>
      <c r="N32" s="379">
        <v>3</v>
      </c>
      <c r="O32" s="379"/>
      <c r="P32" s="379"/>
      <c r="Q32" s="379"/>
      <c r="R32" s="496">
        <v>4119</v>
      </c>
      <c r="S32" s="497"/>
      <c r="T32" s="497"/>
      <c r="U32" s="497"/>
      <c r="V32" s="498"/>
      <c r="W32" s="52"/>
      <c r="X32" s="52"/>
      <c r="Y32" s="52"/>
      <c r="Z32" s="52"/>
    </row>
    <row r="33" spans="1:26" ht="16.5" customHeight="1">
      <c r="A33" s="16">
        <v>22</v>
      </c>
      <c r="B33" s="504">
        <v>5974</v>
      </c>
      <c r="C33" s="505"/>
      <c r="D33" s="505"/>
      <c r="E33" s="506"/>
      <c r="F33" s="341">
        <v>1086</v>
      </c>
      <c r="G33" s="249"/>
      <c r="H33" s="249"/>
      <c r="I33" s="249"/>
      <c r="J33" s="378">
        <v>3</v>
      </c>
      <c r="K33" s="378"/>
      <c r="L33" s="378"/>
      <c r="M33" s="378"/>
      <c r="N33" s="379">
        <v>0</v>
      </c>
      <c r="O33" s="379"/>
      <c r="P33" s="379"/>
      <c r="Q33" s="379"/>
      <c r="R33" s="496">
        <v>4202</v>
      </c>
      <c r="S33" s="497"/>
      <c r="T33" s="497"/>
      <c r="U33" s="497"/>
      <c r="V33" s="498"/>
      <c r="W33" s="52"/>
      <c r="X33" s="52"/>
      <c r="Y33" s="52"/>
      <c r="Z33" s="52"/>
    </row>
    <row r="34" spans="1:26" ht="16.5" customHeight="1">
      <c r="A34" s="34">
        <v>23</v>
      </c>
      <c r="B34" s="470">
        <v>5851</v>
      </c>
      <c r="C34" s="471"/>
      <c r="D34" s="471"/>
      <c r="E34" s="472"/>
      <c r="F34" s="439">
        <v>1109</v>
      </c>
      <c r="G34" s="315"/>
      <c r="H34" s="315"/>
      <c r="I34" s="315"/>
      <c r="J34" s="440">
        <v>1</v>
      </c>
      <c r="K34" s="440"/>
      <c r="L34" s="440"/>
      <c r="M34" s="440"/>
      <c r="N34" s="441">
        <v>3</v>
      </c>
      <c r="O34" s="441"/>
      <c r="P34" s="441"/>
      <c r="Q34" s="441"/>
      <c r="R34" s="496">
        <v>4448</v>
      </c>
      <c r="S34" s="497"/>
      <c r="T34" s="497"/>
      <c r="U34" s="497"/>
      <c r="V34" s="498"/>
      <c r="W34" s="52"/>
      <c r="X34" s="52"/>
      <c r="Y34" s="52"/>
      <c r="Z34" s="52"/>
    </row>
    <row r="35" spans="1:26" ht="16.5" customHeight="1" thickBot="1">
      <c r="A35" s="35">
        <v>24</v>
      </c>
      <c r="B35" s="485">
        <v>4733</v>
      </c>
      <c r="C35" s="486"/>
      <c r="D35" s="486"/>
      <c r="E35" s="487"/>
      <c r="F35" s="436">
        <v>1108</v>
      </c>
      <c r="G35" s="237"/>
      <c r="H35" s="237"/>
      <c r="I35" s="237"/>
      <c r="J35" s="437">
        <v>2</v>
      </c>
      <c r="K35" s="437"/>
      <c r="L35" s="437"/>
      <c r="M35" s="437"/>
      <c r="N35" s="438">
        <v>2</v>
      </c>
      <c r="O35" s="438"/>
      <c r="P35" s="438"/>
      <c r="Q35" s="438"/>
      <c r="R35" s="499">
        <v>4219</v>
      </c>
      <c r="S35" s="320"/>
      <c r="T35" s="320"/>
      <c r="U35" s="320"/>
      <c r="V35" s="500"/>
      <c r="W35" s="52"/>
      <c r="X35" s="52"/>
      <c r="Y35" s="52"/>
      <c r="Z35" s="52"/>
    </row>
    <row r="36" spans="1:22" ht="13.5" customHeight="1">
      <c r="A36" s="375" t="s">
        <v>63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52"/>
      <c r="T36" s="52"/>
      <c r="U36" s="52"/>
      <c r="V36" s="52"/>
    </row>
    <row r="37" spans="1:22" ht="13.5" customHeight="1">
      <c r="A37" s="542"/>
      <c r="B37" s="542"/>
      <c r="C37" s="542"/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2"/>
      <c r="V37" s="52"/>
    </row>
    <row r="38" spans="2:5" ht="12.75" customHeight="1">
      <c r="B38" s="377"/>
      <c r="C38" s="377"/>
      <c r="D38" s="377"/>
      <c r="E38" s="377"/>
    </row>
    <row r="39" spans="1:22" ht="15.75" customHeight="1">
      <c r="A39" s="388" t="s">
        <v>64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1:22" s="55" customFormat="1" ht="13.5" customHeight="1" thickBot="1">
      <c r="A40" s="396" t="s">
        <v>24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3.5" customHeight="1">
      <c r="A41" s="23" t="s">
        <v>0</v>
      </c>
      <c r="B41" s="231" t="s">
        <v>65</v>
      </c>
      <c r="C41" s="231"/>
      <c r="D41" s="231"/>
      <c r="E41" s="231"/>
      <c r="F41" s="231"/>
      <c r="G41" s="407"/>
      <c r="H41" s="407"/>
      <c r="I41" s="407"/>
      <c r="J41" s="407"/>
      <c r="K41" s="408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3.5" customHeight="1" thickBot="1">
      <c r="A42" s="24" t="s">
        <v>1</v>
      </c>
      <c r="B42" s="15"/>
      <c r="C42" s="15"/>
      <c r="D42" s="15"/>
      <c r="E42" s="15"/>
      <c r="F42" s="27"/>
      <c r="G42" s="409" t="s">
        <v>26</v>
      </c>
      <c r="H42" s="410"/>
      <c r="I42" s="410"/>
      <c r="J42" s="410"/>
      <c r="K42" s="411"/>
      <c r="L42" s="66"/>
      <c r="M42" s="66"/>
      <c r="N42" s="66"/>
      <c r="O42" s="305"/>
      <c r="P42" s="376"/>
      <c r="Q42" s="376"/>
      <c r="R42" s="376"/>
      <c r="S42" s="376"/>
      <c r="T42" s="376"/>
      <c r="U42" s="376"/>
      <c r="V42" s="376"/>
    </row>
    <row r="43" spans="1:22" ht="16.5" customHeight="1">
      <c r="A43" s="16">
        <v>20</v>
      </c>
      <c r="B43" s="412">
        <v>13927</v>
      </c>
      <c r="C43" s="386"/>
      <c r="D43" s="386"/>
      <c r="E43" s="386"/>
      <c r="F43" s="413"/>
      <c r="G43" s="385">
        <v>13927</v>
      </c>
      <c r="H43" s="386">
        <v>13927</v>
      </c>
      <c r="I43" s="386"/>
      <c r="J43" s="386"/>
      <c r="K43" s="387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6.5" customHeight="1">
      <c r="A44" s="16">
        <v>21</v>
      </c>
      <c r="B44" s="412">
        <v>13399</v>
      </c>
      <c r="C44" s="386"/>
      <c r="D44" s="386"/>
      <c r="E44" s="386"/>
      <c r="F44" s="413"/>
      <c r="G44" s="385">
        <v>13399</v>
      </c>
      <c r="H44" s="386">
        <v>13399</v>
      </c>
      <c r="I44" s="386"/>
      <c r="J44" s="386"/>
      <c r="K44" s="387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6.5" customHeight="1">
      <c r="A45" s="16">
        <v>22</v>
      </c>
      <c r="B45" s="412">
        <v>14932</v>
      </c>
      <c r="C45" s="386"/>
      <c r="D45" s="386"/>
      <c r="E45" s="386"/>
      <c r="F45" s="413"/>
      <c r="G45" s="385">
        <v>14932</v>
      </c>
      <c r="H45" s="386">
        <v>14932</v>
      </c>
      <c r="I45" s="386"/>
      <c r="J45" s="386"/>
      <c r="K45" s="387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6.5" customHeight="1">
      <c r="A46" s="17">
        <v>23</v>
      </c>
      <c r="B46" s="380">
        <v>14237</v>
      </c>
      <c r="C46" s="381"/>
      <c r="D46" s="381"/>
      <c r="E46" s="381"/>
      <c r="F46" s="382"/>
      <c r="G46" s="383">
        <v>14237</v>
      </c>
      <c r="H46" s="381">
        <v>14932</v>
      </c>
      <c r="I46" s="381"/>
      <c r="J46" s="381"/>
      <c r="K46" s="384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6.5" customHeight="1" thickBot="1">
      <c r="A47" s="18">
        <v>24</v>
      </c>
      <c r="B47" s="414">
        <v>14350</v>
      </c>
      <c r="C47" s="394"/>
      <c r="D47" s="394"/>
      <c r="E47" s="394"/>
      <c r="F47" s="415"/>
      <c r="G47" s="393">
        <v>14350</v>
      </c>
      <c r="H47" s="394"/>
      <c r="I47" s="394"/>
      <c r="J47" s="394"/>
      <c r="K47" s="395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3.5" customHeight="1">
      <c r="A48" s="406" t="s">
        <v>66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</sheetData>
  <sheetProtection/>
  <mergeCells count="126">
    <mergeCell ref="A37:T37"/>
    <mergeCell ref="Q25:S25"/>
    <mergeCell ref="T21:V21"/>
    <mergeCell ref="T22:V22"/>
    <mergeCell ref="T23:V23"/>
    <mergeCell ref="T24:V24"/>
    <mergeCell ref="T25:V25"/>
    <mergeCell ref="M21:P21"/>
    <mergeCell ref="M22:P22"/>
    <mergeCell ref="I22:L22"/>
    <mergeCell ref="T19:V19"/>
    <mergeCell ref="T20:V20"/>
    <mergeCell ref="Q21:S21"/>
    <mergeCell ref="Q22:S22"/>
    <mergeCell ref="Q19:S19"/>
    <mergeCell ref="Q20:S20"/>
    <mergeCell ref="M19:P19"/>
    <mergeCell ref="M20:P20"/>
    <mergeCell ref="I24:L24"/>
    <mergeCell ref="I25:L25"/>
    <mergeCell ref="M23:P23"/>
    <mergeCell ref="M24:P24"/>
    <mergeCell ref="M25:P25"/>
    <mergeCell ref="I19:L19"/>
    <mergeCell ref="I20:L20"/>
    <mergeCell ref="I21:L21"/>
    <mergeCell ref="B35:E35"/>
    <mergeCell ref="R29:V30"/>
    <mergeCell ref="R31:V31"/>
    <mergeCell ref="R32:V32"/>
    <mergeCell ref="R33:V33"/>
    <mergeCell ref="R34:V34"/>
    <mergeCell ref="R35:V35"/>
    <mergeCell ref="B31:E31"/>
    <mergeCell ref="B32:E32"/>
    <mergeCell ref="B33:E33"/>
    <mergeCell ref="B34:E34"/>
    <mergeCell ref="A11:R11"/>
    <mergeCell ref="B9:F9"/>
    <mergeCell ref="L8:P8"/>
    <mergeCell ref="B29:E30"/>
    <mergeCell ref="B18:D18"/>
    <mergeCell ref="B21:D21"/>
    <mergeCell ref="B22:D22"/>
    <mergeCell ref="B23:D23"/>
    <mergeCell ref="B24:D24"/>
    <mergeCell ref="B25:D25"/>
    <mergeCell ref="T13:V13"/>
    <mergeCell ref="T6:V6"/>
    <mergeCell ref="T7:V7"/>
    <mergeCell ref="T8:V8"/>
    <mergeCell ref="T9:V9"/>
    <mergeCell ref="Q9:S9"/>
    <mergeCell ref="L10:P10"/>
    <mergeCell ref="Q10:V10"/>
    <mergeCell ref="R17:V17"/>
    <mergeCell ref="A1:V1"/>
    <mergeCell ref="A14:V14"/>
    <mergeCell ref="A16:V16"/>
    <mergeCell ref="G9:K9"/>
    <mergeCell ref="L9:P9"/>
    <mergeCell ref="G4:K5"/>
    <mergeCell ref="G8:K8"/>
    <mergeCell ref="B8:F8"/>
    <mergeCell ref="B10:F10"/>
    <mergeCell ref="G10:K10"/>
    <mergeCell ref="F35:I35"/>
    <mergeCell ref="J35:M35"/>
    <mergeCell ref="N35:Q35"/>
    <mergeCell ref="N33:Q33"/>
    <mergeCell ref="F34:I34"/>
    <mergeCell ref="J34:M34"/>
    <mergeCell ref="N34:Q34"/>
    <mergeCell ref="J33:M33"/>
    <mergeCell ref="N29:Q30"/>
    <mergeCell ref="Q23:S23"/>
    <mergeCell ref="Q24:S24"/>
    <mergeCell ref="F31:I31"/>
    <mergeCell ref="F29:I30"/>
    <mergeCell ref="J29:M30"/>
    <mergeCell ref="E23:H23"/>
    <mergeCell ref="E24:H24"/>
    <mergeCell ref="E25:H25"/>
    <mergeCell ref="I23:L23"/>
    <mergeCell ref="A48:K48"/>
    <mergeCell ref="A40:K40"/>
    <mergeCell ref="G41:K41"/>
    <mergeCell ref="G42:K42"/>
    <mergeCell ref="B43:F43"/>
    <mergeCell ref="B44:F44"/>
    <mergeCell ref="B45:F45"/>
    <mergeCell ref="B47:F47"/>
    <mergeCell ref="G43:K43"/>
    <mergeCell ref="G44:K44"/>
    <mergeCell ref="G47:K47"/>
    <mergeCell ref="A3:V3"/>
    <mergeCell ref="B7:F7"/>
    <mergeCell ref="G6:K6"/>
    <mergeCell ref="G7:K7"/>
    <mergeCell ref="L6:P6"/>
    <mergeCell ref="L7:P7"/>
    <mergeCell ref="L4:P5"/>
    <mergeCell ref="Q4:V5"/>
    <mergeCell ref="B6:F6"/>
    <mergeCell ref="B4:F5"/>
    <mergeCell ref="Q6:S6"/>
    <mergeCell ref="Q7:S7"/>
    <mergeCell ref="Q8:S8"/>
    <mergeCell ref="B46:F46"/>
    <mergeCell ref="G46:K46"/>
    <mergeCell ref="G45:K45"/>
    <mergeCell ref="A39:K39"/>
    <mergeCell ref="A36:R36"/>
    <mergeCell ref="O42:V42"/>
    <mergeCell ref="B38:E38"/>
    <mergeCell ref="J31:M31"/>
    <mergeCell ref="F32:I32"/>
    <mergeCell ref="B41:F41"/>
    <mergeCell ref="N31:Q31"/>
    <mergeCell ref="J32:M32"/>
    <mergeCell ref="N32:Q32"/>
    <mergeCell ref="F33:I33"/>
    <mergeCell ref="E19:H19"/>
    <mergeCell ref="E20:H20"/>
    <mergeCell ref="E21:H21"/>
    <mergeCell ref="E22:H22"/>
  </mergeCells>
  <printOptions horizontalCentered="1"/>
  <pageMargins left="0.7874015748031497" right="0.9055118110236221" top="0.7874015748031497" bottom="0.984251968503937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1"/>
  <sheetViews>
    <sheetView view="pageBreakPreview" zoomScaleNormal="75" zoomScaleSheetLayoutView="100" workbookViewId="0" topLeftCell="A46">
      <selection activeCell="L41" sqref="L41:M41"/>
    </sheetView>
  </sheetViews>
  <sheetFormatPr defaultColWidth="3.125" defaultRowHeight="13.5"/>
  <cols>
    <col min="1" max="1" width="3.75390625" style="10" customWidth="1"/>
    <col min="2" max="2" width="2.75390625" style="7" customWidth="1"/>
    <col min="3" max="3" width="5.00390625" style="7" customWidth="1"/>
    <col min="4" max="4" width="4.75390625" style="7" customWidth="1"/>
    <col min="5" max="5" width="7.125" style="7" customWidth="1"/>
    <col min="6" max="6" width="1.875" style="7" customWidth="1"/>
    <col min="7" max="7" width="2.25390625" style="7" customWidth="1"/>
    <col min="8" max="8" width="3.125" style="7" customWidth="1"/>
    <col min="9" max="9" width="16.50390625" style="7" customWidth="1"/>
    <col min="10" max="10" width="6.00390625" style="7" customWidth="1"/>
    <col min="11" max="13" width="2.50390625" style="7" customWidth="1"/>
    <col min="14" max="14" width="3.125" style="7" customWidth="1"/>
    <col min="15" max="16" width="2.50390625" style="7" customWidth="1"/>
    <col min="17" max="17" width="2.75390625" style="7" customWidth="1"/>
    <col min="18" max="18" width="3.125" style="7" customWidth="1"/>
    <col min="19" max="21" width="2.50390625" style="7" customWidth="1"/>
    <col min="22" max="22" width="4.00390625" style="7" customWidth="1"/>
    <col min="23" max="25" width="2.50390625" style="7" customWidth="1"/>
    <col min="26" max="26" width="3.75390625" style="7" customWidth="1"/>
    <col min="27" max="27" width="2.50390625" style="7" customWidth="1"/>
    <col min="28" max="28" width="3.375" style="7" customWidth="1"/>
    <col min="29" max="29" width="2.50390625" style="7" customWidth="1"/>
    <col min="30" max="30" width="3.25390625" style="7" customWidth="1"/>
    <col min="31" max="31" width="3.125" style="7" customWidth="1"/>
    <col min="32" max="32" width="4.125" style="7" bestFit="1" customWidth="1"/>
    <col min="33" max="35" width="3.125" style="7" customWidth="1"/>
    <col min="36" max="36" width="3.25390625" style="7" bestFit="1" customWidth="1"/>
    <col min="37" max="16384" width="3.125" style="7" customWidth="1"/>
  </cols>
  <sheetData>
    <row r="1" spans="1:34" ht="20.25" customHeight="1">
      <c r="A1" s="616" t="s">
        <v>72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8"/>
      <c r="AF1" s="68"/>
      <c r="AG1" s="68"/>
      <c r="AH1" s="68"/>
    </row>
    <row r="2" spans="1:30" s="9" customFormat="1" ht="20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306"/>
      <c r="P2" s="306"/>
      <c r="Q2" s="306"/>
      <c r="R2" s="306"/>
      <c r="S2" s="69"/>
      <c r="T2" s="69"/>
      <c r="U2" s="69"/>
      <c r="V2" s="69"/>
      <c r="W2" s="69"/>
      <c r="X2" s="69"/>
      <c r="Y2" s="69"/>
      <c r="Z2" s="69"/>
      <c r="AA2" s="8"/>
      <c r="AB2" s="8"/>
      <c r="AC2" s="8"/>
      <c r="AD2" s="8"/>
    </row>
    <row r="3" spans="1:30" s="19" customFormat="1" ht="18" customHeight="1" thickBot="1">
      <c r="A3" s="53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  <c r="R3" s="71"/>
      <c r="S3" s="71"/>
      <c r="T3" s="71"/>
      <c r="U3" s="71"/>
      <c r="V3" s="71"/>
      <c r="AA3" s="396" t="s">
        <v>73</v>
      </c>
      <c r="AB3" s="396"/>
      <c r="AC3" s="396"/>
      <c r="AD3" s="396"/>
    </row>
    <row r="4" spans="1:30" s="19" customFormat="1" ht="23.25" customHeight="1" thickBot="1">
      <c r="A4" s="567" t="s">
        <v>67</v>
      </c>
      <c r="B4" s="567"/>
      <c r="C4" s="567"/>
      <c r="D4" s="567"/>
      <c r="E4" s="567"/>
      <c r="F4" s="567"/>
      <c r="G4" s="567"/>
      <c r="H4" s="567"/>
      <c r="I4" s="567"/>
      <c r="J4" s="567"/>
      <c r="K4" s="569">
        <v>20</v>
      </c>
      <c r="L4" s="569"/>
      <c r="M4" s="569"/>
      <c r="N4" s="570"/>
      <c r="O4" s="555">
        <v>21</v>
      </c>
      <c r="P4" s="556"/>
      <c r="Q4" s="556"/>
      <c r="R4" s="557"/>
      <c r="S4" s="555">
        <v>22</v>
      </c>
      <c r="T4" s="556"/>
      <c r="U4" s="556"/>
      <c r="V4" s="557"/>
      <c r="W4" s="555">
        <v>23</v>
      </c>
      <c r="X4" s="556"/>
      <c r="Y4" s="556"/>
      <c r="Z4" s="557"/>
      <c r="AA4" s="556">
        <v>24</v>
      </c>
      <c r="AB4" s="556"/>
      <c r="AC4" s="556"/>
      <c r="AD4" s="638"/>
    </row>
    <row r="5" spans="1:30" s="19" customFormat="1" ht="24" customHeight="1" thickBot="1">
      <c r="A5" s="568" t="s">
        <v>68</v>
      </c>
      <c r="B5" s="568"/>
      <c r="C5" s="568"/>
      <c r="D5" s="568"/>
      <c r="E5" s="568"/>
      <c r="F5" s="568"/>
      <c r="G5" s="568"/>
      <c r="H5" s="568"/>
      <c r="I5" s="568"/>
      <c r="J5" s="568"/>
      <c r="K5" s="569"/>
      <c r="L5" s="569"/>
      <c r="M5" s="569"/>
      <c r="N5" s="570"/>
      <c r="O5" s="555"/>
      <c r="P5" s="556"/>
      <c r="Q5" s="556"/>
      <c r="R5" s="557"/>
      <c r="S5" s="555"/>
      <c r="T5" s="556"/>
      <c r="U5" s="556"/>
      <c r="V5" s="557"/>
      <c r="W5" s="555"/>
      <c r="X5" s="556"/>
      <c r="Y5" s="556"/>
      <c r="Z5" s="557"/>
      <c r="AA5" s="556"/>
      <c r="AB5" s="556"/>
      <c r="AC5" s="556"/>
      <c r="AD5" s="638"/>
    </row>
    <row r="6" spans="1:30" ht="21.75" customHeight="1">
      <c r="A6" s="627" t="s">
        <v>69</v>
      </c>
      <c r="B6" s="628"/>
      <c r="C6" s="628"/>
      <c r="D6" s="628"/>
      <c r="E6" s="628"/>
      <c r="F6" s="628"/>
      <c r="G6" s="628"/>
      <c r="H6" s="628"/>
      <c r="I6" s="628"/>
      <c r="J6" s="37"/>
      <c r="K6" s="629">
        <v>105</v>
      </c>
      <c r="L6" s="630"/>
      <c r="M6" s="630"/>
      <c r="N6" s="631"/>
      <c r="O6" s="624">
        <v>84</v>
      </c>
      <c r="P6" s="625"/>
      <c r="Q6" s="625"/>
      <c r="R6" s="626"/>
      <c r="S6" s="625">
        <v>85</v>
      </c>
      <c r="T6" s="625"/>
      <c r="U6" s="625"/>
      <c r="V6" s="625"/>
      <c r="W6" s="624">
        <v>80</v>
      </c>
      <c r="X6" s="625"/>
      <c r="Y6" s="625"/>
      <c r="Z6" s="626"/>
      <c r="AA6" s="625">
        <v>83</v>
      </c>
      <c r="AB6" s="625"/>
      <c r="AC6" s="625"/>
      <c r="AD6" s="639"/>
    </row>
    <row r="7" spans="1:38" ht="21.75" customHeight="1">
      <c r="A7" s="632" t="s">
        <v>74</v>
      </c>
      <c r="B7" s="633"/>
      <c r="C7" s="633"/>
      <c r="D7" s="633"/>
      <c r="E7" s="10"/>
      <c r="F7" s="10"/>
      <c r="G7" s="593"/>
      <c r="H7" s="593"/>
      <c r="I7" s="593"/>
      <c r="J7" s="73"/>
      <c r="K7" s="622" t="s">
        <v>75</v>
      </c>
      <c r="L7" s="622"/>
      <c r="M7" s="622"/>
      <c r="N7" s="623"/>
      <c r="O7" s="620" t="s">
        <v>75</v>
      </c>
      <c r="P7" s="553"/>
      <c r="Q7" s="553"/>
      <c r="R7" s="621"/>
      <c r="S7" s="620" t="s">
        <v>75</v>
      </c>
      <c r="T7" s="553"/>
      <c r="U7" s="553"/>
      <c r="V7" s="621"/>
      <c r="W7" s="620" t="s">
        <v>75</v>
      </c>
      <c r="X7" s="553"/>
      <c r="Y7" s="553"/>
      <c r="Z7" s="621"/>
      <c r="AA7" s="553" t="s">
        <v>75</v>
      </c>
      <c r="AB7" s="553"/>
      <c r="AC7" s="553"/>
      <c r="AD7" s="640"/>
      <c r="AI7" s="553"/>
      <c r="AJ7" s="553"/>
      <c r="AK7" s="553"/>
      <c r="AL7" s="553"/>
    </row>
    <row r="8" spans="1:38" ht="21.75" customHeight="1">
      <c r="A8" s="634" t="s">
        <v>76</v>
      </c>
      <c r="B8" s="635"/>
      <c r="C8" s="635"/>
      <c r="D8" s="635"/>
      <c r="E8" s="74"/>
      <c r="F8" s="74"/>
      <c r="G8" s="596" t="s">
        <v>77</v>
      </c>
      <c r="H8" s="596"/>
      <c r="I8" s="596"/>
      <c r="J8" s="75"/>
      <c r="K8" s="636">
        <v>67</v>
      </c>
      <c r="L8" s="636"/>
      <c r="M8" s="636"/>
      <c r="N8" s="637"/>
      <c r="O8" s="586">
        <v>67</v>
      </c>
      <c r="P8" s="587"/>
      <c r="Q8" s="587"/>
      <c r="R8" s="588"/>
      <c r="S8" s="587">
        <v>48</v>
      </c>
      <c r="T8" s="587"/>
      <c r="U8" s="587"/>
      <c r="V8" s="587"/>
      <c r="W8" s="586">
        <v>60</v>
      </c>
      <c r="X8" s="587"/>
      <c r="Y8" s="587"/>
      <c r="Z8" s="588"/>
      <c r="AA8" s="587">
        <v>64</v>
      </c>
      <c r="AB8" s="587"/>
      <c r="AC8" s="587"/>
      <c r="AD8" s="641"/>
      <c r="AI8" s="553"/>
      <c r="AJ8" s="553"/>
      <c r="AK8" s="553"/>
      <c r="AL8" s="553"/>
    </row>
    <row r="9" spans="1:38" ht="21.75" customHeight="1">
      <c r="A9" s="573" t="s">
        <v>78</v>
      </c>
      <c r="B9" s="574"/>
      <c r="C9" s="574"/>
      <c r="D9" s="574"/>
      <c r="E9" s="76"/>
      <c r="F9" s="76"/>
      <c r="G9" s="589" t="s">
        <v>79</v>
      </c>
      <c r="H9" s="589"/>
      <c r="I9" s="589"/>
      <c r="J9" s="77"/>
      <c r="K9" s="575">
        <v>1</v>
      </c>
      <c r="L9" s="575"/>
      <c r="M9" s="575"/>
      <c r="N9" s="576"/>
      <c r="O9" s="590">
        <v>2</v>
      </c>
      <c r="P9" s="591"/>
      <c r="Q9" s="591"/>
      <c r="R9" s="592"/>
      <c r="S9" s="591">
        <v>1</v>
      </c>
      <c r="T9" s="591"/>
      <c r="U9" s="591"/>
      <c r="V9" s="591"/>
      <c r="W9" s="590">
        <v>1</v>
      </c>
      <c r="X9" s="591"/>
      <c r="Y9" s="591"/>
      <c r="Z9" s="592"/>
      <c r="AA9" s="591" t="s">
        <v>75</v>
      </c>
      <c r="AB9" s="591"/>
      <c r="AC9" s="591"/>
      <c r="AD9" s="642"/>
      <c r="AI9" s="553"/>
      <c r="AJ9" s="553"/>
      <c r="AK9" s="553"/>
      <c r="AL9" s="553"/>
    </row>
    <row r="10" spans="1:38" ht="21.75" customHeight="1">
      <c r="A10" s="579"/>
      <c r="B10" s="580"/>
      <c r="C10" s="80"/>
      <c r="D10" s="85"/>
      <c r="E10" s="80"/>
      <c r="F10" s="80"/>
      <c r="G10" s="561" t="s">
        <v>80</v>
      </c>
      <c r="H10" s="561"/>
      <c r="I10" s="561"/>
      <c r="J10" s="86"/>
      <c r="K10" s="562">
        <v>1</v>
      </c>
      <c r="L10" s="562"/>
      <c r="M10" s="562"/>
      <c r="N10" s="563"/>
      <c r="O10" s="564" t="s">
        <v>75</v>
      </c>
      <c r="P10" s="565"/>
      <c r="Q10" s="565"/>
      <c r="R10" s="566"/>
      <c r="S10" s="565" t="s">
        <v>75</v>
      </c>
      <c r="T10" s="565"/>
      <c r="U10" s="565"/>
      <c r="V10" s="565"/>
      <c r="W10" s="564" t="s">
        <v>75</v>
      </c>
      <c r="X10" s="565"/>
      <c r="Y10" s="565"/>
      <c r="Z10" s="566"/>
      <c r="AA10" s="565" t="s">
        <v>75</v>
      </c>
      <c r="AB10" s="565"/>
      <c r="AC10" s="565"/>
      <c r="AD10" s="617"/>
      <c r="AI10" s="553"/>
      <c r="AJ10" s="553"/>
      <c r="AK10" s="553"/>
      <c r="AL10" s="553"/>
    </row>
    <row r="11" spans="1:38" ht="21.75" customHeight="1">
      <c r="A11" s="78"/>
      <c r="B11" s="79"/>
      <c r="C11" s="80"/>
      <c r="D11" s="85"/>
      <c r="E11" s="80"/>
      <c r="F11" s="80"/>
      <c r="G11" s="561" t="s">
        <v>81</v>
      </c>
      <c r="H11" s="561"/>
      <c r="I11" s="561"/>
      <c r="J11" s="86"/>
      <c r="K11" s="562" t="s">
        <v>75</v>
      </c>
      <c r="L11" s="562"/>
      <c r="M11" s="562"/>
      <c r="N11" s="563"/>
      <c r="O11" s="564" t="s">
        <v>75</v>
      </c>
      <c r="P11" s="565"/>
      <c r="Q11" s="565"/>
      <c r="R11" s="566"/>
      <c r="S11" s="564" t="s">
        <v>75</v>
      </c>
      <c r="T11" s="565"/>
      <c r="U11" s="565"/>
      <c r="V11" s="565"/>
      <c r="W11" s="564">
        <v>1</v>
      </c>
      <c r="X11" s="565"/>
      <c r="Y11" s="565"/>
      <c r="Z11" s="566"/>
      <c r="AA11" s="565">
        <v>1</v>
      </c>
      <c r="AB11" s="565"/>
      <c r="AC11" s="565"/>
      <c r="AD11" s="617"/>
      <c r="AI11" s="553"/>
      <c r="AJ11" s="553"/>
      <c r="AK11" s="553"/>
      <c r="AL11" s="553"/>
    </row>
    <row r="12" spans="1:38" ht="21.75" customHeight="1">
      <c r="A12" s="87"/>
      <c r="B12" s="88"/>
      <c r="C12" s="89"/>
      <c r="D12" s="90"/>
      <c r="E12" s="89"/>
      <c r="F12" s="89"/>
      <c r="G12" s="581" t="s">
        <v>82</v>
      </c>
      <c r="H12" s="581"/>
      <c r="I12" s="581"/>
      <c r="J12" s="91"/>
      <c r="K12" s="577">
        <v>2</v>
      </c>
      <c r="L12" s="577"/>
      <c r="M12" s="577"/>
      <c r="N12" s="578"/>
      <c r="O12" s="583">
        <v>2</v>
      </c>
      <c r="P12" s="584"/>
      <c r="Q12" s="584"/>
      <c r="R12" s="585"/>
      <c r="S12" s="584">
        <v>26</v>
      </c>
      <c r="T12" s="584"/>
      <c r="U12" s="584"/>
      <c r="V12" s="584"/>
      <c r="W12" s="583">
        <v>8</v>
      </c>
      <c r="X12" s="584"/>
      <c r="Y12" s="584"/>
      <c r="Z12" s="585"/>
      <c r="AA12" s="584">
        <v>1</v>
      </c>
      <c r="AB12" s="584"/>
      <c r="AC12" s="584"/>
      <c r="AD12" s="643"/>
      <c r="AI12" s="553"/>
      <c r="AJ12" s="553"/>
      <c r="AK12" s="553"/>
      <c r="AL12" s="553"/>
    </row>
    <row r="13" spans="1:38" s="10" customFormat="1" ht="21.75" customHeight="1">
      <c r="A13" s="573" t="s">
        <v>83</v>
      </c>
      <c r="B13" s="574"/>
      <c r="C13" s="574"/>
      <c r="D13" s="574"/>
      <c r="E13" s="76"/>
      <c r="F13" s="76"/>
      <c r="G13" s="595" t="s">
        <v>84</v>
      </c>
      <c r="H13" s="595"/>
      <c r="I13" s="595"/>
      <c r="J13" s="77"/>
      <c r="K13" s="575" t="s">
        <v>85</v>
      </c>
      <c r="L13" s="575"/>
      <c r="M13" s="575"/>
      <c r="N13" s="576"/>
      <c r="O13" s="590">
        <v>1</v>
      </c>
      <c r="P13" s="591"/>
      <c r="Q13" s="591"/>
      <c r="R13" s="592"/>
      <c r="S13" s="591">
        <v>2</v>
      </c>
      <c r="T13" s="591"/>
      <c r="U13" s="591"/>
      <c r="V13" s="591"/>
      <c r="W13" s="590" t="s">
        <v>85</v>
      </c>
      <c r="X13" s="591"/>
      <c r="Y13" s="591"/>
      <c r="Z13" s="592"/>
      <c r="AA13" s="591" t="s">
        <v>85</v>
      </c>
      <c r="AB13" s="591"/>
      <c r="AC13" s="591"/>
      <c r="AD13" s="642"/>
      <c r="AI13" s="553"/>
      <c r="AJ13" s="553"/>
      <c r="AK13" s="553"/>
      <c r="AL13" s="553"/>
    </row>
    <row r="14" spans="1:38" s="10" customFormat="1" ht="21.75" customHeight="1">
      <c r="A14" s="87"/>
      <c r="B14" s="88"/>
      <c r="C14" s="88"/>
      <c r="D14" s="88"/>
      <c r="E14" s="89"/>
      <c r="F14" s="89"/>
      <c r="G14" s="582" t="s">
        <v>86</v>
      </c>
      <c r="H14" s="582"/>
      <c r="I14" s="582"/>
      <c r="J14" s="91"/>
      <c r="K14" s="577">
        <v>1</v>
      </c>
      <c r="L14" s="577"/>
      <c r="M14" s="577"/>
      <c r="N14" s="578"/>
      <c r="O14" s="583">
        <v>1</v>
      </c>
      <c r="P14" s="584"/>
      <c r="Q14" s="584"/>
      <c r="R14" s="585"/>
      <c r="S14" s="584">
        <v>1</v>
      </c>
      <c r="T14" s="584"/>
      <c r="U14" s="584"/>
      <c r="V14" s="584"/>
      <c r="W14" s="583">
        <v>2</v>
      </c>
      <c r="X14" s="584"/>
      <c r="Y14" s="584"/>
      <c r="Z14" s="585"/>
      <c r="AA14" s="584">
        <v>1</v>
      </c>
      <c r="AB14" s="584"/>
      <c r="AC14" s="584"/>
      <c r="AD14" s="643"/>
      <c r="AI14" s="553"/>
      <c r="AJ14" s="553"/>
      <c r="AK14" s="553"/>
      <c r="AL14" s="553"/>
    </row>
    <row r="15" spans="1:38" ht="21.75" customHeight="1">
      <c r="A15" s="573" t="s">
        <v>87</v>
      </c>
      <c r="B15" s="574"/>
      <c r="C15" s="574"/>
      <c r="D15" s="574"/>
      <c r="E15" s="76"/>
      <c r="F15" s="76"/>
      <c r="G15" s="589" t="s">
        <v>88</v>
      </c>
      <c r="H15" s="589"/>
      <c r="I15" s="589"/>
      <c r="J15" s="77"/>
      <c r="K15" s="575">
        <v>26</v>
      </c>
      <c r="L15" s="575"/>
      <c r="M15" s="575"/>
      <c r="N15" s="576"/>
      <c r="O15" s="590">
        <v>1</v>
      </c>
      <c r="P15" s="591"/>
      <c r="Q15" s="591"/>
      <c r="R15" s="592"/>
      <c r="S15" s="591">
        <v>1</v>
      </c>
      <c r="T15" s="591"/>
      <c r="U15" s="591"/>
      <c r="V15" s="591"/>
      <c r="W15" s="590" t="s">
        <v>85</v>
      </c>
      <c r="X15" s="591"/>
      <c r="Y15" s="591"/>
      <c r="Z15" s="592"/>
      <c r="AA15" s="591">
        <v>2</v>
      </c>
      <c r="AB15" s="591"/>
      <c r="AC15" s="591"/>
      <c r="AD15" s="642"/>
      <c r="AI15" s="553"/>
      <c r="AJ15" s="553"/>
      <c r="AK15" s="553"/>
      <c r="AL15" s="553"/>
    </row>
    <row r="16" spans="1:38" ht="21.75" customHeight="1">
      <c r="A16" s="579"/>
      <c r="B16" s="580"/>
      <c r="C16" s="80"/>
      <c r="D16" s="85"/>
      <c r="E16" s="80"/>
      <c r="F16" s="80"/>
      <c r="G16" s="558" t="s">
        <v>89</v>
      </c>
      <c r="H16" s="559"/>
      <c r="I16" s="559"/>
      <c r="J16" s="560"/>
      <c r="K16" s="562">
        <v>4</v>
      </c>
      <c r="L16" s="562"/>
      <c r="M16" s="562"/>
      <c r="N16" s="563"/>
      <c r="O16" s="564">
        <v>3</v>
      </c>
      <c r="P16" s="565"/>
      <c r="Q16" s="565"/>
      <c r="R16" s="566"/>
      <c r="S16" s="565">
        <v>2</v>
      </c>
      <c r="T16" s="565"/>
      <c r="U16" s="565"/>
      <c r="V16" s="565"/>
      <c r="W16" s="564">
        <v>4</v>
      </c>
      <c r="X16" s="565"/>
      <c r="Y16" s="565"/>
      <c r="Z16" s="566"/>
      <c r="AA16" s="565" t="s">
        <v>90</v>
      </c>
      <c r="AB16" s="565"/>
      <c r="AC16" s="565"/>
      <c r="AD16" s="617"/>
      <c r="AI16" s="553"/>
      <c r="AJ16" s="553"/>
      <c r="AK16" s="553"/>
      <c r="AL16" s="553"/>
    </row>
    <row r="17" spans="1:38" ht="21.75" customHeight="1">
      <c r="A17" s="78"/>
      <c r="B17" s="79"/>
      <c r="C17" s="80"/>
      <c r="D17" s="85"/>
      <c r="E17" s="80"/>
      <c r="F17" s="80"/>
      <c r="G17" s="561" t="s">
        <v>91</v>
      </c>
      <c r="H17" s="561"/>
      <c r="I17" s="561"/>
      <c r="J17" s="86"/>
      <c r="K17" s="562">
        <v>3</v>
      </c>
      <c r="L17" s="562"/>
      <c r="M17" s="562"/>
      <c r="N17" s="563"/>
      <c r="O17" s="564">
        <v>1</v>
      </c>
      <c r="P17" s="565"/>
      <c r="Q17" s="565"/>
      <c r="R17" s="566"/>
      <c r="S17" s="565">
        <v>1</v>
      </c>
      <c r="T17" s="565"/>
      <c r="U17" s="565"/>
      <c r="V17" s="565"/>
      <c r="W17" s="564">
        <v>1</v>
      </c>
      <c r="X17" s="565"/>
      <c r="Y17" s="565"/>
      <c r="Z17" s="566"/>
      <c r="AA17" s="565">
        <v>2</v>
      </c>
      <c r="AB17" s="565"/>
      <c r="AC17" s="565"/>
      <c r="AD17" s="617"/>
      <c r="AI17" s="553"/>
      <c r="AJ17" s="553"/>
      <c r="AK17" s="553"/>
      <c r="AL17" s="553"/>
    </row>
    <row r="18" spans="1:38" ht="21.75" customHeight="1">
      <c r="A18" s="78"/>
      <c r="B18" s="79"/>
      <c r="C18" s="80"/>
      <c r="D18" s="85"/>
      <c r="E18" s="80"/>
      <c r="F18" s="80"/>
      <c r="G18" s="561" t="s">
        <v>92</v>
      </c>
      <c r="H18" s="561"/>
      <c r="I18" s="561"/>
      <c r="J18" s="86"/>
      <c r="K18" s="562" t="s">
        <v>93</v>
      </c>
      <c r="L18" s="562"/>
      <c r="M18" s="562"/>
      <c r="N18" s="563"/>
      <c r="O18" s="564">
        <v>5</v>
      </c>
      <c r="P18" s="565"/>
      <c r="Q18" s="565"/>
      <c r="R18" s="566"/>
      <c r="S18" s="565" t="s">
        <v>93</v>
      </c>
      <c r="T18" s="565"/>
      <c r="U18" s="565"/>
      <c r="V18" s="565"/>
      <c r="W18" s="564" t="s">
        <v>93</v>
      </c>
      <c r="X18" s="565"/>
      <c r="Y18" s="565"/>
      <c r="Z18" s="566"/>
      <c r="AA18" s="565" t="s">
        <v>93</v>
      </c>
      <c r="AB18" s="565"/>
      <c r="AC18" s="565"/>
      <c r="AD18" s="617"/>
      <c r="AI18" s="553"/>
      <c r="AJ18" s="553"/>
      <c r="AK18" s="553"/>
      <c r="AL18" s="553"/>
    </row>
    <row r="19" spans="1:38" ht="21.75" customHeight="1">
      <c r="A19" s="78"/>
      <c r="B19" s="79"/>
      <c r="C19" s="80"/>
      <c r="D19" s="85"/>
      <c r="E19" s="80"/>
      <c r="F19" s="80"/>
      <c r="G19" s="561" t="s">
        <v>94</v>
      </c>
      <c r="H19" s="561"/>
      <c r="I19" s="561"/>
      <c r="J19" s="86"/>
      <c r="K19" s="562" t="s">
        <v>85</v>
      </c>
      <c r="L19" s="562"/>
      <c r="M19" s="562"/>
      <c r="N19" s="563"/>
      <c r="O19" s="564">
        <v>1</v>
      </c>
      <c r="P19" s="565"/>
      <c r="Q19" s="565"/>
      <c r="R19" s="566"/>
      <c r="S19" s="565">
        <v>1</v>
      </c>
      <c r="T19" s="565"/>
      <c r="U19" s="565"/>
      <c r="V19" s="565"/>
      <c r="W19" s="564" t="s">
        <v>85</v>
      </c>
      <c r="X19" s="565"/>
      <c r="Y19" s="565"/>
      <c r="Z19" s="566"/>
      <c r="AA19" s="565" t="s">
        <v>85</v>
      </c>
      <c r="AB19" s="565"/>
      <c r="AC19" s="565"/>
      <c r="AD19" s="617"/>
      <c r="AI19" s="553"/>
      <c r="AJ19" s="553"/>
      <c r="AK19" s="553"/>
      <c r="AL19" s="553"/>
    </row>
    <row r="20" spans="1:38" ht="21.75" customHeight="1">
      <c r="A20" s="78"/>
      <c r="B20" s="79"/>
      <c r="C20" s="80"/>
      <c r="D20" s="85"/>
      <c r="E20" s="80"/>
      <c r="F20" s="80"/>
      <c r="G20" s="561" t="s">
        <v>95</v>
      </c>
      <c r="H20" s="561"/>
      <c r="I20" s="561"/>
      <c r="J20" s="86"/>
      <c r="K20" s="562" t="s">
        <v>85</v>
      </c>
      <c r="L20" s="562"/>
      <c r="M20" s="562"/>
      <c r="N20" s="563"/>
      <c r="O20" s="564" t="s">
        <v>85</v>
      </c>
      <c r="P20" s="565"/>
      <c r="Q20" s="565"/>
      <c r="R20" s="566"/>
      <c r="S20" s="565">
        <v>2</v>
      </c>
      <c r="T20" s="565"/>
      <c r="U20" s="565"/>
      <c r="V20" s="565"/>
      <c r="W20" s="564" t="s">
        <v>85</v>
      </c>
      <c r="X20" s="565"/>
      <c r="Y20" s="565"/>
      <c r="Z20" s="566"/>
      <c r="AA20" s="565">
        <v>11</v>
      </c>
      <c r="AB20" s="565"/>
      <c r="AC20" s="565"/>
      <c r="AD20" s="617"/>
      <c r="AI20" s="553"/>
      <c r="AJ20" s="553"/>
      <c r="AK20" s="553"/>
      <c r="AL20" s="553"/>
    </row>
    <row r="21" spans="1:38" ht="21.75" customHeight="1">
      <c r="A21" s="78"/>
      <c r="B21" s="79"/>
      <c r="C21" s="80"/>
      <c r="D21" s="85"/>
      <c r="E21" s="80"/>
      <c r="F21" s="80"/>
      <c r="G21" s="558" t="s">
        <v>96</v>
      </c>
      <c r="H21" s="559"/>
      <c r="I21" s="559"/>
      <c r="J21" s="560"/>
      <c r="K21" s="562" t="s">
        <v>97</v>
      </c>
      <c r="L21" s="562"/>
      <c r="M21" s="562"/>
      <c r="N21" s="563"/>
      <c r="O21" s="564" t="s">
        <v>97</v>
      </c>
      <c r="P21" s="565"/>
      <c r="Q21" s="565"/>
      <c r="R21" s="566"/>
      <c r="S21" s="564" t="s">
        <v>97</v>
      </c>
      <c r="T21" s="565"/>
      <c r="U21" s="565"/>
      <c r="V21" s="565"/>
      <c r="W21" s="564">
        <v>2</v>
      </c>
      <c r="X21" s="565"/>
      <c r="Y21" s="565"/>
      <c r="Z21" s="566"/>
      <c r="AA21" s="565" t="s">
        <v>97</v>
      </c>
      <c r="AB21" s="565"/>
      <c r="AC21" s="565"/>
      <c r="AD21" s="617"/>
      <c r="AI21" s="553"/>
      <c r="AJ21" s="553"/>
      <c r="AK21" s="553"/>
      <c r="AL21" s="553"/>
    </row>
    <row r="22" spans="1:38" ht="21.75" customHeight="1">
      <c r="A22" s="87"/>
      <c r="B22" s="88"/>
      <c r="C22" s="89"/>
      <c r="D22" s="90"/>
      <c r="E22" s="89"/>
      <c r="F22" s="89"/>
      <c r="G22" s="581" t="s">
        <v>98</v>
      </c>
      <c r="H22" s="581"/>
      <c r="I22" s="581"/>
      <c r="J22" s="91"/>
      <c r="K22" s="577" t="s">
        <v>97</v>
      </c>
      <c r="L22" s="577"/>
      <c r="M22" s="577"/>
      <c r="N22" s="578"/>
      <c r="O22" s="583" t="s">
        <v>97</v>
      </c>
      <c r="P22" s="584"/>
      <c r="Q22" s="584"/>
      <c r="R22" s="585"/>
      <c r="S22" s="583" t="s">
        <v>97</v>
      </c>
      <c r="T22" s="584"/>
      <c r="U22" s="584"/>
      <c r="V22" s="584"/>
      <c r="W22" s="583">
        <v>1</v>
      </c>
      <c r="X22" s="584"/>
      <c r="Y22" s="584"/>
      <c r="Z22" s="585"/>
      <c r="AA22" s="584">
        <v>1</v>
      </c>
      <c r="AB22" s="584"/>
      <c r="AC22" s="584"/>
      <c r="AD22" s="643"/>
      <c r="AI22" s="553"/>
      <c r="AJ22" s="553"/>
      <c r="AK22" s="553"/>
      <c r="AL22" s="553"/>
    </row>
    <row r="23" spans="1:38" ht="21.75" customHeight="1" thickBot="1">
      <c r="A23" s="613" t="s">
        <v>99</v>
      </c>
      <c r="B23" s="614"/>
      <c r="C23" s="614"/>
      <c r="D23" s="614"/>
      <c r="E23" s="614"/>
      <c r="F23" s="93"/>
      <c r="G23" s="601"/>
      <c r="H23" s="601"/>
      <c r="I23" s="601"/>
      <c r="J23" s="99"/>
      <c r="K23" s="602" t="s">
        <v>100</v>
      </c>
      <c r="L23" s="602"/>
      <c r="M23" s="602"/>
      <c r="N23" s="603"/>
      <c r="O23" s="409">
        <v>119</v>
      </c>
      <c r="P23" s="516"/>
      <c r="Q23" s="516"/>
      <c r="R23" s="600"/>
      <c r="S23" s="516">
        <v>1</v>
      </c>
      <c r="T23" s="516"/>
      <c r="U23" s="516"/>
      <c r="V23" s="516"/>
      <c r="W23" s="409" t="s">
        <v>100</v>
      </c>
      <c r="X23" s="516"/>
      <c r="Y23" s="516"/>
      <c r="Z23" s="600"/>
      <c r="AA23" s="516" t="s">
        <v>100</v>
      </c>
      <c r="AB23" s="516"/>
      <c r="AC23" s="516"/>
      <c r="AD23" s="644"/>
      <c r="AI23" s="553"/>
      <c r="AJ23" s="553"/>
      <c r="AK23" s="553"/>
      <c r="AL23" s="553"/>
    </row>
    <row r="24" spans="1:38" ht="21.75" customHeight="1">
      <c r="A24" s="375" t="s">
        <v>101</v>
      </c>
      <c r="B24" s="594"/>
      <c r="C24" s="594"/>
      <c r="D24" s="594"/>
      <c r="E24" s="594"/>
      <c r="F24" s="594"/>
      <c r="G24" s="594"/>
      <c r="H24" s="594"/>
      <c r="I24" s="594"/>
      <c r="J24" s="594"/>
      <c r="K24" s="594"/>
      <c r="L24" s="594"/>
      <c r="M24" s="594"/>
      <c r="N24" s="594"/>
      <c r="O24" s="594"/>
      <c r="P24" s="594"/>
      <c r="Q24" s="594"/>
      <c r="R24" s="594"/>
      <c r="S24" s="594"/>
      <c r="T24" s="594"/>
      <c r="U24" s="594"/>
      <c r="V24" s="594"/>
      <c r="W24" s="594"/>
      <c r="X24" s="594"/>
      <c r="Y24" s="594"/>
      <c r="Z24" s="594"/>
      <c r="AA24" s="594"/>
      <c r="AB24" s="594"/>
      <c r="AC24" s="594"/>
      <c r="AD24" s="594"/>
      <c r="AI24" s="10"/>
      <c r="AJ24" s="10"/>
      <c r="AK24" s="10"/>
      <c r="AL24" s="10"/>
    </row>
    <row r="25" spans="1:38" ht="21.75" customHeight="1">
      <c r="A25" s="571" t="s">
        <v>70</v>
      </c>
      <c r="B25" s="572"/>
      <c r="C25" s="572"/>
      <c r="D25" s="572"/>
      <c r="E25" s="572"/>
      <c r="F25" s="572"/>
      <c r="G25" s="572"/>
      <c r="H25" s="572"/>
      <c r="I25" s="57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9"/>
      <c r="AF25" s="19"/>
      <c r="AG25" s="19"/>
      <c r="AH25" s="19"/>
      <c r="AI25" s="10"/>
      <c r="AJ25" s="10"/>
      <c r="AK25" s="10"/>
      <c r="AL25" s="10"/>
    </row>
    <row r="26" spans="1:38" ht="30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9"/>
      <c r="AF26" s="19"/>
      <c r="AG26" s="19"/>
      <c r="AH26" s="19"/>
      <c r="AI26" s="10"/>
      <c r="AJ26" s="10"/>
      <c r="AK26" s="10"/>
      <c r="AL26" s="10"/>
    </row>
    <row r="27" spans="1:38" ht="10.5" customHeight="1">
      <c r="A27" s="5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I27" s="10"/>
      <c r="AJ27" s="10"/>
      <c r="AK27" s="10"/>
      <c r="AL27" s="10"/>
    </row>
    <row r="28" spans="1:38" s="103" customFormat="1" ht="20.25" customHeight="1">
      <c r="A28" s="616" t="s">
        <v>102</v>
      </c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I28" s="104"/>
      <c r="AJ28" s="104"/>
      <c r="AK28" s="104"/>
      <c r="AL28" s="104"/>
    </row>
    <row r="29" spans="1:38" ht="20.2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I29" s="10"/>
      <c r="AJ29" s="10"/>
      <c r="AK29" s="10"/>
      <c r="AL29" s="10"/>
    </row>
    <row r="30" spans="1:38" s="9" customFormat="1" ht="13.5" customHeight="1" thickBot="1">
      <c r="A30" s="396" t="s">
        <v>103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I30" s="69"/>
      <c r="AJ30" s="69"/>
      <c r="AK30" s="69"/>
      <c r="AL30" s="69"/>
    </row>
    <row r="31" spans="1:30" ht="16.5" customHeight="1">
      <c r="A31" s="607" t="s">
        <v>104</v>
      </c>
      <c r="B31" s="608"/>
      <c r="C31" s="608"/>
      <c r="D31" s="608"/>
      <c r="E31" s="608"/>
      <c r="F31" s="608"/>
      <c r="G31" s="608"/>
      <c r="H31" s="608"/>
      <c r="I31" s="608"/>
      <c r="J31" s="609"/>
      <c r="K31" s="403">
        <v>19</v>
      </c>
      <c r="L31" s="389"/>
      <c r="M31" s="389"/>
      <c r="N31" s="390"/>
      <c r="O31" s="403">
        <v>20</v>
      </c>
      <c r="P31" s="389"/>
      <c r="Q31" s="389"/>
      <c r="R31" s="390"/>
      <c r="S31" s="403">
        <v>21</v>
      </c>
      <c r="T31" s="389"/>
      <c r="U31" s="389"/>
      <c r="V31" s="389"/>
      <c r="W31" s="403">
        <v>22</v>
      </c>
      <c r="X31" s="389"/>
      <c r="Y31" s="389"/>
      <c r="Z31" s="389"/>
      <c r="AA31" s="403">
        <v>23</v>
      </c>
      <c r="AB31" s="389"/>
      <c r="AC31" s="389"/>
      <c r="AD31" s="404"/>
    </row>
    <row r="32" spans="1:33" ht="15.75" customHeight="1" thickBot="1">
      <c r="A32" s="610" t="s">
        <v>68</v>
      </c>
      <c r="B32" s="611"/>
      <c r="C32" s="611"/>
      <c r="D32" s="611"/>
      <c r="E32" s="611"/>
      <c r="F32" s="611"/>
      <c r="G32" s="611"/>
      <c r="H32" s="611"/>
      <c r="I32" s="611"/>
      <c r="J32" s="612"/>
      <c r="K32" s="336"/>
      <c r="L32" s="337"/>
      <c r="M32" s="337"/>
      <c r="N32" s="338"/>
      <c r="O32" s="336"/>
      <c r="P32" s="337"/>
      <c r="Q32" s="337"/>
      <c r="R32" s="338"/>
      <c r="S32" s="336"/>
      <c r="T32" s="337"/>
      <c r="U32" s="337"/>
      <c r="V32" s="337"/>
      <c r="W32" s="336"/>
      <c r="X32" s="337"/>
      <c r="Y32" s="337"/>
      <c r="Z32" s="337"/>
      <c r="AA32" s="336"/>
      <c r="AB32" s="337"/>
      <c r="AC32" s="337"/>
      <c r="AD32" s="405"/>
      <c r="AF32" s="10"/>
      <c r="AG32" s="10"/>
    </row>
    <row r="33" spans="1:33" ht="21.75" customHeight="1">
      <c r="A33" s="105"/>
      <c r="B33" s="597" t="s">
        <v>105</v>
      </c>
      <c r="C33" s="597"/>
      <c r="D33" s="597"/>
      <c r="E33" s="597"/>
      <c r="F33" s="597"/>
      <c r="G33" s="597"/>
      <c r="H33" s="597"/>
      <c r="I33" s="597"/>
      <c r="J33" s="106"/>
      <c r="K33" s="107"/>
      <c r="L33" s="598">
        <v>819</v>
      </c>
      <c r="M33" s="598"/>
      <c r="N33" s="108"/>
      <c r="O33" s="107"/>
      <c r="P33" s="598">
        <v>842</v>
      </c>
      <c r="Q33" s="598"/>
      <c r="R33" s="108"/>
      <c r="S33" s="109"/>
      <c r="T33" s="598">
        <f>SUM(T34:U48)</f>
        <v>882</v>
      </c>
      <c r="U33" s="598"/>
      <c r="V33" s="109"/>
      <c r="W33" s="107"/>
      <c r="X33" s="598">
        <v>964</v>
      </c>
      <c r="Y33" s="598"/>
      <c r="Z33" s="109"/>
      <c r="AA33" s="107"/>
      <c r="AB33" s="598">
        <v>941</v>
      </c>
      <c r="AC33" s="598"/>
      <c r="AD33" s="106"/>
      <c r="AF33" s="10"/>
      <c r="AG33" s="10"/>
    </row>
    <row r="34" spans="1:33" ht="21.75" customHeight="1">
      <c r="A34" s="110"/>
      <c r="B34" s="10"/>
      <c r="C34" s="605" t="s">
        <v>106</v>
      </c>
      <c r="D34" s="605"/>
      <c r="E34" s="605"/>
      <c r="F34" s="605"/>
      <c r="G34" s="605"/>
      <c r="H34" s="605"/>
      <c r="I34" s="605"/>
      <c r="J34" s="111"/>
      <c r="K34" s="112"/>
      <c r="L34" s="606">
        <v>2</v>
      </c>
      <c r="M34" s="606"/>
      <c r="N34" s="113"/>
      <c r="O34" s="112"/>
      <c r="P34" s="606">
        <v>1</v>
      </c>
      <c r="Q34" s="606"/>
      <c r="R34" s="113"/>
      <c r="S34" s="10"/>
      <c r="T34" s="554" t="s">
        <v>107</v>
      </c>
      <c r="U34" s="554"/>
      <c r="V34" s="10"/>
      <c r="W34" s="112"/>
      <c r="X34" s="554">
        <v>2</v>
      </c>
      <c r="Y34" s="554"/>
      <c r="Z34" s="10"/>
      <c r="AA34" s="112"/>
      <c r="AB34" s="554">
        <v>3</v>
      </c>
      <c r="AC34" s="554"/>
      <c r="AD34" s="111"/>
      <c r="AF34" s="554"/>
      <c r="AG34" s="554"/>
    </row>
    <row r="35" spans="1:33" ht="21.75" customHeight="1">
      <c r="A35" s="118"/>
      <c r="B35" s="119"/>
      <c r="C35" s="604" t="s">
        <v>77</v>
      </c>
      <c r="D35" s="604"/>
      <c r="E35" s="604"/>
      <c r="F35" s="604"/>
      <c r="G35" s="604"/>
      <c r="H35" s="604"/>
      <c r="I35" s="604"/>
      <c r="J35" s="92"/>
      <c r="K35" s="120"/>
      <c r="L35" s="599">
        <v>3</v>
      </c>
      <c r="M35" s="599"/>
      <c r="N35" s="121"/>
      <c r="O35" s="120"/>
      <c r="P35" s="599" t="s">
        <v>85</v>
      </c>
      <c r="Q35" s="599"/>
      <c r="R35" s="121"/>
      <c r="S35" s="80"/>
      <c r="T35" s="599">
        <v>5</v>
      </c>
      <c r="U35" s="599"/>
      <c r="V35" s="80"/>
      <c r="W35" s="120"/>
      <c r="X35" s="599" t="s">
        <v>85</v>
      </c>
      <c r="Y35" s="599"/>
      <c r="Z35" s="80"/>
      <c r="AA35" s="120"/>
      <c r="AB35" s="599">
        <v>2</v>
      </c>
      <c r="AC35" s="599"/>
      <c r="AD35" s="92"/>
      <c r="AF35" s="554"/>
      <c r="AG35" s="554"/>
    </row>
    <row r="36" spans="1:33" ht="21.75" customHeight="1">
      <c r="A36" s="118"/>
      <c r="B36" s="119"/>
      <c r="C36" s="615" t="s">
        <v>108</v>
      </c>
      <c r="D36" s="615"/>
      <c r="E36" s="615"/>
      <c r="F36" s="615"/>
      <c r="G36" s="615"/>
      <c r="H36" s="615"/>
      <c r="I36" s="615"/>
      <c r="J36" s="92"/>
      <c r="K36" s="120"/>
      <c r="L36" s="599">
        <v>290</v>
      </c>
      <c r="M36" s="599"/>
      <c r="N36" s="121"/>
      <c r="O36" s="120"/>
      <c r="P36" s="599">
        <v>301</v>
      </c>
      <c r="Q36" s="599"/>
      <c r="R36" s="121"/>
      <c r="S36" s="80"/>
      <c r="T36" s="599">
        <v>340</v>
      </c>
      <c r="U36" s="599"/>
      <c r="V36" s="80"/>
      <c r="W36" s="120"/>
      <c r="X36" s="599">
        <v>329</v>
      </c>
      <c r="Y36" s="599"/>
      <c r="Z36" s="80"/>
      <c r="AA36" s="120"/>
      <c r="AB36" s="599">
        <v>324</v>
      </c>
      <c r="AC36" s="599"/>
      <c r="AD36" s="92"/>
      <c r="AF36" s="554"/>
      <c r="AG36" s="554"/>
    </row>
    <row r="37" spans="1:33" ht="21.75" customHeight="1">
      <c r="A37" s="118"/>
      <c r="B37" s="80"/>
      <c r="C37" s="604" t="s">
        <v>109</v>
      </c>
      <c r="D37" s="604"/>
      <c r="E37" s="604"/>
      <c r="F37" s="604"/>
      <c r="G37" s="604"/>
      <c r="H37" s="604"/>
      <c r="I37" s="604"/>
      <c r="J37" s="92"/>
      <c r="K37" s="120"/>
      <c r="L37" s="599">
        <v>7</v>
      </c>
      <c r="M37" s="599"/>
      <c r="N37" s="121"/>
      <c r="O37" s="120"/>
      <c r="P37" s="599">
        <v>8</v>
      </c>
      <c r="Q37" s="599"/>
      <c r="R37" s="121"/>
      <c r="S37" s="80"/>
      <c r="T37" s="599">
        <v>6</v>
      </c>
      <c r="U37" s="599"/>
      <c r="V37" s="80"/>
      <c r="W37" s="120"/>
      <c r="X37" s="599">
        <v>7</v>
      </c>
      <c r="Y37" s="599"/>
      <c r="Z37" s="80"/>
      <c r="AA37" s="120"/>
      <c r="AB37" s="599">
        <v>8</v>
      </c>
      <c r="AC37" s="599"/>
      <c r="AD37" s="92"/>
      <c r="AF37" s="554"/>
      <c r="AG37" s="554"/>
    </row>
    <row r="38" spans="1:33" ht="21.75" customHeight="1">
      <c r="A38" s="118"/>
      <c r="B38" s="119"/>
      <c r="C38" s="604" t="s">
        <v>110</v>
      </c>
      <c r="D38" s="604"/>
      <c r="E38" s="604"/>
      <c r="F38" s="604"/>
      <c r="G38" s="604"/>
      <c r="H38" s="604"/>
      <c r="I38" s="604"/>
      <c r="J38" s="92"/>
      <c r="K38" s="120"/>
      <c r="L38" s="599">
        <v>9</v>
      </c>
      <c r="M38" s="599"/>
      <c r="N38" s="121"/>
      <c r="O38" s="120"/>
      <c r="P38" s="599">
        <v>10</v>
      </c>
      <c r="Q38" s="599"/>
      <c r="R38" s="121"/>
      <c r="S38" s="80"/>
      <c r="T38" s="599">
        <v>12</v>
      </c>
      <c r="U38" s="599"/>
      <c r="V38" s="80"/>
      <c r="W38" s="120"/>
      <c r="X38" s="599">
        <v>15</v>
      </c>
      <c r="Y38" s="599"/>
      <c r="Z38" s="80"/>
      <c r="AA38" s="120"/>
      <c r="AB38" s="599">
        <v>14</v>
      </c>
      <c r="AC38" s="599"/>
      <c r="AD38" s="92"/>
      <c r="AF38" s="554"/>
      <c r="AG38" s="554"/>
    </row>
    <row r="39" spans="1:33" ht="21.75" customHeight="1">
      <c r="A39" s="118"/>
      <c r="B39" s="80"/>
      <c r="C39" s="604" t="s">
        <v>111</v>
      </c>
      <c r="D39" s="604"/>
      <c r="E39" s="604"/>
      <c r="F39" s="604"/>
      <c r="G39" s="604"/>
      <c r="H39" s="604"/>
      <c r="I39" s="604"/>
      <c r="J39" s="92"/>
      <c r="K39" s="120"/>
      <c r="L39" s="599">
        <v>69</v>
      </c>
      <c r="M39" s="599"/>
      <c r="N39" s="121"/>
      <c r="O39" s="120"/>
      <c r="P39" s="599">
        <v>61</v>
      </c>
      <c r="Q39" s="599"/>
      <c r="R39" s="121"/>
      <c r="S39" s="80"/>
      <c r="T39" s="599">
        <v>80</v>
      </c>
      <c r="U39" s="599"/>
      <c r="V39" s="80"/>
      <c r="W39" s="120"/>
      <c r="X39" s="599">
        <v>79</v>
      </c>
      <c r="Y39" s="599"/>
      <c r="Z39" s="80"/>
      <c r="AA39" s="120"/>
      <c r="AB39" s="599">
        <v>80</v>
      </c>
      <c r="AC39" s="599"/>
      <c r="AD39" s="92"/>
      <c r="AF39" s="554"/>
      <c r="AG39" s="554"/>
    </row>
    <row r="40" spans="1:33" ht="21.75" customHeight="1">
      <c r="A40" s="118"/>
      <c r="B40" s="119"/>
      <c r="C40" s="604" t="s">
        <v>112</v>
      </c>
      <c r="D40" s="604"/>
      <c r="E40" s="604"/>
      <c r="F40" s="604"/>
      <c r="G40" s="604"/>
      <c r="H40" s="604"/>
      <c r="I40" s="604"/>
      <c r="J40" s="92"/>
      <c r="K40" s="120"/>
      <c r="L40" s="599">
        <v>111</v>
      </c>
      <c r="M40" s="599"/>
      <c r="N40" s="121"/>
      <c r="O40" s="120"/>
      <c r="P40" s="599">
        <v>114</v>
      </c>
      <c r="Q40" s="599"/>
      <c r="R40" s="121"/>
      <c r="S40" s="80"/>
      <c r="T40" s="599">
        <v>112</v>
      </c>
      <c r="U40" s="599"/>
      <c r="V40" s="80"/>
      <c r="W40" s="120"/>
      <c r="X40" s="599">
        <v>133</v>
      </c>
      <c r="Y40" s="599"/>
      <c r="Z40" s="80"/>
      <c r="AA40" s="120"/>
      <c r="AB40" s="599">
        <v>132</v>
      </c>
      <c r="AC40" s="599"/>
      <c r="AD40" s="92"/>
      <c r="AF40" s="554"/>
      <c r="AG40" s="554"/>
    </row>
    <row r="41" spans="1:33" ht="21.75" customHeight="1">
      <c r="A41" s="118"/>
      <c r="B41" s="119"/>
      <c r="C41" s="604" t="s">
        <v>113</v>
      </c>
      <c r="D41" s="604"/>
      <c r="E41" s="604"/>
      <c r="F41" s="604"/>
      <c r="G41" s="604"/>
      <c r="H41" s="604"/>
      <c r="I41" s="604"/>
      <c r="J41" s="92"/>
      <c r="K41" s="120"/>
      <c r="L41" s="599">
        <v>8</v>
      </c>
      <c r="M41" s="599"/>
      <c r="N41" s="121"/>
      <c r="O41" s="120"/>
      <c r="P41" s="599">
        <v>3</v>
      </c>
      <c r="Q41" s="599"/>
      <c r="R41" s="121"/>
      <c r="S41" s="80"/>
      <c r="T41" s="599">
        <v>3</v>
      </c>
      <c r="U41" s="599"/>
      <c r="V41" s="80"/>
      <c r="W41" s="120"/>
      <c r="X41" s="599">
        <v>1</v>
      </c>
      <c r="Y41" s="599"/>
      <c r="Z41" s="80"/>
      <c r="AA41" s="120"/>
      <c r="AB41" s="599">
        <v>10</v>
      </c>
      <c r="AC41" s="599"/>
      <c r="AD41" s="92"/>
      <c r="AF41" s="554"/>
      <c r="AG41" s="554"/>
    </row>
    <row r="42" spans="1:33" ht="21.75" customHeight="1">
      <c r="A42" s="118"/>
      <c r="B42" s="119"/>
      <c r="C42" s="604" t="s">
        <v>114</v>
      </c>
      <c r="D42" s="604"/>
      <c r="E42" s="604"/>
      <c r="F42" s="604"/>
      <c r="G42" s="604"/>
      <c r="H42" s="604"/>
      <c r="I42" s="604"/>
      <c r="J42" s="92"/>
      <c r="K42" s="120"/>
      <c r="L42" s="599">
        <v>84</v>
      </c>
      <c r="M42" s="599"/>
      <c r="N42" s="121"/>
      <c r="O42" s="120"/>
      <c r="P42" s="599">
        <v>82</v>
      </c>
      <c r="Q42" s="599"/>
      <c r="R42" s="121"/>
      <c r="S42" s="80"/>
      <c r="T42" s="599">
        <v>76</v>
      </c>
      <c r="U42" s="599"/>
      <c r="V42" s="80"/>
      <c r="W42" s="120"/>
      <c r="X42" s="599">
        <v>92</v>
      </c>
      <c r="Y42" s="599"/>
      <c r="Z42" s="80"/>
      <c r="AA42" s="120"/>
      <c r="AB42" s="599">
        <v>87</v>
      </c>
      <c r="AC42" s="599"/>
      <c r="AD42" s="92"/>
      <c r="AF42" s="554"/>
      <c r="AG42" s="554"/>
    </row>
    <row r="43" spans="1:33" ht="21.75" customHeight="1">
      <c r="A43" s="118"/>
      <c r="B43" s="119"/>
      <c r="C43" s="604" t="s">
        <v>115</v>
      </c>
      <c r="D43" s="604"/>
      <c r="E43" s="604"/>
      <c r="F43" s="604"/>
      <c r="G43" s="604"/>
      <c r="H43" s="604"/>
      <c r="I43" s="604"/>
      <c r="J43" s="92"/>
      <c r="K43" s="120"/>
      <c r="L43" s="599">
        <v>1</v>
      </c>
      <c r="M43" s="599"/>
      <c r="N43" s="121"/>
      <c r="O43" s="120"/>
      <c r="P43" s="599">
        <v>4</v>
      </c>
      <c r="Q43" s="599"/>
      <c r="R43" s="121"/>
      <c r="S43" s="80"/>
      <c r="T43" s="599">
        <v>2</v>
      </c>
      <c r="U43" s="599"/>
      <c r="V43" s="80"/>
      <c r="W43" s="120"/>
      <c r="X43" s="599">
        <v>4</v>
      </c>
      <c r="Y43" s="599"/>
      <c r="Z43" s="80"/>
      <c r="AA43" s="120"/>
      <c r="AB43" s="599" t="s">
        <v>116</v>
      </c>
      <c r="AC43" s="599"/>
      <c r="AD43" s="92"/>
      <c r="AF43" s="554"/>
      <c r="AG43" s="554"/>
    </row>
    <row r="44" spans="1:33" ht="21.75" customHeight="1">
      <c r="A44" s="118"/>
      <c r="B44" s="119"/>
      <c r="C44" s="604" t="s">
        <v>117</v>
      </c>
      <c r="D44" s="604"/>
      <c r="E44" s="604"/>
      <c r="F44" s="604"/>
      <c r="G44" s="604"/>
      <c r="H44" s="604"/>
      <c r="I44" s="604"/>
      <c r="J44" s="92"/>
      <c r="K44" s="120"/>
      <c r="L44" s="599">
        <v>10</v>
      </c>
      <c r="M44" s="599"/>
      <c r="N44" s="121"/>
      <c r="O44" s="120"/>
      <c r="P44" s="599">
        <v>13</v>
      </c>
      <c r="Q44" s="599"/>
      <c r="R44" s="121"/>
      <c r="S44" s="80"/>
      <c r="T44" s="599">
        <v>14</v>
      </c>
      <c r="U44" s="599"/>
      <c r="V44" s="80"/>
      <c r="W44" s="120"/>
      <c r="X44" s="599">
        <v>15</v>
      </c>
      <c r="Y44" s="599"/>
      <c r="Z44" s="80"/>
      <c r="AA44" s="120"/>
      <c r="AB44" s="599">
        <v>6</v>
      </c>
      <c r="AC44" s="599"/>
      <c r="AD44" s="92"/>
      <c r="AF44" s="554"/>
      <c r="AG44" s="554"/>
    </row>
    <row r="45" spans="1:33" ht="21.75" customHeight="1">
      <c r="A45" s="118"/>
      <c r="B45" s="119"/>
      <c r="C45" s="604" t="s">
        <v>118</v>
      </c>
      <c r="D45" s="604"/>
      <c r="E45" s="604"/>
      <c r="F45" s="604"/>
      <c r="G45" s="604"/>
      <c r="H45" s="604"/>
      <c r="I45" s="604"/>
      <c r="J45" s="92"/>
      <c r="K45" s="120"/>
      <c r="L45" s="599">
        <v>18</v>
      </c>
      <c r="M45" s="599"/>
      <c r="N45" s="121"/>
      <c r="O45" s="120"/>
      <c r="P45" s="599">
        <v>16</v>
      </c>
      <c r="Q45" s="599"/>
      <c r="R45" s="121"/>
      <c r="S45" s="80"/>
      <c r="T45" s="599">
        <v>15</v>
      </c>
      <c r="U45" s="599"/>
      <c r="V45" s="80"/>
      <c r="W45" s="120"/>
      <c r="X45" s="599">
        <v>25</v>
      </c>
      <c r="Y45" s="599"/>
      <c r="Z45" s="80"/>
      <c r="AA45" s="120"/>
      <c r="AB45" s="599">
        <v>26</v>
      </c>
      <c r="AC45" s="599"/>
      <c r="AD45" s="92"/>
      <c r="AF45" s="554"/>
      <c r="AG45" s="554"/>
    </row>
    <row r="46" spans="1:33" ht="21.75" customHeight="1">
      <c r="A46" s="118"/>
      <c r="B46" s="119"/>
      <c r="C46" s="604" t="s">
        <v>119</v>
      </c>
      <c r="D46" s="604"/>
      <c r="E46" s="604"/>
      <c r="F46" s="604"/>
      <c r="G46" s="604"/>
      <c r="H46" s="604"/>
      <c r="I46" s="604"/>
      <c r="J46" s="92"/>
      <c r="K46" s="120"/>
      <c r="L46" s="599">
        <v>28</v>
      </c>
      <c r="M46" s="599"/>
      <c r="N46" s="121"/>
      <c r="O46" s="120"/>
      <c r="P46" s="599">
        <v>20</v>
      </c>
      <c r="Q46" s="599"/>
      <c r="R46" s="121"/>
      <c r="S46" s="80"/>
      <c r="T46" s="599">
        <v>25</v>
      </c>
      <c r="U46" s="599"/>
      <c r="V46" s="80"/>
      <c r="W46" s="120"/>
      <c r="X46" s="599">
        <v>26</v>
      </c>
      <c r="Y46" s="599"/>
      <c r="Z46" s="80"/>
      <c r="AA46" s="120"/>
      <c r="AB46" s="599">
        <v>16</v>
      </c>
      <c r="AC46" s="599"/>
      <c r="AD46" s="92"/>
      <c r="AF46" s="554"/>
      <c r="AG46" s="554"/>
    </row>
    <row r="47" spans="1:33" ht="21.75" customHeight="1">
      <c r="A47" s="118"/>
      <c r="B47" s="119"/>
      <c r="C47" s="604" t="s">
        <v>120</v>
      </c>
      <c r="D47" s="604"/>
      <c r="E47" s="604"/>
      <c r="F47" s="604"/>
      <c r="G47" s="604"/>
      <c r="H47" s="604"/>
      <c r="I47" s="604"/>
      <c r="J47" s="92"/>
      <c r="K47" s="120"/>
      <c r="L47" s="599">
        <v>23</v>
      </c>
      <c r="M47" s="599"/>
      <c r="N47" s="121"/>
      <c r="O47" s="120"/>
      <c r="P47" s="599">
        <v>28</v>
      </c>
      <c r="Q47" s="599"/>
      <c r="R47" s="121"/>
      <c r="S47" s="80"/>
      <c r="T47" s="599">
        <v>18</v>
      </c>
      <c r="U47" s="599"/>
      <c r="V47" s="80"/>
      <c r="W47" s="120"/>
      <c r="X47" s="599">
        <v>26</v>
      </c>
      <c r="Y47" s="599"/>
      <c r="Z47" s="80"/>
      <c r="AA47" s="120"/>
      <c r="AB47" s="599">
        <v>26</v>
      </c>
      <c r="AC47" s="599"/>
      <c r="AD47" s="92"/>
      <c r="AF47" s="554"/>
      <c r="AG47" s="554"/>
    </row>
    <row r="48" spans="1:33" ht="21.75" customHeight="1" thickBot="1">
      <c r="A48" s="122"/>
      <c r="B48" s="123"/>
      <c r="C48" s="619" t="s">
        <v>121</v>
      </c>
      <c r="D48" s="619"/>
      <c r="E48" s="619"/>
      <c r="F48" s="619"/>
      <c r="G48" s="619"/>
      <c r="H48" s="619"/>
      <c r="I48" s="619"/>
      <c r="J48" s="124"/>
      <c r="K48" s="38"/>
      <c r="L48" s="618">
        <v>156</v>
      </c>
      <c r="M48" s="618"/>
      <c r="N48" s="33"/>
      <c r="O48" s="38"/>
      <c r="P48" s="618">
        <v>181</v>
      </c>
      <c r="Q48" s="618"/>
      <c r="R48" s="33"/>
      <c r="S48" s="15"/>
      <c r="T48" s="618">
        <v>174</v>
      </c>
      <c r="U48" s="618"/>
      <c r="V48" s="15"/>
      <c r="W48" s="38"/>
      <c r="X48" s="618">
        <v>210</v>
      </c>
      <c r="Y48" s="618"/>
      <c r="Z48" s="15"/>
      <c r="AA48" s="38"/>
      <c r="AB48" s="618">
        <v>207</v>
      </c>
      <c r="AC48" s="618"/>
      <c r="AD48" s="124"/>
      <c r="AF48" s="554"/>
      <c r="AG48" s="554"/>
    </row>
    <row r="49" spans="1:33" ht="21.75" customHeight="1">
      <c r="A49" s="375" t="s">
        <v>71</v>
      </c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F49" s="10"/>
      <c r="AG49" s="10"/>
    </row>
    <row r="50" spans="1:33" ht="12">
      <c r="A50" s="375"/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F50" s="10"/>
      <c r="AG50" s="10"/>
    </row>
    <row r="51" spans="1:33" ht="12">
      <c r="A51" s="375"/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F51" s="10"/>
      <c r="AG51" s="10"/>
    </row>
  </sheetData>
  <sheetProtection/>
  <mergeCells count="268">
    <mergeCell ref="AA22:AD22"/>
    <mergeCell ref="AA23:AD23"/>
    <mergeCell ref="AA17:AD17"/>
    <mergeCell ref="AA18:AD18"/>
    <mergeCell ref="AA19:AD19"/>
    <mergeCell ref="AA20:AD20"/>
    <mergeCell ref="AA13:AD13"/>
    <mergeCell ref="AA14:AD14"/>
    <mergeCell ref="AA15:AD15"/>
    <mergeCell ref="AA16:AD16"/>
    <mergeCell ref="AA9:AD9"/>
    <mergeCell ref="AA10:AD10"/>
    <mergeCell ref="AA11:AD11"/>
    <mergeCell ref="AA12:AD12"/>
    <mergeCell ref="AA4:AD5"/>
    <mergeCell ref="AA6:AD6"/>
    <mergeCell ref="AA7:AD7"/>
    <mergeCell ref="AA8:AD8"/>
    <mergeCell ref="A8:D8"/>
    <mergeCell ref="K8:N8"/>
    <mergeCell ref="W23:Z23"/>
    <mergeCell ref="W19:Z19"/>
    <mergeCell ref="W14:Z14"/>
    <mergeCell ref="W21:Z21"/>
    <mergeCell ref="O10:R10"/>
    <mergeCell ref="K20:N20"/>
    <mergeCell ref="O14:R14"/>
    <mergeCell ref="O17:R17"/>
    <mergeCell ref="A1:AD1"/>
    <mergeCell ref="O2:R2"/>
    <mergeCell ref="K7:N7"/>
    <mergeCell ref="O7:R7"/>
    <mergeCell ref="O6:R6"/>
    <mergeCell ref="W6:Z6"/>
    <mergeCell ref="A6:I6"/>
    <mergeCell ref="K6:N6"/>
    <mergeCell ref="S6:V6"/>
    <mergeCell ref="A7:D7"/>
    <mergeCell ref="W7:Z7"/>
    <mergeCell ref="W8:Z8"/>
    <mergeCell ref="W9:Z9"/>
    <mergeCell ref="S7:V7"/>
    <mergeCell ref="AA31:AD32"/>
    <mergeCell ref="AB39:AC39"/>
    <mergeCell ref="AB40:AC40"/>
    <mergeCell ref="T41:U41"/>
    <mergeCell ref="T33:U33"/>
    <mergeCell ref="T34:U34"/>
    <mergeCell ref="AB42:AC42"/>
    <mergeCell ref="AB43:AC43"/>
    <mergeCell ref="AB44:AC44"/>
    <mergeCell ref="T42:U42"/>
    <mergeCell ref="T43:U43"/>
    <mergeCell ref="T44:U44"/>
    <mergeCell ref="X42:Y42"/>
    <mergeCell ref="AB41:AC41"/>
    <mergeCell ref="AB34:AC34"/>
    <mergeCell ref="AB35:AC35"/>
    <mergeCell ref="AB36:AC36"/>
    <mergeCell ref="AB37:AC37"/>
    <mergeCell ref="AB38:AC38"/>
    <mergeCell ref="AB45:AC45"/>
    <mergeCell ref="X48:Y48"/>
    <mergeCell ref="AB33:AC33"/>
    <mergeCell ref="AB47:AC47"/>
    <mergeCell ref="AB48:AC48"/>
    <mergeCell ref="X45:Y45"/>
    <mergeCell ref="X46:Y46"/>
    <mergeCell ref="X39:Y39"/>
    <mergeCell ref="X40:Y40"/>
    <mergeCell ref="AB46:AC46"/>
    <mergeCell ref="T48:U48"/>
    <mergeCell ref="X33:Y33"/>
    <mergeCell ref="X34:Y34"/>
    <mergeCell ref="X35:Y35"/>
    <mergeCell ref="X36:Y36"/>
    <mergeCell ref="X41:Y41"/>
    <mergeCell ref="X43:Y43"/>
    <mergeCell ref="X44:Y44"/>
    <mergeCell ref="X47:Y47"/>
    <mergeCell ref="T47:U47"/>
    <mergeCell ref="T45:U45"/>
    <mergeCell ref="T46:U46"/>
    <mergeCell ref="T36:U36"/>
    <mergeCell ref="T39:U39"/>
    <mergeCell ref="T37:U37"/>
    <mergeCell ref="T38:U38"/>
    <mergeCell ref="P46:Q46"/>
    <mergeCell ref="P47:Q47"/>
    <mergeCell ref="P42:Q42"/>
    <mergeCell ref="P43:Q43"/>
    <mergeCell ref="P44:Q44"/>
    <mergeCell ref="P45:Q45"/>
    <mergeCell ref="L42:M42"/>
    <mergeCell ref="P36:Q36"/>
    <mergeCell ref="P39:Q39"/>
    <mergeCell ref="L39:M39"/>
    <mergeCell ref="P37:Q37"/>
    <mergeCell ref="P40:Q40"/>
    <mergeCell ref="P38:Q38"/>
    <mergeCell ref="C46:I46"/>
    <mergeCell ref="C44:I44"/>
    <mergeCell ref="C43:I43"/>
    <mergeCell ref="L44:M44"/>
    <mergeCell ref="C45:I45"/>
    <mergeCell ref="L45:M45"/>
    <mergeCell ref="L43:M43"/>
    <mergeCell ref="C40:I40"/>
    <mergeCell ref="L40:M40"/>
    <mergeCell ref="T40:U40"/>
    <mergeCell ref="C39:I39"/>
    <mergeCell ref="P48:Q48"/>
    <mergeCell ref="C41:I41"/>
    <mergeCell ref="C42:I42"/>
    <mergeCell ref="L41:M41"/>
    <mergeCell ref="P41:Q41"/>
    <mergeCell ref="C48:I48"/>
    <mergeCell ref="C47:I47"/>
    <mergeCell ref="L46:M46"/>
    <mergeCell ref="L47:M47"/>
    <mergeCell ref="L48:M48"/>
    <mergeCell ref="S12:V12"/>
    <mergeCell ref="S8:V8"/>
    <mergeCell ref="S9:V9"/>
    <mergeCell ref="S17:V17"/>
    <mergeCell ref="S15:V15"/>
    <mergeCell ref="S10:V10"/>
    <mergeCell ref="S13:V13"/>
    <mergeCell ref="C37:I37"/>
    <mergeCell ref="C35:I35"/>
    <mergeCell ref="C36:I36"/>
    <mergeCell ref="G17:I17"/>
    <mergeCell ref="G19:I19"/>
    <mergeCell ref="A28:AD28"/>
    <mergeCell ref="W20:Z20"/>
    <mergeCell ref="S22:V22"/>
    <mergeCell ref="W22:Z22"/>
    <mergeCell ref="AA21:AD21"/>
    <mergeCell ref="P33:Q33"/>
    <mergeCell ref="G22:I22"/>
    <mergeCell ref="A31:J31"/>
    <mergeCell ref="A32:J32"/>
    <mergeCell ref="A23:E23"/>
    <mergeCell ref="C38:I38"/>
    <mergeCell ref="L38:M38"/>
    <mergeCell ref="X37:Y37"/>
    <mergeCell ref="C34:I34"/>
    <mergeCell ref="P34:Q34"/>
    <mergeCell ref="L34:M34"/>
    <mergeCell ref="X38:Y38"/>
    <mergeCell ref="L37:M37"/>
    <mergeCell ref="L35:M35"/>
    <mergeCell ref="L36:M36"/>
    <mergeCell ref="G20:I20"/>
    <mergeCell ref="G23:I23"/>
    <mergeCell ref="G21:J21"/>
    <mergeCell ref="K23:N23"/>
    <mergeCell ref="K21:N21"/>
    <mergeCell ref="K22:N22"/>
    <mergeCell ref="S19:V19"/>
    <mergeCell ref="P35:Q35"/>
    <mergeCell ref="O20:R20"/>
    <mergeCell ref="S23:V23"/>
    <mergeCell ref="S20:V20"/>
    <mergeCell ref="S21:V21"/>
    <mergeCell ref="O23:R23"/>
    <mergeCell ref="O22:R22"/>
    <mergeCell ref="T35:U35"/>
    <mergeCell ref="O19:R19"/>
    <mergeCell ref="O15:R15"/>
    <mergeCell ref="K16:N16"/>
    <mergeCell ref="O21:R21"/>
    <mergeCell ref="O16:R16"/>
    <mergeCell ref="K19:N19"/>
    <mergeCell ref="W10:Z10"/>
    <mergeCell ref="S18:V18"/>
    <mergeCell ref="O18:R18"/>
    <mergeCell ref="W13:Z13"/>
    <mergeCell ref="W15:Z15"/>
    <mergeCell ref="W17:Z17"/>
    <mergeCell ref="W16:Z16"/>
    <mergeCell ref="S16:V16"/>
    <mergeCell ref="W12:Z12"/>
    <mergeCell ref="W18:Z18"/>
    <mergeCell ref="A51:AD51"/>
    <mergeCell ref="A49:AD49"/>
    <mergeCell ref="A50:AD50"/>
    <mergeCell ref="A30:AD30"/>
    <mergeCell ref="K31:N32"/>
    <mergeCell ref="O31:R32"/>
    <mergeCell ref="S31:V32"/>
    <mergeCell ref="W31:Z32"/>
    <mergeCell ref="B33:I33"/>
    <mergeCell ref="L33:M33"/>
    <mergeCell ref="G7:I7"/>
    <mergeCell ref="S4:V5"/>
    <mergeCell ref="A24:AD24"/>
    <mergeCell ref="A13:D13"/>
    <mergeCell ref="A15:D15"/>
    <mergeCell ref="G13:I13"/>
    <mergeCell ref="G15:I15"/>
    <mergeCell ref="O13:R13"/>
    <mergeCell ref="S14:V14"/>
    <mergeCell ref="G8:I8"/>
    <mergeCell ref="O12:R12"/>
    <mergeCell ref="O8:R8"/>
    <mergeCell ref="G9:I9"/>
    <mergeCell ref="G10:I10"/>
    <mergeCell ref="O9:R9"/>
    <mergeCell ref="K9:N9"/>
    <mergeCell ref="A10:B10"/>
    <mergeCell ref="G18:I18"/>
    <mergeCell ref="K10:N10"/>
    <mergeCell ref="K17:N17"/>
    <mergeCell ref="G12:I12"/>
    <mergeCell ref="G14:I14"/>
    <mergeCell ref="K4:N5"/>
    <mergeCell ref="O4:R5"/>
    <mergeCell ref="A25:I25"/>
    <mergeCell ref="A9:D9"/>
    <mergeCell ref="K15:N15"/>
    <mergeCell ref="K12:N12"/>
    <mergeCell ref="K14:N14"/>
    <mergeCell ref="K13:N13"/>
    <mergeCell ref="A16:B16"/>
    <mergeCell ref="K18:N18"/>
    <mergeCell ref="W4:Z5"/>
    <mergeCell ref="AA3:AD3"/>
    <mergeCell ref="G16:J16"/>
    <mergeCell ref="G11:I11"/>
    <mergeCell ref="K11:N11"/>
    <mergeCell ref="O11:R11"/>
    <mergeCell ref="S11:V11"/>
    <mergeCell ref="W11:Z11"/>
    <mergeCell ref="A4:J4"/>
    <mergeCell ref="A5:J5"/>
    <mergeCell ref="AF34:AG34"/>
    <mergeCell ref="AF35:AG35"/>
    <mergeCell ref="AF36:AG36"/>
    <mergeCell ref="AF37:AG37"/>
    <mergeCell ref="AF38:AG38"/>
    <mergeCell ref="AF39:AG39"/>
    <mergeCell ref="AF40:AG40"/>
    <mergeCell ref="AF41:AG41"/>
    <mergeCell ref="AF42:AG42"/>
    <mergeCell ref="AF43:AG43"/>
    <mergeCell ref="AF44:AG44"/>
    <mergeCell ref="AF45:AG45"/>
    <mergeCell ref="AF46:AG46"/>
    <mergeCell ref="AF47:AG47"/>
    <mergeCell ref="AF48:AG48"/>
    <mergeCell ref="AI7:AL7"/>
    <mergeCell ref="AI8:AL8"/>
    <mergeCell ref="AI9:AL9"/>
    <mergeCell ref="AI10:AL10"/>
    <mergeCell ref="AI11:AL11"/>
    <mergeCell ref="AI12:AL12"/>
    <mergeCell ref="AI13:AL13"/>
    <mergeCell ref="AI14:AL14"/>
    <mergeCell ref="AI15:AL15"/>
    <mergeCell ref="AI16:AL16"/>
    <mergeCell ref="AI17:AL17"/>
    <mergeCell ref="AI22:AL22"/>
    <mergeCell ref="AI23:AL23"/>
    <mergeCell ref="AI18:AL18"/>
    <mergeCell ref="AI19:AL19"/>
    <mergeCell ref="AI20:AL20"/>
    <mergeCell ref="AI21:AL21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0"/>
  <sheetViews>
    <sheetView showGridLines="0" view="pageBreakPreview" zoomScaleSheetLayoutView="100" workbookViewId="0" topLeftCell="A22">
      <selection activeCell="AA53" sqref="AA53:AE53"/>
    </sheetView>
  </sheetViews>
  <sheetFormatPr defaultColWidth="10.75390625" defaultRowHeight="13.5"/>
  <cols>
    <col min="1" max="1" width="7.75390625" style="125" customWidth="1"/>
    <col min="2" max="49" width="2.625" style="125" customWidth="1"/>
    <col min="50" max="16384" width="10.75390625" style="125" customWidth="1"/>
  </cols>
  <sheetData>
    <row r="1" spans="1:39" ht="20.25" customHeight="1">
      <c r="A1" s="675" t="s">
        <v>131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6"/>
      <c r="AH1" s="6"/>
      <c r="AI1" s="6"/>
      <c r="AJ1" s="6"/>
      <c r="AK1" s="6"/>
      <c r="AL1" s="6"/>
      <c r="AM1" s="6"/>
    </row>
    <row r="2" ht="7.5" customHeight="1"/>
    <row r="3" spans="1:35" ht="18" customHeight="1" thickBot="1">
      <c r="A3" s="759" t="s">
        <v>122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59"/>
      <c r="AG3" s="759"/>
      <c r="AH3" s="760"/>
      <c r="AI3" s="760"/>
    </row>
    <row r="4" spans="1:35" ht="18" customHeight="1">
      <c r="A4" s="126" t="s">
        <v>132</v>
      </c>
      <c r="B4" s="761" t="s">
        <v>133</v>
      </c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2"/>
      <c r="AF4" s="684" t="s">
        <v>134</v>
      </c>
      <c r="AG4" s="763"/>
      <c r="AH4" s="763"/>
      <c r="AI4" s="764"/>
    </row>
    <row r="5" spans="1:35" ht="18" customHeight="1">
      <c r="A5" s="127"/>
      <c r="B5" s="767" t="s">
        <v>135</v>
      </c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9" t="s">
        <v>136</v>
      </c>
      <c r="R5" s="770"/>
      <c r="S5" s="770"/>
      <c r="T5" s="770"/>
      <c r="U5" s="770"/>
      <c r="V5" s="770"/>
      <c r="W5" s="770"/>
      <c r="X5" s="770"/>
      <c r="Y5" s="770"/>
      <c r="Z5" s="770"/>
      <c r="AA5" s="770"/>
      <c r="AB5" s="770"/>
      <c r="AC5" s="770"/>
      <c r="AD5" s="770"/>
      <c r="AE5" s="770"/>
      <c r="AF5" s="765"/>
      <c r="AG5" s="656"/>
      <c r="AH5" s="656"/>
      <c r="AI5" s="766"/>
    </row>
    <row r="6" spans="1:35" ht="18" customHeight="1" thickBot="1">
      <c r="A6" s="127"/>
      <c r="B6" s="771" t="s">
        <v>137</v>
      </c>
      <c r="C6" s="771"/>
      <c r="D6" s="771"/>
      <c r="E6" s="772"/>
      <c r="F6" s="773" t="s">
        <v>138</v>
      </c>
      <c r="G6" s="774"/>
      <c r="H6" s="774"/>
      <c r="I6" s="775"/>
      <c r="J6" s="776" t="s">
        <v>139</v>
      </c>
      <c r="K6" s="777"/>
      <c r="L6" s="777"/>
      <c r="M6" s="778"/>
      <c r="N6" s="779" t="s">
        <v>140</v>
      </c>
      <c r="O6" s="359"/>
      <c r="P6" s="360"/>
      <c r="Q6" s="773" t="s">
        <v>141</v>
      </c>
      <c r="R6" s="774"/>
      <c r="S6" s="774"/>
      <c r="T6" s="775"/>
      <c r="U6" s="773" t="s">
        <v>142</v>
      </c>
      <c r="V6" s="774"/>
      <c r="W6" s="774"/>
      <c r="X6" s="775"/>
      <c r="Y6" s="773" t="s">
        <v>143</v>
      </c>
      <c r="Z6" s="774"/>
      <c r="AA6" s="774"/>
      <c r="AB6" s="775"/>
      <c r="AC6" s="788" t="s">
        <v>140</v>
      </c>
      <c r="AD6" s="789"/>
      <c r="AE6" s="790"/>
      <c r="AF6" s="794" t="s">
        <v>144</v>
      </c>
      <c r="AG6" s="795"/>
      <c r="AH6" s="798" t="s">
        <v>145</v>
      </c>
      <c r="AI6" s="799"/>
    </row>
    <row r="7" spans="1:35" ht="18" customHeight="1" thickBot="1">
      <c r="A7" s="130" t="s">
        <v>67</v>
      </c>
      <c r="B7" s="785" t="s">
        <v>146</v>
      </c>
      <c r="C7" s="786"/>
      <c r="D7" s="783" t="s">
        <v>147</v>
      </c>
      <c r="E7" s="784"/>
      <c r="F7" s="787" t="s">
        <v>146</v>
      </c>
      <c r="G7" s="783"/>
      <c r="H7" s="783" t="s">
        <v>148</v>
      </c>
      <c r="I7" s="784"/>
      <c r="J7" s="787" t="s">
        <v>146</v>
      </c>
      <c r="K7" s="783"/>
      <c r="L7" s="783" t="s">
        <v>148</v>
      </c>
      <c r="M7" s="784"/>
      <c r="N7" s="780"/>
      <c r="O7" s="781"/>
      <c r="P7" s="782"/>
      <c r="Q7" s="787" t="s">
        <v>146</v>
      </c>
      <c r="R7" s="783"/>
      <c r="S7" s="783" t="s">
        <v>148</v>
      </c>
      <c r="T7" s="784"/>
      <c r="U7" s="787" t="s">
        <v>146</v>
      </c>
      <c r="V7" s="783"/>
      <c r="W7" s="783" t="s">
        <v>148</v>
      </c>
      <c r="X7" s="784"/>
      <c r="Y7" s="787" t="s">
        <v>146</v>
      </c>
      <c r="Z7" s="783"/>
      <c r="AA7" s="783" t="s">
        <v>148</v>
      </c>
      <c r="AB7" s="784"/>
      <c r="AC7" s="791"/>
      <c r="AD7" s="792"/>
      <c r="AE7" s="793"/>
      <c r="AF7" s="796"/>
      <c r="AG7" s="797"/>
      <c r="AH7" s="800"/>
      <c r="AI7" s="801"/>
    </row>
    <row r="8" spans="1:35" ht="18" customHeight="1">
      <c r="A8" s="131">
        <v>20</v>
      </c>
      <c r="B8" s="716">
        <v>779</v>
      </c>
      <c r="C8" s="717"/>
      <c r="D8" s="718">
        <v>280</v>
      </c>
      <c r="E8" s="719"/>
      <c r="F8" s="720">
        <v>3</v>
      </c>
      <c r="G8" s="718"/>
      <c r="H8" s="718">
        <v>3</v>
      </c>
      <c r="I8" s="719"/>
      <c r="J8" s="720">
        <v>24</v>
      </c>
      <c r="K8" s="718"/>
      <c r="L8" s="718">
        <v>14</v>
      </c>
      <c r="M8" s="719"/>
      <c r="N8" s="732">
        <v>1103</v>
      </c>
      <c r="O8" s="733"/>
      <c r="P8" s="734"/>
      <c r="Q8" s="720">
        <v>146</v>
      </c>
      <c r="R8" s="718"/>
      <c r="S8" s="718">
        <v>7</v>
      </c>
      <c r="T8" s="719"/>
      <c r="U8" s="720">
        <v>225</v>
      </c>
      <c r="V8" s="718"/>
      <c r="W8" s="718">
        <v>24</v>
      </c>
      <c r="X8" s="719"/>
      <c r="Y8" s="744" t="s">
        <v>149</v>
      </c>
      <c r="Z8" s="745"/>
      <c r="AA8" s="744" t="s">
        <v>149</v>
      </c>
      <c r="AB8" s="745"/>
      <c r="AC8" s="732">
        <v>402</v>
      </c>
      <c r="AD8" s="733"/>
      <c r="AE8" s="734"/>
      <c r="AF8" s="720">
        <v>144</v>
      </c>
      <c r="AG8" s="718"/>
      <c r="AH8" s="718">
        <v>17</v>
      </c>
      <c r="AI8" s="804"/>
    </row>
    <row r="9" spans="1:35" ht="18" customHeight="1">
      <c r="A9" s="131">
        <v>21</v>
      </c>
      <c r="B9" s="716">
        <v>839</v>
      </c>
      <c r="C9" s="717"/>
      <c r="D9" s="718">
        <v>272</v>
      </c>
      <c r="E9" s="719"/>
      <c r="F9" s="720">
        <v>4</v>
      </c>
      <c r="G9" s="718"/>
      <c r="H9" s="718">
        <v>1</v>
      </c>
      <c r="I9" s="719"/>
      <c r="J9" s="720">
        <v>20</v>
      </c>
      <c r="K9" s="718"/>
      <c r="L9" s="718">
        <v>7</v>
      </c>
      <c r="M9" s="719"/>
      <c r="N9" s="732">
        <v>1143</v>
      </c>
      <c r="O9" s="733"/>
      <c r="P9" s="734"/>
      <c r="Q9" s="720">
        <v>173</v>
      </c>
      <c r="R9" s="718"/>
      <c r="S9" s="718">
        <v>6</v>
      </c>
      <c r="T9" s="719"/>
      <c r="U9" s="720">
        <v>222</v>
      </c>
      <c r="V9" s="718"/>
      <c r="W9" s="718">
        <v>32</v>
      </c>
      <c r="X9" s="719"/>
      <c r="Y9" s="802" t="s">
        <v>149</v>
      </c>
      <c r="Z9" s="803"/>
      <c r="AA9" s="802" t="s">
        <v>149</v>
      </c>
      <c r="AB9" s="803"/>
      <c r="AC9" s="732">
        <v>433</v>
      </c>
      <c r="AD9" s="733"/>
      <c r="AE9" s="734"/>
      <c r="AF9" s="720">
        <v>144</v>
      </c>
      <c r="AG9" s="718"/>
      <c r="AH9" s="718">
        <v>22</v>
      </c>
      <c r="AI9" s="804"/>
    </row>
    <row r="10" spans="1:35" ht="18" customHeight="1">
      <c r="A10" s="131">
        <v>22</v>
      </c>
      <c r="B10" s="716">
        <v>922</v>
      </c>
      <c r="C10" s="717"/>
      <c r="D10" s="718">
        <v>320</v>
      </c>
      <c r="E10" s="719"/>
      <c r="F10" s="720">
        <v>4</v>
      </c>
      <c r="G10" s="718"/>
      <c r="H10" s="718">
        <v>1</v>
      </c>
      <c r="I10" s="719"/>
      <c r="J10" s="720">
        <v>22</v>
      </c>
      <c r="K10" s="718"/>
      <c r="L10" s="718">
        <v>9</v>
      </c>
      <c r="M10" s="719"/>
      <c r="N10" s="732">
        <v>1278</v>
      </c>
      <c r="O10" s="733"/>
      <c r="P10" s="734"/>
      <c r="Q10" s="720">
        <v>170</v>
      </c>
      <c r="R10" s="718"/>
      <c r="S10" s="718">
        <v>4</v>
      </c>
      <c r="T10" s="719"/>
      <c r="U10" s="720">
        <v>228</v>
      </c>
      <c r="V10" s="718"/>
      <c r="W10" s="718">
        <v>27</v>
      </c>
      <c r="X10" s="719"/>
      <c r="Y10" s="806" t="s">
        <v>149</v>
      </c>
      <c r="Z10" s="807"/>
      <c r="AA10" s="806" t="s">
        <v>149</v>
      </c>
      <c r="AB10" s="807"/>
      <c r="AC10" s="732">
        <v>429</v>
      </c>
      <c r="AD10" s="733"/>
      <c r="AE10" s="734"/>
      <c r="AF10" s="720">
        <v>135</v>
      </c>
      <c r="AG10" s="718"/>
      <c r="AH10" s="718">
        <v>22</v>
      </c>
      <c r="AI10" s="804"/>
    </row>
    <row r="11" spans="1:35" ht="18" customHeight="1">
      <c r="A11" s="132">
        <v>23</v>
      </c>
      <c r="B11" s="753">
        <v>950</v>
      </c>
      <c r="C11" s="754"/>
      <c r="D11" s="742">
        <v>290</v>
      </c>
      <c r="E11" s="743"/>
      <c r="F11" s="741">
        <v>2</v>
      </c>
      <c r="G11" s="742"/>
      <c r="H11" s="742">
        <v>1</v>
      </c>
      <c r="I11" s="743"/>
      <c r="J11" s="741">
        <v>16</v>
      </c>
      <c r="K11" s="742"/>
      <c r="L11" s="742">
        <v>18</v>
      </c>
      <c r="M11" s="743"/>
      <c r="N11" s="750">
        <v>1277</v>
      </c>
      <c r="O11" s="751"/>
      <c r="P11" s="752"/>
      <c r="Q11" s="741">
        <v>157</v>
      </c>
      <c r="R11" s="742"/>
      <c r="S11" s="742">
        <v>4</v>
      </c>
      <c r="T11" s="743"/>
      <c r="U11" s="741">
        <v>229</v>
      </c>
      <c r="V11" s="742"/>
      <c r="W11" s="742">
        <v>18</v>
      </c>
      <c r="X11" s="743"/>
      <c r="Y11" s="749" t="s">
        <v>149</v>
      </c>
      <c r="Z11" s="657"/>
      <c r="AA11" s="749" t="s">
        <v>149</v>
      </c>
      <c r="AB11" s="657"/>
      <c r="AC11" s="750">
        <v>408</v>
      </c>
      <c r="AD11" s="751"/>
      <c r="AE11" s="752"/>
      <c r="AF11" s="741">
        <v>118</v>
      </c>
      <c r="AG11" s="742"/>
      <c r="AH11" s="742">
        <v>8</v>
      </c>
      <c r="AI11" s="805"/>
    </row>
    <row r="12" spans="1:35" s="134" customFormat="1" ht="18" customHeight="1" thickBot="1">
      <c r="A12" s="133">
        <v>24</v>
      </c>
      <c r="B12" s="757">
        <v>1017</v>
      </c>
      <c r="C12" s="758"/>
      <c r="D12" s="748">
        <v>516</v>
      </c>
      <c r="E12" s="755"/>
      <c r="F12" s="747">
        <v>3</v>
      </c>
      <c r="G12" s="748"/>
      <c r="H12" s="748">
        <v>2</v>
      </c>
      <c r="I12" s="755"/>
      <c r="J12" s="747">
        <v>27</v>
      </c>
      <c r="K12" s="748"/>
      <c r="L12" s="748">
        <v>11</v>
      </c>
      <c r="M12" s="755"/>
      <c r="N12" s="812">
        <v>1576</v>
      </c>
      <c r="O12" s="813"/>
      <c r="P12" s="814"/>
      <c r="Q12" s="747">
        <v>133</v>
      </c>
      <c r="R12" s="748"/>
      <c r="S12" s="748">
        <v>10</v>
      </c>
      <c r="T12" s="755"/>
      <c r="U12" s="747">
        <v>193</v>
      </c>
      <c r="V12" s="748"/>
      <c r="W12" s="748">
        <v>30</v>
      </c>
      <c r="X12" s="755"/>
      <c r="Y12" s="809">
        <v>86</v>
      </c>
      <c r="Z12" s="810"/>
      <c r="AA12" s="809">
        <v>2</v>
      </c>
      <c r="AB12" s="811"/>
      <c r="AC12" s="812">
        <v>454</v>
      </c>
      <c r="AD12" s="813"/>
      <c r="AE12" s="814"/>
      <c r="AF12" s="747">
        <v>114</v>
      </c>
      <c r="AG12" s="748"/>
      <c r="AH12" s="748">
        <v>14</v>
      </c>
      <c r="AI12" s="808"/>
    </row>
    <row r="13" spans="1:33" s="134" customFormat="1" ht="13.5" customHeight="1">
      <c r="A13" s="756" t="s">
        <v>150</v>
      </c>
      <c r="B13" s="756"/>
      <c r="C13" s="756"/>
      <c r="D13" s="756"/>
      <c r="E13" s="756"/>
      <c r="F13" s="756"/>
      <c r="G13" s="756"/>
      <c r="H13" s="756"/>
      <c r="I13" s="756"/>
      <c r="J13" s="756"/>
      <c r="K13" s="756"/>
      <c r="L13" s="756"/>
      <c r="M13" s="756"/>
      <c r="N13" s="756"/>
      <c r="O13" s="756"/>
      <c r="P13" s="756"/>
      <c r="Q13" s="756"/>
      <c r="R13" s="756"/>
      <c r="S13" s="756"/>
      <c r="T13" s="756"/>
      <c r="U13" s="756"/>
      <c r="V13" s="756"/>
      <c r="W13" s="756"/>
      <c r="X13" s="756"/>
      <c r="Y13" s="756"/>
      <c r="Z13" s="756"/>
      <c r="AA13" s="756"/>
      <c r="AB13" s="756"/>
      <c r="AC13" s="756"/>
      <c r="AD13" s="756"/>
      <c r="AE13" s="756"/>
      <c r="AF13" s="756"/>
      <c r="AG13" s="756"/>
    </row>
    <row r="14" spans="1:33" s="134" customFormat="1" ht="13.5" customHeight="1">
      <c r="A14" s="703" t="s">
        <v>151</v>
      </c>
      <c r="B14" s="703"/>
      <c r="C14" s="703"/>
      <c r="D14" s="703"/>
      <c r="E14" s="703"/>
      <c r="F14" s="703"/>
      <c r="G14" s="703"/>
      <c r="H14" s="703"/>
      <c r="I14" s="703"/>
      <c r="J14" s="703"/>
      <c r="K14" s="703"/>
      <c r="L14" s="703"/>
      <c r="M14" s="703"/>
      <c r="N14" s="703"/>
      <c r="O14" s="703"/>
      <c r="P14" s="703"/>
      <c r="Q14" s="703"/>
      <c r="R14" s="703"/>
      <c r="S14" s="703"/>
      <c r="T14" s="703"/>
      <c r="U14" s="703"/>
      <c r="V14" s="703"/>
      <c r="W14" s="703"/>
      <c r="X14" s="703"/>
      <c r="Y14" s="703"/>
      <c r="Z14" s="703"/>
      <c r="AA14" s="703"/>
      <c r="AB14" s="703"/>
      <c r="AC14" s="703"/>
      <c r="AD14" s="703"/>
      <c r="AE14" s="703"/>
      <c r="AF14" s="703"/>
      <c r="AG14" s="703"/>
    </row>
    <row r="15" spans="1:33" s="134" customFormat="1" ht="13.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</row>
    <row r="16" spans="1:33" s="134" customFormat="1" ht="21.7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</row>
    <row r="17" spans="1:33" s="134" customFormat="1" ht="13.5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</row>
    <row r="18" spans="1:35" ht="13.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4"/>
      <c r="AI18" s="134"/>
    </row>
    <row r="19" spans="1:36" ht="20.25" customHeight="1">
      <c r="A19" s="746" t="s">
        <v>152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6"/>
      <c r="AE19" s="6"/>
      <c r="AF19" s="6"/>
      <c r="AG19" s="6"/>
      <c r="AH19" s="6"/>
      <c r="AI19" s="6"/>
      <c r="AJ19" s="6"/>
    </row>
    <row r="20" spans="1:36" ht="13.5">
      <c r="A20" s="137"/>
      <c r="B20" s="13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29" s="138" customFormat="1" ht="13.5" customHeight="1" thickBot="1">
      <c r="A21" s="731" t="s">
        <v>153</v>
      </c>
      <c r="B21" s="731"/>
      <c r="C21" s="731"/>
      <c r="D21" s="731"/>
      <c r="E21" s="731"/>
      <c r="F21" s="731"/>
      <c r="G21" s="731"/>
      <c r="H21" s="731"/>
      <c r="I21" s="731"/>
      <c r="J21" s="731"/>
      <c r="K21" s="731"/>
      <c r="L21" s="731"/>
      <c r="M21" s="731"/>
      <c r="N21" s="731"/>
      <c r="O21" s="731"/>
      <c r="P21" s="731"/>
      <c r="Q21" s="731"/>
      <c r="R21" s="731"/>
      <c r="S21" s="731"/>
      <c r="T21" s="731"/>
      <c r="U21" s="731"/>
      <c r="V21" s="731"/>
      <c r="W21" s="731"/>
      <c r="X21" s="731"/>
      <c r="Y21" s="731"/>
      <c r="Z21" s="731"/>
      <c r="AA21" s="731"/>
      <c r="AB21" s="731"/>
      <c r="AC21" s="731"/>
    </row>
    <row r="22" spans="1:29" s="139" customFormat="1" ht="15" customHeight="1" thickBot="1">
      <c r="A22" s="721" t="s">
        <v>67</v>
      </c>
      <c r="B22" s="721"/>
      <c r="C22" s="721"/>
      <c r="D22" s="721"/>
      <c r="E22" s="722">
        <v>20</v>
      </c>
      <c r="F22" s="723"/>
      <c r="G22" s="723"/>
      <c r="H22" s="723"/>
      <c r="I22" s="724"/>
      <c r="J22" s="722">
        <v>21</v>
      </c>
      <c r="K22" s="723"/>
      <c r="L22" s="723"/>
      <c r="M22" s="723"/>
      <c r="N22" s="724"/>
      <c r="O22" s="722">
        <v>22</v>
      </c>
      <c r="P22" s="723"/>
      <c r="Q22" s="723"/>
      <c r="R22" s="723"/>
      <c r="S22" s="724"/>
      <c r="T22" s="722">
        <v>23</v>
      </c>
      <c r="U22" s="723"/>
      <c r="V22" s="723"/>
      <c r="W22" s="723"/>
      <c r="X22" s="723"/>
      <c r="Y22" s="722">
        <v>24</v>
      </c>
      <c r="Z22" s="723"/>
      <c r="AA22" s="723"/>
      <c r="AB22" s="723"/>
      <c r="AC22" s="728"/>
    </row>
    <row r="23" spans="1:29" ht="15" customHeight="1" thickBot="1">
      <c r="A23" s="140" t="s">
        <v>154</v>
      </c>
      <c r="B23" s="141"/>
      <c r="C23" s="141"/>
      <c r="D23" s="142"/>
      <c r="E23" s="725"/>
      <c r="F23" s="726"/>
      <c r="G23" s="726"/>
      <c r="H23" s="726"/>
      <c r="I23" s="727"/>
      <c r="J23" s="725"/>
      <c r="K23" s="726"/>
      <c r="L23" s="726"/>
      <c r="M23" s="726"/>
      <c r="N23" s="727"/>
      <c r="O23" s="725"/>
      <c r="P23" s="726"/>
      <c r="Q23" s="726"/>
      <c r="R23" s="726"/>
      <c r="S23" s="727"/>
      <c r="T23" s="725"/>
      <c r="U23" s="726"/>
      <c r="V23" s="726"/>
      <c r="W23" s="726"/>
      <c r="X23" s="726"/>
      <c r="Y23" s="725"/>
      <c r="Z23" s="726"/>
      <c r="AA23" s="726"/>
      <c r="AB23" s="726"/>
      <c r="AC23" s="729"/>
    </row>
    <row r="24" spans="1:29" ht="11.25" customHeight="1" thickBot="1">
      <c r="A24" s="730" t="s">
        <v>155</v>
      </c>
      <c r="B24" s="730"/>
      <c r="C24" s="730"/>
      <c r="D24" s="730"/>
      <c r="E24" s="738">
        <v>6162</v>
      </c>
      <c r="F24" s="739"/>
      <c r="G24" s="739"/>
      <c r="H24" s="739"/>
      <c r="I24" s="740"/>
      <c r="J24" s="738">
        <v>6356</v>
      </c>
      <c r="K24" s="739"/>
      <c r="L24" s="739"/>
      <c r="M24" s="739"/>
      <c r="N24" s="740"/>
      <c r="O24" s="738">
        <v>6393</v>
      </c>
      <c r="P24" s="739"/>
      <c r="Q24" s="739"/>
      <c r="R24" s="739"/>
      <c r="S24" s="740"/>
      <c r="T24" s="736">
        <v>6481</v>
      </c>
      <c r="U24" s="736"/>
      <c r="V24" s="736"/>
      <c r="W24" s="736"/>
      <c r="X24" s="736"/>
      <c r="Y24" s="735">
        <v>6672</v>
      </c>
      <c r="Z24" s="736"/>
      <c r="AA24" s="736"/>
      <c r="AB24" s="736"/>
      <c r="AC24" s="737"/>
    </row>
    <row r="25" spans="1:29" ht="12.75" customHeight="1" thickBot="1">
      <c r="A25" s="730"/>
      <c r="B25" s="730"/>
      <c r="C25" s="730"/>
      <c r="D25" s="730"/>
      <c r="E25" s="738"/>
      <c r="F25" s="739"/>
      <c r="G25" s="739"/>
      <c r="H25" s="739"/>
      <c r="I25" s="740"/>
      <c r="J25" s="738"/>
      <c r="K25" s="739"/>
      <c r="L25" s="739"/>
      <c r="M25" s="739"/>
      <c r="N25" s="740"/>
      <c r="O25" s="738"/>
      <c r="P25" s="739"/>
      <c r="Q25" s="739"/>
      <c r="R25" s="739"/>
      <c r="S25" s="740"/>
      <c r="T25" s="736"/>
      <c r="U25" s="736"/>
      <c r="V25" s="736"/>
      <c r="W25" s="736"/>
      <c r="X25" s="736"/>
      <c r="Y25" s="735"/>
      <c r="Z25" s="736"/>
      <c r="AA25" s="736"/>
      <c r="AB25" s="736"/>
      <c r="AC25" s="737"/>
    </row>
    <row r="26" spans="1:29" s="134" customFormat="1" ht="13.5" customHeight="1">
      <c r="A26" s="756" t="s">
        <v>156</v>
      </c>
      <c r="B26" s="756"/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6"/>
      <c r="U26" s="756"/>
      <c r="V26" s="756"/>
      <c r="W26" s="756"/>
      <c r="X26" s="756"/>
      <c r="Y26" s="756"/>
      <c r="Z26" s="756"/>
      <c r="AA26" s="756"/>
      <c r="AB26" s="756"/>
      <c r="AC26" s="756"/>
    </row>
    <row r="27" spans="1:29" s="134" customFormat="1" ht="13.5" customHeight="1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</row>
    <row r="28" spans="1:29" s="134" customFormat="1" ht="13.5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</row>
    <row r="29" spans="1:29" s="134" customFormat="1" ht="13.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</row>
    <row r="30" spans="1:29" s="134" customFormat="1" ht="13.5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</row>
    <row r="31" spans="1:32" ht="20.25" customHeight="1">
      <c r="A31" s="675" t="s">
        <v>157</v>
      </c>
      <c r="B31" s="675"/>
      <c r="C31" s="675"/>
      <c r="D31" s="675"/>
      <c r="E31" s="675"/>
      <c r="F31" s="675"/>
      <c r="G31" s="675"/>
      <c r="H31" s="675"/>
      <c r="I31" s="675"/>
      <c r="J31" s="675"/>
      <c r="K31" s="675"/>
      <c r="L31" s="675"/>
      <c r="M31" s="675"/>
      <c r="N31" s="675"/>
      <c r="O31" s="675"/>
      <c r="P31" s="675"/>
      <c r="Q31" s="675"/>
      <c r="R31" s="675"/>
      <c r="S31" s="675"/>
      <c r="T31" s="675"/>
      <c r="U31" s="675"/>
      <c r="V31" s="675"/>
      <c r="W31" s="675"/>
      <c r="X31" s="675"/>
      <c r="Y31" s="675"/>
      <c r="Z31" s="675"/>
      <c r="AA31" s="675"/>
      <c r="AB31" s="675"/>
      <c r="AC31" s="675"/>
      <c r="AD31" s="6"/>
      <c r="AE31" s="6"/>
      <c r="AF31" s="6"/>
    </row>
    <row r="32" ht="12" customHeight="1"/>
    <row r="33" spans="1:32" ht="15.75" customHeight="1">
      <c r="A33" s="676" t="s">
        <v>158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6"/>
      <c r="AE33" s="6"/>
      <c r="AF33" s="145"/>
    </row>
    <row r="34" spans="1:29" ht="13.5" customHeight="1" thickBot="1">
      <c r="A34" s="677" t="s">
        <v>159</v>
      </c>
      <c r="B34" s="677"/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77"/>
      <c r="Y34" s="677"/>
      <c r="Z34" s="677"/>
      <c r="AA34" s="677"/>
      <c r="AB34" s="677"/>
      <c r="AC34" s="677"/>
    </row>
    <row r="35" spans="1:29" ht="15" customHeight="1">
      <c r="A35" s="678" t="s">
        <v>160</v>
      </c>
      <c r="B35" s="679"/>
      <c r="C35" s="679"/>
      <c r="D35" s="495"/>
      <c r="E35" s="680">
        <v>20</v>
      </c>
      <c r="F35" s="680"/>
      <c r="G35" s="680"/>
      <c r="H35" s="680"/>
      <c r="I35" s="680"/>
      <c r="J35" s="680">
        <v>21</v>
      </c>
      <c r="K35" s="680"/>
      <c r="L35" s="680"/>
      <c r="M35" s="680"/>
      <c r="N35" s="680"/>
      <c r="O35" s="680">
        <v>22</v>
      </c>
      <c r="P35" s="680"/>
      <c r="Q35" s="680"/>
      <c r="R35" s="680"/>
      <c r="S35" s="680"/>
      <c r="T35" s="682">
        <v>23</v>
      </c>
      <c r="U35" s="682"/>
      <c r="V35" s="682"/>
      <c r="W35" s="682"/>
      <c r="X35" s="682"/>
      <c r="Y35" s="684">
        <v>24</v>
      </c>
      <c r="Z35" s="682"/>
      <c r="AA35" s="682"/>
      <c r="AB35" s="682"/>
      <c r="AC35" s="685"/>
    </row>
    <row r="36" spans="1:29" ht="15" customHeight="1" thickBot="1">
      <c r="A36" s="688" t="s">
        <v>154</v>
      </c>
      <c r="B36" s="511"/>
      <c r="C36" s="511"/>
      <c r="D36" s="689"/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1"/>
      <c r="S36" s="681"/>
      <c r="T36" s="683"/>
      <c r="U36" s="683"/>
      <c r="V36" s="683"/>
      <c r="W36" s="683"/>
      <c r="X36" s="683"/>
      <c r="Y36" s="686"/>
      <c r="Z36" s="683"/>
      <c r="AA36" s="683"/>
      <c r="AB36" s="683"/>
      <c r="AC36" s="687"/>
    </row>
    <row r="37" spans="1:29" s="139" customFormat="1" ht="12.75" customHeight="1">
      <c r="A37" s="690" t="s">
        <v>161</v>
      </c>
      <c r="B37" s="691"/>
      <c r="C37" s="691"/>
      <c r="D37" s="692"/>
      <c r="E37" s="694">
        <v>3774</v>
      </c>
      <c r="F37" s="694"/>
      <c r="G37" s="694"/>
      <c r="H37" s="694"/>
      <c r="I37" s="694"/>
      <c r="J37" s="694">
        <v>3726</v>
      </c>
      <c r="K37" s="694"/>
      <c r="L37" s="694"/>
      <c r="M37" s="694"/>
      <c r="N37" s="694"/>
      <c r="O37" s="694">
        <v>3885</v>
      </c>
      <c r="P37" s="694"/>
      <c r="Q37" s="694"/>
      <c r="R37" s="694"/>
      <c r="S37" s="694"/>
      <c r="T37" s="696">
        <v>3869</v>
      </c>
      <c r="U37" s="696"/>
      <c r="V37" s="696"/>
      <c r="W37" s="696"/>
      <c r="X37" s="696"/>
      <c r="Y37" s="698">
        <v>3869</v>
      </c>
      <c r="Z37" s="696"/>
      <c r="AA37" s="696"/>
      <c r="AB37" s="696"/>
      <c r="AC37" s="699"/>
    </row>
    <row r="38" spans="1:29" s="139" customFormat="1" ht="12.75" customHeight="1" thickBot="1">
      <c r="A38" s="693"/>
      <c r="B38" s="683"/>
      <c r="C38" s="683"/>
      <c r="D38" s="687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7"/>
      <c r="U38" s="697"/>
      <c r="V38" s="697"/>
      <c r="W38" s="697"/>
      <c r="X38" s="697"/>
      <c r="Y38" s="700"/>
      <c r="Z38" s="697"/>
      <c r="AA38" s="697"/>
      <c r="AB38" s="697"/>
      <c r="AC38" s="701"/>
    </row>
    <row r="39" spans="1:29" s="139" customFormat="1" ht="15" customHeight="1">
      <c r="A39" s="703" t="s">
        <v>162</v>
      </c>
      <c r="B39" s="703"/>
      <c r="C39" s="703"/>
      <c r="D39" s="703"/>
      <c r="E39" s="703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3"/>
      <c r="Q39" s="703"/>
      <c r="R39" s="703"/>
      <c r="S39" s="703"/>
      <c r="T39" s="703"/>
      <c r="U39" s="703"/>
      <c r="V39" s="703"/>
      <c r="W39" s="703"/>
      <c r="X39" s="703"/>
      <c r="Y39" s="703"/>
      <c r="Z39" s="703"/>
      <c r="AA39" s="703"/>
      <c r="AB39" s="703"/>
      <c r="AC39" s="703"/>
    </row>
    <row r="40" spans="1:29" s="134" customFormat="1" ht="13.5" customHeight="1">
      <c r="A40" s="704"/>
      <c r="B40" s="703"/>
      <c r="C40" s="703"/>
      <c r="D40" s="703"/>
      <c r="E40" s="703"/>
      <c r="F40" s="703"/>
      <c r="G40" s="703"/>
      <c r="H40" s="703"/>
      <c r="I40" s="703"/>
      <c r="J40" s="703"/>
      <c r="K40" s="703"/>
      <c r="L40" s="703"/>
      <c r="M40" s="703"/>
      <c r="N40" s="703"/>
      <c r="O40" s="703"/>
      <c r="P40" s="703"/>
      <c r="Q40" s="703"/>
      <c r="R40" s="703"/>
      <c r="S40" s="703"/>
      <c r="T40" s="703"/>
      <c r="U40" s="703"/>
      <c r="V40" s="703"/>
      <c r="W40" s="703"/>
      <c r="X40" s="703"/>
      <c r="Y40" s="703"/>
      <c r="Z40" s="703"/>
      <c r="AA40" s="703"/>
      <c r="AB40" s="703"/>
      <c r="AC40" s="703"/>
    </row>
    <row r="43" spans="1:35" ht="13.5" customHeight="1" thickBot="1">
      <c r="A43" s="705" t="s">
        <v>163</v>
      </c>
      <c r="B43" s="705"/>
      <c r="C43" s="705"/>
      <c r="D43" s="705"/>
      <c r="E43" s="705"/>
      <c r="F43" s="705"/>
      <c r="G43" s="147"/>
      <c r="H43" s="147"/>
      <c r="I43" s="147"/>
      <c r="J43" s="147"/>
      <c r="K43" s="147"/>
      <c r="L43" s="147"/>
      <c r="M43" s="147"/>
      <c r="N43" s="148"/>
      <c r="O43" s="148"/>
      <c r="P43" s="148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50"/>
      <c r="AC43" s="150"/>
      <c r="AD43" s="151"/>
      <c r="AE43" s="151" t="s">
        <v>164</v>
      </c>
      <c r="AF43" s="151"/>
      <c r="AG43" s="151"/>
      <c r="AH43" s="151"/>
      <c r="AI43" s="151"/>
    </row>
    <row r="44" spans="1:34" ht="15.75" customHeight="1">
      <c r="A44" s="152" t="s">
        <v>126</v>
      </c>
      <c r="B44" s="706" t="s">
        <v>69</v>
      </c>
      <c r="C44" s="232"/>
      <c r="D44" s="232"/>
      <c r="E44" s="232"/>
      <c r="F44" s="232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4"/>
      <c r="AF44" s="155"/>
      <c r="AG44" s="139"/>
      <c r="AH44" s="139"/>
    </row>
    <row r="45" spans="1:31" ht="15.75" customHeight="1" thickBot="1">
      <c r="A45" s="156" t="s">
        <v>1</v>
      </c>
      <c r="B45" s="157"/>
      <c r="C45" s="157"/>
      <c r="D45" s="157"/>
      <c r="E45" s="157"/>
      <c r="F45" s="158"/>
      <c r="G45" s="710" t="s">
        <v>165</v>
      </c>
      <c r="H45" s="702"/>
      <c r="I45" s="702"/>
      <c r="J45" s="702"/>
      <c r="K45" s="702"/>
      <c r="L45" s="702" t="s">
        <v>127</v>
      </c>
      <c r="M45" s="702"/>
      <c r="N45" s="702"/>
      <c r="O45" s="702"/>
      <c r="P45" s="702"/>
      <c r="Q45" s="702" t="s">
        <v>128</v>
      </c>
      <c r="R45" s="702"/>
      <c r="S45" s="702"/>
      <c r="T45" s="702"/>
      <c r="U45" s="702"/>
      <c r="V45" s="702" t="s">
        <v>129</v>
      </c>
      <c r="W45" s="702"/>
      <c r="X45" s="702"/>
      <c r="Y45" s="702"/>
      <c r="Z45" s="702"/>
      <c r="AA45" s="708" t="s">
        <v>166</v>
      </c>
      <c r="AB45" s="702"/>
      <c r="AC45" s="702"/>
      <c r="AD45" s="702"/>
      <c r="AE45" s="709"/>
    </row>
    <row r="46" spans="1:31" ht="13.5">
      <c r="A46" s="159">
        <v>20</v>
      </c>
      <c r="B46" s="669">
        <v>3774</v>
      </c>
      <c r="C46" s="670"/>
      <c r="D46" s="670"/>
      <c r="E46" s="670"/>
      <c r="F46" s="671"/>
      <c r="G46" s="672">
        <v>28</v>
      </c>
      <c r="H46" s="666"/>
      <c r="I46" s="666"/>
      <c r="J46" s="666"/>
      <c r="K46" s="666"/>
      <c r="L46" s="666">
        <v>301</v>
      </c>
      <c r="M46" s="666"/>
      <c r="N46" s="666"/>
      <c r="O46" s="666"/>
      <c r="P46" s="666"/>
      <c r="Q46" s="666">
        <v>652</v>
      </c>
      <c r="R46" s="666"/>
      <c r="S46" s="666"/>
      <c r="T46" s="666"/>
      <c r="U46" s="666"/>
      <c r="V46" s="666">
        <v>830</v>
      </c>
      <c r="W46" s="666"/>
      <c r="X46" s="666"/>
      <c r="Y46" s="666"/>
      <c r="Z46" s="666"/>
      <c r="AA46" s="666">
        <v>1963</v>
      </c>
      <c r="AB46" s="666"/>
      <c r="AC46" s="666"/>
      <c r="AD46" s="666"/>
      <c r="AE46" s="667"/>
    </row>
    <row r="47" spans="1:31" ht="13.5">
      <c r="A47" s="160"/>
      <c r="B47" s="712">
        <v>-1920</v>
      </c>
      <c r="C47" s="713"/>
      <c r="D47" s="713"/>
      <c r="E47" s="713"/>
      <c r="F47" s="714"/>
      <c r="G47" s="715">
        <v>-17</v>
      </c>
      <c r="H47" s="707"/>
      <c r="I47" s="707"/>
      <c r="J47" s="707"/>
      <c r="K47" s="707"/>
      <c r="L47" s="707">
        <v>-132</v>
      </c>
      <c r="M47" s="707"/>
      <c r="N47" s="707"/>
      <c r="O47" s="707"/>
      <c r="P47" s="707"/>
      <c r="Q47" s="707">
        <v>-331</v>
      </c>
      <c r="R47" s="707"/>
      <c r="S47" s="707"/>
      <c r="T47" s="707"/>
      <c r="U47" s="707"/>
      <c r="V47" s="707">
        <v>-465</v>
      </c>
      <c r="W47" s="707"/>
      <c r="X47" s="707"/>
      <c r="Y47" s="707"/>
      <c r="Z47" s="707"/>
      <c r="AA47" s="707">
        <v>-975</v>
      </c>
      <c r="AB47" s="707"/>
      <c r="AC47" s="707"/>
      <c r="AD47" s="707"/>
      <c r="AE47" s="711"/>
    </row>
    <row r="48" spans="1:31" ht="13.5">
      <c r="A48" s="161">
        <v>21</v>
      </c>
      <c r="B48" s="660">
        <v>3726</v>
      </c>
      <c r="C48" s="661"/>
      <c r="D48" s="661"/>
      <c r="E48" s="661"/>
      <c r="F48" s="662"/>
      <c r="G48" s="663">
        <v>21</v>
      </c>
      <c r="H48" s="653"/>
      <c r="I48" s="653"/>
      <c r="J48" s="653"/>
      <c r="K48" s="653"/>
      <c r="L48" s="653">
        <v>257</v>
      </c>
      <c r="M48" s="653"/>
      <c r="N48" s="653"/>
      <c r="O48" s="653"/>
      <c r="P48" s="653"/>
      <c r="Q48" s="653">
        <v>619</v>
      </c>
      <c r="R48" s="653"/>
      <c r="S48" s="653"/>
      <c r="T48" s="653"/>
      <c r="U48" s="653"/>
      <c r="V48" s="653">
        <v>734</v>
      </c>
      <c r="W48" s="653"/>
      <c r="X48" s="653"/>
      <c r="Y48" s="653"/>
      <c r="Z48" s="653"/>
      <c r="AA48" s="653">
        <v>2095</v>
      </c>
      <c r="AB48" s="653"/>
      <c r="AC48" s="653"/>
      <c r="AD48" s="653"/>
      <c r="AE48" s="654"/>
    </row>
    <row r="49" spans="1:31" ht="13.5">
      <c r="A49" s="162"/>
      <c r="B49" s="673">
        <v>-1908</v>
      </c>
      <c r="C49" s="661"/>
      <c r="D49" s="661"/>
      <c r="E49" s="661"/>
      <c r="F49" s="662"/>
      <c r="G49" s="674">
        <v>-11</v>
      </c>
      <c r="H49" s="664"/>
      <c r="I49" s="664"/>
      <c r="J49" s="664"/>
      <c r="K49" s="664"/>
      <c r="L49" s="664">
        <v>-129</v>
      </c>
      <c r="M49" s="664"/>
      <c r="N49" s="664"/>
      <c r="O49" s="664"/>
      <c r="P49" s="664"/>
      <c r="Q49" s="664">
        <v>-303</v>
      </c>
      <c r="R49" s="664"/>
      <c r="S49" s="664"/>
      <c r="T49" s="664"/>
      <c r="U49" s="664"/>
      <c r="V49" s="664">
        <v>-417</v>
      </c>
      <c r="W49" s="664"/>
      <c r="X49" s="664"/>
      <c r="Y49" s="664"/>
      <c r="Z49" s="664"/>
      <c r="AA49" s="664">
        <v>-1048</v>
      </c>
      <c r="AB49" s="664"/>
      <c r="AC49" s="664"/>
      <c r="AD49" s="664"/>
      <c r="AE49" s="665"/>
    </row>
    <row r="50" spans="1:31" ht="13.5">
      <c r="A50" s="159">
        <v>22</v>
      </c>
      <c r="B50" s="669">
        <v>3885</v>
      </c>
      <c r="C50" s="670"/>
      <c r="D50" s="670"/>
      <c r="E50" s="670"/>
      <c r="F50" s="671"/>
      <c r="G50" s="672">
        <v>15</v>
      </c>
      <c r="H50" s="666"/>
      <c r="I50" s="666"/>
      <c r="J50" s="666"/>
      <c r="K50" s="666"/>
      <c r="L50" s="666">
        <f>127+131</f>
        <v>258</v>
      </c>
      <c r="M50" s="666"/>
      <c r="N50" s="666"/>
      <c r="O50" s="666"/>
      <c r="P50" s="666"/>
      <c r="Q50" s="666">
        <f>330+324</f>
        <v>654</v>
      </c>
      <c r="R50" s="666"/>
      <c r="S50" s="666"/>
      <c r="T50" s="666"/>
      <c r="U50" s="666"/>
      <c r="V50" s="666">
        <f>321+430</f>
        <v>751</v>
      </c>
      <c r="W50" s="666"/>
      <c r="X50" s="666"/>
      <c r="Y50" s="666"/>
      <c r="Z50" s="666"/>
      <c r="AA50" s="666">
        <f>1104+1103</f>
        <v>2207</v>
      </c>
      <c r="AB50" s="666"/>
      <c r="AC50" s="666"/>
      <c r="AD50" s="666"/>
      <c r="AE50" s="667"/>
    </row>
    <row r="51" spans="1:31" ht="13.5">
      <c r="A51" s="162"/>
      <c r="B51" s="673">
        <v>-1996</v>
      </c>
      <c r="C51" s="661"/>
      <c r="D51" s="661"/>
      <c r="E51" s="661"/>
      <c r="F51" s="662"/>
      <c r="G51" s="674">
        <v>-8</v>
      </c>
      <c r="H51" s="664"/>
      <c r="I51" s="664"/>
      <c r="J51" s="664"/>
      <c r="K51" s="664"/>
      <c r="L51" s="664">
        <v>-131</v>
      </c>
      <c r="M51" s="664"/>
      <c r="N51" s="664"/>
      <c r="O51" s="664"/>
      <c r="P51" s="664"/>
      <c r="Q51" s="664">
        <v>-324</v>
      </c>
      <c r="R51" s="664"/>
      <c r="S51" s="664"/>
      <c r="T51" s="664"/>
      <c r="U51" s="664"/>
      <c r="V51" s="664">
        <v>-430</v>
      </c>
      <c r="W51" s="664"/>
      <c r="X51" s="664"/>
      <c r="Y51" s="664"/>
      <c r="Z51" s="664"/>
      <c r="AA51" s="664">
        <v>-1103</v>
      </c>
      <c r="AB51" s="664"/>
      <c r="AC51" s="664"/>
      <c r="AD51" s="664"/>
      <c r="AE51" s="665"/>
    </row>
    <row r="52" spans="1:31" ht="13.5">
      <c r="A52" s="159">
        <v>23</v>
      </c>
      <c r="B52" s="669">
        <v>3869</v>
      </c>
      <c r="C52" s="670"/>
      <c r="D52" s="670"/>
      <c r="E52" s="670"/>
      <c r="F52" s="671"/>
      <c r="G52" s="672">
        <v>13</v>
      </c>
      <c r="H52" s="666"/>
      <c r="I52" s="666"/>
      <c r="J52" s="666"/>
      <c r="K52" s="666"/>
      <c r="L52" s="666">
        <v>194</v>
      </c>
      <c r="M52" s="666"/>
      <c r="N52" s="666"/>
      <c r="O52" s="666"/>
      <c r="P52" s="666"/>
      <c r="Q52" s="666">
        <v>666</v>
      </c>
      <c r="R52" s="666"/>
      <c r="S52" s="666"/>
      <c r="T52" s="666"/>
      <c r="U52" s="666"/>
      <c r="V52" s="666">
        <v>697</v>
      </c>
      <c r="W52" s="666"/>
      <c r="X52" s="666"/>
      <c r="Y52" s="666"/>
      <c r="Z52" s="666"/>
      <c r="AA52" s="666">
        <v>2299</v>
      </c>
      <c r="AB52" s="666"/>
      <c r="AC52" s="666"/>
      <c r="AD52" s="666"/>
      <c r="AE52" s="667"/>
    </row>
    <row r="53" spans="1:31" ht="13.5">
      <c r="A53" s="163"/>
      <c r="B53" s="655">
        <v>-1955</v>
      </c>
      <c r="C53" s="656"/>
      <c r="D53" s="656"/>
      <c r="E53" s="656"/>
      <c r="F53" s="657"/>
      <c r="G53" s="658">
        <v>-9</v>
      </c>
      <c r="H53" s="659"/>
      <c r="I53" s="659"/>
      <c r="J53" s="659"/>
      <c r="K53" s="659"/>
      <c r="L53" s="659">
        <v>-100</v>
      </c>
      <c r="M53" s="659"/>
      <c r="N53" s="659"/>
      <c r="O53" s="659"/>
      <c r="P53" s="659"/>
      <c r="Q53" s="659">
        <v>-320</v>
      </c>
      <c r="R53" s="659"/>
      <c r="S53" s="659"/>
      <c r="T53" s="659"/>
      <c r="U53" s="659"/>
      <c r="V53" s="659">
        <v>-396</v>
      </c>
      <c r="W53" s="659"/>
      <c r="X53" s="659"/>
      <c r="Y53" s="659"/>
      <c r="Z53" s="659"/>
      <c r="AA53" s="659">
        <v>-1130</v>
      </c>
      <c r="AB53" s="659"/>
      <c r="AC53" s="659"/>
      <c r="AD53" s="659"/>
      <c r="AE53" s="668"/>
    </row>
    <row r="54" spans="1:31" ht="13.5">
      <c r="A54" s="161">
        <v>24</v>
      </c>
      <c r="B54" s="660">
        <v>3869</v>
      </c>
      <c r="C54" s="661"/>
      <c r="D54" s="661"/>
      <c r="E54" s="661"/>
      <c r="F54" s="662"/>
      <c r="G54" s="663">
        <v>19</v>
      </c>
      <c r="H54" s="653"/>
      <c r="I54" s="653"/>
      <c r="J54" s="653"/>
      <c r="K54" s="653"/>
      <c r="L54" s="653">
        <v>179</v>
      </c>
      <c r="M54" s="653"/>
      <c r="N54" s="653"/>
      <c r="O54" s="653"/>
      <c r="P54" s="653"/>
      <c r="Q54" s="653">
        <v>673</v>
      </c>
      <c r="R54" s="653"/>
      <c r="S54" s="653"/>
      <c r="T54" s="653"/>
      <c r="U54" s="653"/>
      <c r="V54" s="653">
        <v>725</v>
      </c>
      <c r="W54" s="653"/>
      <c r="X54" s="653"/>
      <c r="Y54" s="653"/>
      <c r="Z54" s="653"/>
      <c r="AA54" s="653">
        <v>2273</v>
      </c>
      <c r="AB54" s="653"/>
      <c r="AC54" s="653"/>
      <c r="AD54" s="653"/>
      <c r="AE54" s="654"/>
    </row>
    <row r="55" spans="1:31" ht="14.25" thickBot="1">
      <c r="A55" s="164"/>
      <c r="B55" s="649">
        <v>-1958</v>
      </c>
      <c r="C55" s="650"/>
      <c r="D55" s="650"/>
      <c r="E55" s="650"/>
      <c r="F55" s="651"/>
      <c r="G55" s="652">
        <v>-11</v>
      </c>
      <c r="H55" s="645"/>
      <c r="I55" s="645"/>
      <c r="J55" s="645"/>
      <c r="K55" s="645"/>
      <c r="L55" s="645">
        <v>-93</v>
      </c>
      <c r="M55" s="645"/>
      <c r="N55" s="645"/>
      <c r="O55" s="645"/>
      <c r="P55" s="645"/>
      <c r="Q55" s="645">
        <v>-330</v>
      </c>
      <c r="R55" s="645"/>
      <c r="S55" s="645"/>
      <c r="T55" s="645"/>
      <c r="U55" s="645"/>
      <c r="V55" s="645">
        <v>-407</v>
      </c>
      <c r="W55" s="645"/>
      <c r="X55" s="645"/>
      <c r="Y55" s="645"/>
      <c r="Z55" s="645"/>
      <c r="AA55" s="645">
        <v>-1117</v>
      </c>
      <c r="AB55" s="645"/>
      <c r="AC55" s="645"/>
      <c r="AD55" s="645"/>
      <c r="AE55" s="646"/>
    </row>
    <row r="56" spans="1:35" ht="13.5" customHeight="1">
      <c r="A56" s="647" t="s">
        <v>167</v>
      </c>
      <c r="B56" s="647"/>
      <c r="C56" s="647"/>
      <c r="D56" s="647"/>
      <c r="E56" s="647"/>
      <c r="F56" s="647"/>
      <c r="G56" s="647"/>
      <c r="H56" s="647"/>
      <c r="I56" s="647"/>
      <c r="J56" s="647"/>
      <c r="K56" s="647"/>
      <c r="L56" s="647"/>
      <c r="M56" s="647"/>
      <c r="N56" s="647"/>
      <c r="O56" s="647"/>
      <c r="P56" s="647"/>
      <c r="Q56" s="647"/>
      <c r="R56" s="647"/>
      <c r="S56" s="647"/>
      <c r="T56" s="647"/>
      <c r="U56" s="647"/>
      <c r="V56" s="647"/>
      <c r="W56" s="647"/>
      <c r="X56" s="647"/>
      <c r="Y56" s="647"/>
      <c r="Z56" s="165"/>
      <c r="AA56" s="166"/>
      <c r="AB56" s="166"/>
      <c r="AC56" s="166"/>
      <c r="AD56" s="166"/>
      <c r="AE56" s="166"/>
      <c r="AF56" s="166"/>
      <c r="AG56" s="166"/>
      <c r="AH56" s="166"/>
      <c r="AI56" s="166"/>
    </row>
    <row r="57" spans="1:35" ht="13.5" customHeight="1">
      <c r="A57" s="648" t="s">
        <v>168</v>
      </c>
      <c r="B57" s="648"/>
      <c r="C57" s="648"/>
      <c r="D57" s="648"/>
      <c r="E57" s="648"/>
      <c r="F57" s="648"/>
      <c r="G57" s="648"/>
      <c r="H57" s="648"/>
      <c r="I57" s="648"/>
      <c r="J57" s="648"/>
      <c r="K57" s="648"/>
      <c r="L57" s="648"/>
      <c r="M57" s="648"/>
      <c r="N57" s="648"/>
      <c r="O57" s="648"/>
      <c r="P57" s="648"/>
      <c r="Q57" s="648"/>
      <c r="R57" s="648"/>
      <c r="S57" s="648"/>
      <c r="T57" s="648"/>
      <c r="U57" s="648"/>
      <c r="V57" s="648"/>
      <c r="W57" s="648"/>
      <c r="X57" s="648"/>
      <c r="Y57" s="648"/>
      <c r="Z57" s="167"/>
      <c r="AA57" s="166"/>
      <c r="AB57" s="166"/>
      <c r="AC57" s="166"/>
      <c r="AD57" s="166"/>
      <c r="AE57" s="166"/>
      <c r="AF57" s="166"/>
      <c r="AG57" s="166"/>
      <c r="AH57" s="166"/>
      <c r="AI57" s="166"/>
    </row>
    <row r="58" spans="1:29" s="134" customFormat="1" ht="13.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</row>
    <row r="59" spans="1:29" s="134" customFormat="1" ht="13.5" customHeight="1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</row>
    <row r="60" spans="1:29" s="134" customFormat="1" ht="13.5" customHeight="1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</row>
  </sheetData>
  <sheetProtection/>
  <mergeCells count="212">
    <mergeCell ref="AF12:AG12"/>
    <mergeCell ref="AH12:AI12"/>
    <mergeCell ref="A13:AG13"/>
    <mergeCell ref="A14:AG14"/>
    <mergeCell ref="W12:X12"/>
    <mergeCell ref="Y12:Z12"/>
    <mergeCell ref="AA12:AB12"/>
    <mergeCell ref="AC12:AE12"/>
    <mergeCell ref="N12:P12"/>
    <mergeCell ref="Q12:R12"/>
    <mergeCell ref="AF11:AG11"/>
    <mergeCell ref="AH11:AI11"/>
    <mergeCell ref="Y10:Z10"/>
    <mergeCell ref="AA10:AB10"/>
    <mergeCell ref="AC10:AE10"/>
    <mergeCell ref="AF10:AG10"/>
    <mergeCell ref="AF8:AG8"/>
    <mergeCell ref="AH8:AI8"/>
    <mergeCell ref="AH9:AI9"/>
    <mergeCell ref="AH10:AI10"/>
    <mergeCell ref="Y9:Z9"/>
    <mergeCell ref="AA9:AB9"/>
    <mergeCell ref="AC9:AE9"/>
    <mergeCell ref="AF9:AG9"/>
    <mergeCell ref="AF6:AG7"/>
    <mergeCell ref="AH6:AI7"/>
    <mergeCell ref="Y7:Z7"/>
    <mergeCell ref="AA7:AB7"/>
    <mergeCell ref="Q6:T6"/>
    <mergeCell ref="U6:X6"/>
    <mergeCell ref="Y6:AB6"/>
    <mergeCell ref="AC6:AE7"/>
    <mergeCell ref="W7:X7"/>
    <mergeCell ref="U7:V7"/>
    <mergeCell ref="S7:T7"/>
    <mergeCell ref="Q7:R7"/>
    <mergeCell ref="B6:E6"/>
    <mergeCell ref="F6:I6"/>
    <mergeCell ref="J6:M6"/>
    <mergeCell ref="N6:P7"/>
    <mergeCell ref="H7:I7"/>
    <mergeCell ref="B7:C7"/>
    <mergeCell ref="F7:G7"/>
    <mergeCell ref="D7:E7"/>
    <mergeCell ref="J7:K7"/>
    <mergeCell ref="L7:M7"/>
    <mergeCell ref="A3:AI3"/>
    <mergeCell ref="B4:AE4"/>
    <mergeCell ref="AF4:AI5"/>
    <mergeCell ref="B5:P5"/>
    <mergeCell ref="Q5:AE5"/>
    <mergeCell ref="A26:AC26"/>
    <mergeCell ref="Q11:R11"/>
    <mergeCell ref="N11:P11"/>
    <mergeCell ref="B12:C12"/>
    <mergeCell ref="D12:E12"/>
    <mergeCell ref="F12:G12"/>
    <mergeCell ref="H12:I12"/>
    <mergeCell ref="J12:K12"/>
    <mergeCell ref="S11:T11"/>
    <mergeCell ref="U11:V11"/>
    <mergeCell ref="W10:X10"/>
    <mergeCell ref="L10:M10"/>
    <mergeCell ref="Q10:R10"/>
    <mergeCell ref="N10:P10"/>
    <mergeCell ref="S10:T10"/>
    <mergeCell ref="W9:X9"/>
    <mergeCell ref="H9:I9"/>
    <mergeCell ref="N9:P9"/>
    <mergeCell ref="J9:K9"/>
    <mergeCell ref="L9:M9"/>
    <mergeCell ref="E24:I25"/>
    <mergeCell ref="B11:C11"/>
    <mergeCell ref="S9:T9"/>
    <mergeCell ref="U9:V9"/>
    <mergeCell ref="L12:M12"/>
    <mergeCell ref="U10:V10"/>
    <mergeCell ref="D10:E10"/>
    <mergeCell ref="F10:G10"/>
    <mergeCell ref="J10:K10"/>
    <mergeCell ref="S12:T12"/>
    <mergeCell ref="D11:E11"/>
    <mergeCell ref="F11:G11"/>
    <mergeCell ref="H11:I11"/>
    <mergeCell ref="A19:AC19"/>
    <mergeCell ref="W11:X11"/>
    <mergeCell ref="U12:V12"/>
    <mergeCell ref="Y11:Z11"/>
    <mergeCell ref="AA11:AB11"/>
    <mergeCell ref="AC11:AE11"/>
    <mergeCell ref="W8:X8"/>
    <mergeCell ref="Y24:AC25"/>
    <mergeCell ref="T24:X25"/>
    <mergeCell ref="J24:N25"/>
    <mergeCell ref="O24:S25"/>
    <mergeCell ref="J11:K11"/>
    <mergeCell ref="L11:M11"/>
    <mergeCell ref="Y8:Z8"/>
    <mergeCell ref="AA8:AB8"/>
    <mergeCell ref="AC8:AE8"/>
    <mergeCell ref="A24:D25"/>
    <mergeCell ref="U8:V8"/>
    <mergeCell ref="Q8:R8"/>
    <mergeCell ref="Q9:R9"/>
    <mergeCell ref="A21:AC21"/>
    <mergeCell ref="N8:P8"/>
    <mergeCell ref="D9:E9"/>
    <mergeCell ref="F9:G9"/>
    <mergeCell ref="B10:C10"/>
    <mergeCell ref="H10:I10"/>
    <mergeCell ref="A22:D22"/>
    <mergeCell ref="A1:AF1"/>
    <mergeCell ref="H8:I8"/>
    <mergeCell ref="E22:I23"/>
    <mergeCell ref="J22:N23"/>
    <mergeCell ref="O22:S23"/>
    <mergeCell ref="T22:X23"/>
    <mergeCell ref="Y22:AC23"/>
    <mergeCell ref="D8:E8"/>
    <mergeCell ref="S8:T8"/>
    <mergeCell ref="B9:C9"/>
    <mergeCell ref="B8:C8"/>
    <mergeCell ref="L8:M8"/>
    <mergeCell ref="J8:K8"/>
    <mergeCell ref="F8:G8"/>
    <mergeCell ref="V47:Z47"/>
    <mergeCell ref="AA47:AE47"/>
    <mergeCell ref="B48:F48"/>
    <mergeCell ref="G48:K48"/>
    <mergeCell ref="L48:P48"/>
    <mergeCell ref="Q48:U48"/>
    <mergeCell ref="V48:Z48"/>
    <mergeCell ref="AA48:AE48"/>
    <mergeCell ref="B47:F47"/>
    <mergeCell ref="G47:K47"/>
    <mergeCell ref="L47:P47"/>
    <mergeCell ref="Q47:U47"/>
    <mergeCell ref="AA45:AE45"/>
    <mergeCell ref="B46:F46"/>
    <mergeCell ref="G46:K46"/>
    <mergeCell ref="L46:P46"/>
    <mergeCell ref="Q46:U46"/>
    <mergeCell ref="V46:Z46"/>
    <mergeCell ref="AA46:AE46"/>
    <mergeCell ref="G45:K45"/>
    <mergeCell ref="L45:P45"/>
    <mergeCell ref="Q45:U45"/>
    <mergeCell ref="V45:Z45"/>
    <mergeCell ref="A39:AC39"/>
    <mergeCell ref="A40:AC40"/>
    <mergeCell ref="A43:F43"/>
    <mergeCell ref="B44:F44"/>
    <mergeCell ref="Y35:AC36"/>
    <mergeCell ref="A36:D36"/>
    <mergeCell ref="A37:D38"/>
    <mergeCell ref="E37:I38"/>
    <mergeCell ref="J37:N38"/>
    <mergeCell ref="O37:S38"/>
    <mergeCell ref="T37:X38"/>
    <mergeCell ref="Y37:AC38"/>
    <mergeCell ref="L49:P49"/>
    <mergeCell ref="Q49:U49"/>
    <mergeCell ref="A31:AC31"/>
    <mergeCell ref="A33:AC33"/>
    <mergeCell ref="A34:AC34"/>
    <mergeCell ref="A35:D35"/>
    <mergeCell ref="E35:I36"/>
    <mergeCell ref="J35:N36"/>
    <mergeCell ref="O35:S36"/>
    <mergeCell ref="T35:X36"/>
    <mergeCell ref="V49:Z49"/>
    <mergeCell ref="AA49:AE49"/>
    <mergeCell ref="B50:F50"/>
    <mergeCell ref="G50:K50"/>
    <mergeCell ref="L50:P50"/>
    <mergeCell ref="Q50:U50"/>
    <mergeCell ref="V50:Z50"/>
    <mergeCell ref="AA50:AE50"/>
    <mergeCell ref="B49:F49"/>
    <mergeCell ref="G49:K49"/>
    <mergeCell ref="B51:F51"/>
    <mergeCell ref="G51:K51"/>
    <mergeCell ref="L51:P51"/>
    <mergeCell ref="Q51:U51"/>
    <mergeCell ref="V53:Z53"/>
    <mergeCell ref="AA53:AE53"/>
    <mergeCell ref="B52:F52"/>
    <mergeCell ref="G52:K52"/>
    <mergeCell ref="L52:P52"/>
    <mergeCell ref="Q52:U52"/>
    <mergeCell ref="V51:Z51"/>
    <mergeCell ref="AA51:AE51"/>
    <mergeCell ref="V52:Z52"/>
    <mergeCell ref="AA52:AE52"/>
    <mergeCell ref="V54:Z54"/>
    <mergeCell ref="AA54:AE54"/>
    <mergeCell ref="B53:F53"/>
    <mergeCell ref="G53:K53"/>
    <mergeCell ref="B54:F54"/>
    <mergeCell ref="G54:K54"/>
    <mergeCell ref="L54:P54"/>
    <mergeCell ref="Q54:U54"/>
    <mergeCell ref="L53:P53"/>
    <mergeCell ref="Q53:U53"/>
    <mergeCell ref="V55:Z55"/>
    <mergeCell ref="AA55:AE55"/>
    <mergeCell ref="A56:Y56"/>
    <mergeCell ref="A57:Y57"/>
    <mergeCell ref="B55:F55"/>
    <mergeCell ref="G55:K55"/>
    <mergeCell ref="L55:P55"/>
    <mergeCell ref="Q55:U55"/>
  </mergeCells>
  <printOptions horizontalCentered="1"/>
  <pageMargins left="0.6692913385826772" right="0.8267716535433072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W41"/>
  <sheetViews>
    <sheetView showGridLines="0" view="pageBreakPreview" zoomScaleNormal="75" zoomScaleSheetLayoutView="100" workbookViewId="0" topLeftCell="A25">
      <selection activeCell="E35" sqref="E35:J35"/>
    </sheetView>
  </sheetViews>
  <sheetFormatPr defaultColWidth="4.25390625" defaultRowHeight="13.5"/>
  <cols>
    <col min="1" max="4" width="2.125" style="171" customWidth="1"/>
    <col min="5" max="5" width="2.75390625" style="171" customWidth="1"/>
    <col min="6" max="6" width="2.50390625" style="171" customWidth="1"/>
    <col min="7" max="7" width="2.875" style="171" customWidth="1"/>
    <col min="8" max="8" width="2.50390625" style="171" customWidth="1"/>
    <col min="9" max="9" width="2.75390625" style="171" customWidth="1"/>
    <col min="10" max="10" width="2.375" style="171" customWidth="1"/>
    <col min="11" max="11" width="2.875" style="171" customWidth="1"/>
    <col min="12" max="12" width="2.50390625" style="171" customWidth="1"/>
    <col min="13" max="13" width="2.625" style="171" customWidth="1"/>
    <col min="14" max="14" width="2.875" style="171" customWidth="1"/>
    <col min="15" max="15" width="3.00390625" style="171" customWidth="1"/>
    <col min="16" max="16" width="2.875" style="171" customWidth="1"/>
    <col min="17" max="17" width="3.00390625" style="171" customWidth="1"/>
    <col min="18" max="18" width="2.50390625" style="171" customWidth="1"/>
    <col min="19" max="19" width="2.25390625" style="171" customWidth="1"/>
    <col min="20" max="20" width="2.875" style="171" customWidth="1"/>
    <col min="21" max="21" width="2.25390625" style="171" customWidth="1"/>
    <col min="22" max="22" width="2.50390625" style="171" customWidth="1"/>
    <col min="23" max="23" width="2.875" style="171" customWidth="1"/>
    <col min="24" max="24" width="2.25390625" style="171" customWidth="1"/>
    <col min="25" max="25" width="2.50390625" style="171" customWidth="1"/>
    <col min="26" max="26" width="2.625" style="171" customWidth="1"/>
    <col min="27" max="27" width="2.875" style="171" customWidth="1"/>
    <col min="28" max="28" width="2.75390625" style="171" customWidth="1"/>
    <col min="29" max="29" width="3.375" style="171" customWidth="1"/>
    <col min="30" max="30" width="2.50390625" style="171" customWidth="1"/>
    <col min="31" max="31" width="2.875" style="171" customWidth="1"/>
    <col min="32" max="32" width="2.375" style="171" customWidth="1"/>
    <col min="33" max="33" width="2.50390625" style="171" customWidth="1"/>
    <col min="34" max="34" width="2.375" style="171" customWidth="1"/>
    <col min="35" max="35" width="3.625" style="171" customWidth="1"/>
    <col min="36" max="36" width="2.50390625" style="171" customWidth="1"/>
    <col min="37" max="37" width="3.50390625" style="171" customWidth="1"/>
    <col min="38" max="65" width="2.25390625" style="171" customWidth="1"/>
    <col min="66" max="16384" width="4.25390625" style="171" customWidth="1"/>
  </cols>
  <sheetData>
    <row r="1" spans="1:37" ht="15.75" customHeight="1">
      <c r="A1" s="821" t="s">
        <v>177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821"/>
      <c r="AC1" s="821"/>
      <c r="AD1" s="821"/>
      <c r="AE1" s="821"/>
      <c r="AF1" s="821"/>
      <c r="AG1" s="821"/>
      <c r="AH1" s="821"/>
      <c r="AI1" s="821"/>
      <c r="AJ1" s="168"/>
      <c r="AK1" s="168"/>
    </row>
    <row r="2" spans="1:37" s="148" customFormat="1" ht="13.5" customHeight="1" thickBo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869" t="s">
        <v>24</v>
      </c>
      <c r="AH2" s="511"/>
      <c r="AI2" s="511"/>
      <c r="AJ2" s="151"/>
      <c r="AK2" s="151"/>
    </row>
    <row r="3" spans="1:37" ht="15.75" customHeight="1">
      <c r="A3" s="893" t="s">
        <v>0</v>
      </c>
      <c r="B3" s="894"/>
      <c r="C3" s="895"/>
      <c r="D3" s="896"/>
      <c r="E3" s="706" t="s">
        <v>178</v>
      </c>
      <c r="F3" s="706"/>
      <c r="G3" s="706"/>
      <c r="H3" s="706"/>
      <c r="I3" s="15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886"/>
      <c r="X3" s="886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4"/>
      <c r="AJ3" s="175"/>
      <c r="AK3" s="175"/>
    </row>
    <row r="4" spans="1:37" ht="15.75" customHeight="1">
      <c r="A4" s="176"/>
      <c r="B4" s="175"/>
      <c r="C4" s="177"/>
      <c r="D4" s="178"/>
      <c r="E4" s="915"/>
      <c r="F4" s="915"/>
      <c r="G4" s="179"/>
      <c r="H4" s="180"/>
      <c r="I4" s="912" t="s">
        <v>169</v>
      </c>
      <c r="J4" s="873"/>
      <c r="K4" s="873"/>
      <c r="L4" s="873" t="s">
        <v>179</v>
      </c>
      <c r="M4" s="873"/>
      <c r="N4" s="873"/>
      <c r="O4" s="873" t="s">
        <v>180</v>
      </c>
      <c r="P4" s="873"/>
      <c r="Q4" s="873"/>
      <c r="R4" s="903" t="s">
        <v>181</v>
      </c>
      <c r="S4" s="903"/>
      <c r="T4" s="903"/>
      <c r="U4" s="908" t="s">
        <v>182</v>
      </c>
      <c r="V4" s="909"/>
      <c r="W4" s="909"/>
      <c r="X4" s="873" t="s">
        <v>170</v>
      </c>
      <c r="Y4" s="873"/>
      <c r="Z4" s="873"/>
      <c r="AA4" s="873" t="s">
        <v>183</v>
      </c>
      <c r="AB4" s="873"/>
      <c r="AC4" s="873"/>
      <c r="AD4" s="873" t="s">
        <v>171</v>
      </c>
      <c r="AE4" s="873"/>
      <c r="AF4" s="873"/>
      <c r="AG4" s="873" t="s">
        <v>172</v>
      </c>
      <c r="AH4" s="873"/>
      <c r="AI4" s="875"/>
      <c r="AJ4" s="179"/>
      <c r="AK4" s="179"/>
    </row>
    <row r="5" spans="1:37" ht="15.75" customHeight="1">
      <c r="A5" s="176"/>
      <c r="B5" s="175"/>
      <c r="C5" s="177"/>
      <c r="D5" s="178"/>
      <c r="E5" s="915"/>
      <c r="F5" s="915"/>
      <c r="G5" s="179"/>
      <c r="H5" s="180"/>
      <c r="I5" s="913"/>
      <c r="J5" s="876"/>
      <c r="K5" s="876"/>
      <c r="L5" s="876"/>
      <c r="M5" s="876"/>
      <c r="N5" s="876"/>
      <c r="O5" s="876"/>
      <c r="P5" s="876"/>
      <c r="Q5" s="876"/>
      <c r="R5" s="904" t="s">
        <v>184</v>
      </c>
      <c r="S5" s="904"/>
      <c r="T5" s="904"/>
      <c r="U5" s="910"/>
      <c r="V5" s="910"/>
      <c r="W5" s="910"/>
      <c r="X5" s="876"/>
      <c r="Y5" s="876"/>
      <c r="Z5" s="876"/>
      <c r="AA5" s="876" t="s">
        <v>185</v>
      </c>
      <c r="AB5" s="876"/>
      <c r="AC5" s="876"/>
      <c r="AD5" s="876" t="s">
        <v>186</v>
      </c>
      <c r="AE5" s="876"/>
      <c r="AF5" s="876"/>
      <c r="AG5" s="876"/>
      <c r="AH5" s="876"/>
      <c r="AI5" s="877"/>
      <c r="AJ5" s="179"/>
      <c r="AK5" s="179"/>
    </row>
    <row r="6" spans="1:37" ht="15.75" customHeight="1" thickBot="1">
      <c r="A6" s="897" t="s">
        <v>1</v>
      </c>
      <c r="B6" s="898"/>
      <c r="C6" s="869"/>
      <c r="D6" s="181"/>
      <c r="E6" s="916"/>
      <c r="F6" s="916"/>
      <c r="G6" s="182"/>
      <c r="H6" s="187"/>
      <c r="I6" s="914"/>
      <c r="J6" s="874"/>
      <c r="K6" s="874"/>
      <c r="L6" s="874"/>
      <c r="M6" s="874"/>
      <c r="N6" s="874"/>
      <c r="O6" s="874"/>
      <c r="P6" s="874"/>
      <c r="Q6" s="874"/>
      <c r="R6" s="905"/>
      <c r="S6" s="905"/>
      <c r="T6" s="905"/>
      <c r="U6" s="911"/>
      <c r="V6" s="911"/>
      <c r="W6" s="911"/>
      <c r="X6" s="874"/>
      <c r="Y6" s="874"/>
      <c r="Z6" s="874"/>
      <c r="AA6" s="902" t="s">
        <v>187</v>
      </c>
      <c r="AB6" s="902"/>
      <c r="AC6" s="902"/>
      <c r="AD6" s="874" t="s">
        <v>188</v>
      </c>
      <c r="AE6" s="874"/>
      <c r="AF6" s="874"/>
      <c r="AG6" s="874"/>
      <c r="AH6" s="874"/>
      <c r="AI6" s="878"/>
      <c r="AJ6" s="179"/>
      <c r="AK6" s="179"/>
    </row>
    <row r="7" spans="1:37" s="175" customFormat="1" ht="18" customHeight="1">
      <c r="A7" s="887">
        <v>20</v>
      </c>
      <c r="B7" s="888"/>
      <c r="C7" s="889"/>
      <c r="D7" s="890"/>
      <c r="E7" s="906">
        <v>17185</v>
      </c>
      <c r="F7" s="907"/>
      <c r="G7" s="907"/>
      <c r="H7" s="907"/>
      <c r="I7" s="918">
        <v>1915</v>
      </c>
      <c r="J7" s="824"/>
      <c r="K7" s="824"/>
      <c r="L7" s="921">
        <v>76</v>
      </c>
      <c r="M7" s="921"/>
      <c r="N7" s="921"/>
      <c r="O7" s="824">
        <v>2061</v>
      </c>
      <c r="P7" s="824"/>
      <c r="Q7" s="824"/>
      <c r="R7" s="824">
        <v>2591</v>
      </c>
      <c r="S7" s="824"/>
      <c r="T7" s="824"/>
      <c r="U7" s="824">
        <v>2440</v>
      </c>
      <c r="V7" s="824"/>
      <c r="W7" s="824"/>
      <c r="X7" s="824">
        <v>4210</v>
      </c>
      <c r="Y7" s="824"/>
      <c r="Z7" s="824"/>
      <c r="AA7" s="824">
        <v>350</v>
      </c>
      <c r="AB7" s="824"/>
      <c r="AC7" s="824"/>
      <c r="AD7" s="824">
        <v>24</v>
      </c>
      <c r="AE7" s="824"/>
      <c r="AF7" s="824"/>
      <c r="AG7" s="824">
        <v>667</v>
      </c>
      <c r="AH7" s="824"/>
      <c r="AI7" s="867"/>
      <c r="AJ7" s="188"/>
      <c r="AK7" s="188"/>
    </row>
    <row r="8" spans="1:37" s="175" customFormat="1" ht="18" customHeight="1">
      <c r="A8" s="887">
        <v>21</v>
      </c>
      <c r="B8" s="888"/>
      <c r="C8" s="889"/>
      <c r="D8" s="890"/>
      <c r="E8" s="906">
        <v>18533</v>
      </c>
      <c r="F8" s="907"/>
      <c r="G8" s="907"/>
      <c r="H8" s="907"/>
      <c r="I8" s="919">
        <v>2031</v>
      </c>
      <c r="J8" s="920"/>
      <c r="K8" s="920"/>
      <c r="L8" s="921">
        <v>71</v>
      </c>
      <c r="M8" s="921"/>
      <c r="N8" s="921"/>
      <c r="O8" s="920">
        <v>2232</v>
      </c>
      <c r="P8" s="920"/>
      <c r="Q8" s="920"/>
      <c r="R8" s="920">
        <v>3020</v>
      </c>
      <c r="S8" s="920"/>
      <c r="T8" s="920"/>
      <c r="U8" s="920">
        <v>2927</v>
      </c>
      <c r="V8" s="920"/>
      <c r="W8" s="920"/>
      <c r="X8" s="920">
        <v>4550</v>
      </c>
      <c r="Y8" s="920"/>
      <c r="Z8" s="920"/>
      <c r="AA8" s="824">
        <v>331</v>
      </c>
      <c r="AB8" s="824"/>
      <c r="AC8" s="824"/>
      <c r="AD8" s="824">
        <v>19</v>
      </c>
      <c r="AE8" s="824"/>
      <c r="AF8" s="824"/>
      <c r="AG8" s="824">
        <v>425</v>
      </c>
      <c r="AH8" s="824"/>
      <c r="AI8" s="867"/>
      <c r="AJ8" s="188"/>
      <c r="AK8" s="188"/>
    </row>
    <row r="9" spans="1:37" s="175" customFormat="1" ht="18" customHeight="1">
      <c r="A9" s="849">
        <v>22</v>
      </c>
      <c r="B9" s="850"/>
      <c r="C9" s="891"/>
      <c r="D9" s="892"/>
      <c r="E9" s="917">
        <v>19932</v>
      </c>
      <c r="F9" s="917"/>
      <c r="G9" s="917"/>
      <c r="H9" s="906"/>
      <c r="I9" s="918">
        <v>2286</v>
      </c>
      <c r="J9" s="824"/>
      <c r="K9" s="824"/>
      <c r="L9" s="921">
        <v>56</v>
      </c>
      <c r="M9" s="921"/>
      <c r="N9" s="921"/>
      <c r="O9" s="824">
        <v>2514</v>
      </c>
      <c r="P9" s="824"/>
      <c r="Q9" s="824"/>
      <c r="R9" s="824">
        <v>3140</v>
      </c>
      <c r="S9" s="824"/>
      <c r="T9" s="824"/>
      <c r="U9" s="824">
        <v>3216</v>
      </c>
      <c r="V9" s="824"/>
      <c r="W9" s="824"/>
      <c r="X9" s="824">
        <v>4602</v>
      </c>
      <c r="Y9" s="824"/>
      <c r="Z9" s="824"/>
      <c r="AA9" s="824">
        <v>386</v>
      </c>
      <c r="AB9" s="824"/>
      <c r="AC9" s="824"/>
      <c r="AD9" s="824">
        <v>25</v>
      </c>
      <c r="AE9" s="824"/>
      <c r="AF9" s="824"/>
      <c r="AG9" s="824">
        <v>529</v>
      </c>
      <c r="AH9" s="824"/>
      <c r="AI9" s="867"/>
      <c r="AJ9" s="188"/>
      <c r="AK9" s="188"/>
    </row>
    <row r="10" spans="1:37" s="175" customFormat="1" ht="18" customHeight="1">
      <c r="A10" s="879">
        <v>23</v>
      </c>
      <c r="B10" s="880"/>
      <c r="C10" s="881"/>
      <c r="D10" s="882"/>
      <c r="E10" s="963">
        <v>21261</v>
      </c>
      <c r="F10" s="963"/>
      <c r="G10" s="963"/>
      <c r="H10" s="964"/>
      <c r="I10" s="965">
        <v>2477</v>
      </c>
      <c r="J10" s="818"/>
      <c r="K10" s="818"/>
      <c r="L10" s="981">
        <v>66</v>
      </c>
      <c r="M10" s="981"/>
      <c r="N10" s="981"/>
      <c r="O10" s="818">
        <v>2830</v>
      </c>
      <c r="P10" s="818"/>
      <c r="Q10" s="818"/>
      <c r="R10" s="818">
        <v>3215</v>
      </c>
      <c r="S10" s="818"/>
      <c r="T10" s="818"/>
      <c r="U10" s="818">
        <v>3417</v>
      </c>
      <c r="V10" s="818"/>
      <c r="W10" s="818"/>
      <c r="X10" s="818">
        <v>4880</v>
      </c>
      <c r="Y10" s="818"/>
      <c r="Z10" s="818"/>
      <c r="AA10" s="818">
        <v>369</v>
      </c>
      <c r="AB10" s="818"/>
      <c r="AC10" s="818"/>
      <c r="AD10" s="958" t="s">
        <v>189</v>
      </c>
      <c r="AE10" s="958"/>
      <c r="AF10" s="958"/>
      <c r="AG10" s="818">
        <v>719</v>
      </c>
      <c r="AH10" s="818"/>
      <c r="AI10" s="868"/>
      <c r="AJ10" s="188"/>
      <c r="AK10" s="188"/>
    </row>
    <row r="11" spans="1:37" s="175" customFormat="1" ht="18" customHeight="1" thickBot="1">
      <c r="A11" s="883">
        <v>24</v>
      </c>
      <c r="B11" s="884"/>
      <c r="C11" s="869"/>
      <c r="D11" s="885"/>
      <c r="E11" s="982">
        <v>23135</v>
      </c>
      <c r="F11" s="982"/>
      <c r="G11" s="982"/>
      <c r="H11" s="983"/>
      <c r="I11" s="979">
        <v>2766</v>
      </c>
      <c r="J11" s="815"/>
      <c r="K11" s="815"/>
      <c r="L11" s="980">
        <v>141</v>
      </c>
      <c r="M11" s="980"/>
      <c r="N11" s="980"/>
      <c r="O11" s="815">
        <v>3231</v>
      </c>
      <c r="P11" s="815"/>
      <c r="Q11" s="815"/>
      <c r="R11" s="815">
        <v>3380</v>
      </c>
      <c r="S11" s="815"/>
      <c r="T11" s="815"/>
      <c r="U11" s="815">
        <v>3609</v>
      </c>
      <c r="V11" s="815"/>
      <c r="W11" s="815"/>
      <c r="X11" s="815">
        <v>5178</v>
      </c>
      <c r="Y11" s="815"/>
      <c r="Z11" s="815"/>
      <c r="AA11" s="815">
        <v>359</v>
      </c>
      <c r="AB11" s="815"/>
      <c r="AC11" s="815"/>
      <c r="AD11" s="815" t="s">
        <v>189</v>
      </c>
      <c r="AE11" s="815"/>
      <c r="AF11" s="815"/>
      <c r="AG11" s="815">
        <v>959</v>
      </c>
      <c r="AH11" s="815"/>
      <c r="AI11" s="929"/>
      <c r="AJ11" s="188"/>
      <c r="AK11" s="188"/>
    </row>
    <row r="12" spans="1:37" s="175" customFormat="1" ht="15" customHeight="1">
      <c r="A12" s="177"/>
      <c r="B12" s="177"/>
      <c r="E12" s="191"/>
      <c r="F12" s="191"/>
      <c r="G12" s="191"/>
      <c r="H12" s="191"/>
      <c r="I12" s="192"/>
      <c r="J12" s="192"/>
      <c r="K12" s="192"/>
      <c r="L12" s="193"/>
      <c r="M12" s="188"/>
      <c r="N12" s="188"/>
      <c r="O12" s="192"/>
      <c r="P12" s="192"/>
      <c r="Q12" s="192"/>
      <c r="R12" s="193"/>
      <c r="S12" s="193"/>
      <c r="T12" s="193"/>
      <c r="U12" s="192"/>
      <c r="V12" s="192"/>
      <c r="W12" s="192"/>
      <c r="X12" s="192"/>
      <c r="Y12" s="192"/>
      <c r="Z12" s="192"/>
      <c r="AA12" s="193"/>
      <c r="AB12" s="188"/>
      <c r="AC12" s="188"/>
      <c r="AD12" s="193"/>
      <c r="AE12" s="193"/>
      <c r="AF12" s="188"/>
      <c r="AG12" s="193"/>
      <c r="AH12" s="193"/>
      <c r="AI12" s="188"/>
      <c r="AJ12" s="188"/>
      <c r="AK12" s="188"/>
    </row>
    <row r="13" spans="1:37" ht="13.5" customHeight="1" thickBot="1">
      <c r="A13" s="984"/>
      <c r="B13" s="984"/>
      <c r="C13" s="984"/>
      <c r="D13" s="984"/>
      <c r="E13" s="984"/>
      <c r="F13" s="984"/>
      <c r="G13" s="984"/>
      <c r="H13" s="984"/>
      <c r="I13" s="984"/>
      <c r="J13" s="984"/>
      <c r="K13" s="984"/>
      <c r="L13" s="984"/>
      <c r="M13" s="984"/>
      <c r="N13" s="984"/>
      <c r="O13" s="984"/>
      <c r="P13" s="984"/>
      <c r="Q13" s="984"/>
      <c r="R13" s="984"/>
      <c r="S13" s="984"/>
      <c r="T13" s="984"/>
      <c r="U13" s="984"/>
      <c r="V13" s="984"/>
      <c r="W13" s="984"/>
      <c r="X13" s="984"/>
      <c r="Y13" s="984"/>
      <c r="Z13" s="984"/>
      <c r="AA13" s="984"/>
      <c r="AB13" s="984"/>
      <c r="AC13" s="984"/>
      <c r="AD13" s="984"/>
      <c r="AE13" s="984"/>
      <c r="AF13" s="984"/>
      <c r="AG13" s="984"/>
      <c r="AH13" s="984"/>
      <c r="AI13" s="984"/>
      <c r="AJ13" s="984"/>
      <c r="AK13" s="984"/>
    </row>
    <row r="14" spans="1:35" ht="15.75" customHeight="1">
      <c r="A14" s="893" t="s">
        <v>0</v>
      </c>
      <c r="B14" s="894"/>
      <c r="C14" s="895"/>
      <c r="D14" s="896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886"/>
      <c r="X14" s="886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4"/>
    </row>
    <row r="15" spans="1:35" ht="15.75" customHeight="1">
      <c r="A15" s="176"/>
      <c r="B15" s="175"/>
      <c r="C15" s="177"/>
      <c r="D15" s="178"/>
      <c r="E15" s="966" t="s">
        <v>190</v>
      </c>
      <c r="F15" s="967"/>
      <c r="G15" s="967"/>
      <c r="H15" s="968"/>
      <c r="I15" s="825" t="s">
        <v>191</v>
      </c>
      <c r="J15" s="826"/>
      <c r="K15" s="826"/>
      <c r="L15" s="825" t="s">
        <v>192</v>
      </c>
      <c r="M15" s="826"/>
      <c r="N15" s="826"/>
      <c r="O15" s="825" t="s">
        <v>193</v>
      </c>
      <c r="P15" s="826"/>
      <c r="Q15" s="826"/>
      <c r="R15" s="825" t="s">
        <v>194</v>
      </c>
      <c r="S15" s="899"/>
      <c r="T15" s="899"/>
      <c r="U15" s="975" t="s">
        <v>195</v>
      </c>
      <c r="V15" s="976"/>
      <c r="W15" s="976"/>
      <c r="X15" s="959" t="s">
        <v>196</v>
      </c>
      <c r="Y15" s="960"/>
      <c r="Z15" s="960"/>
      <c r="AA15" s="985" t="s">
        <v>197</v>
      </c>
      <c r="AB15" s="864"/>
      <c r="AC15" s="864"/>
      <c r="AD15" s="863" t="s">
        <v>198</v>
      </c>
      <c r="AE15" s="864"/>
      <c r="AF15" s="864"/>
      <c r="AG15" s="870" t="s">
        <v>199</v>
      </c>
      <c r="AH15" s="871"/>
      <c r="AI15" s="872"/>
    </row>
    <row r="16" spans="1:35" ht="15.75" customHeight="1">
      <c r="A16" s="176"/>
      <c r="B16" s="175"/>
      <c r="C16" s="177"/>
      <c r="D16" s="178"/>
      <c r="E16" s="969"/>
      <c r="F16" s="970"/>
      <c r="G16" s="970"/>
      <c r="H16" s="971"/>
      <c r="I16" s="827"/>
      <c r="J16" s="827"/>
      <c r="K16" s="827"/>
      <c r="L16" s="827"/>
      <c r="M16" s="827"/>
      <c r="N16" s="827"/>
      <c r="O16" s="827"/>
      <c r="P16" s="827"/>
      <c r="Q16" s="827"/>
      <c r="R16" s="900"/>
      <c r="S16" s="900"/>
      <c r="T16" s="900"/>
      <c r="U16" s="977"/>
      <c r="V16" s="977"/>
      <c r="W16" s="977"/>
      <c r="X16" s="961"/>
      <c r="Y16" s="961"/>
      <c r="Z16" s="961"/>
      <c r="AA16" s="865"/>
      <c r="AB16" s="865"/>
      <c r="AC16" s="865"/>
      <c r="AD16" s="865"/>
      <c r="AE16" s="865"/>
      <c r="AF16" s="865"/>
      <c r="AG16" s="923" t="s">
        <v>200</v>
      </c>
      <c r="AH16" s="924"/>
      <c r="AI16" s="925"/>
    </row>
    <row r="17" spans="1:35" ht="15.75" customHeight="1" thickBot="1">
      <c r="A17" s="897" t="s">
        <v>1</v>
      </c>
      <c r="B17" s="898"/>
      <c r="C17" s="869"/>
      <c r="D17" s="181"/>
      <c r="E17" s="972"/>
      <c r="F17" s="973"/>
      <c r="G17" s="973"/>
      <c r="H17" s="974"/>
      <c r="I17" s="828"/>
      <c r="J17" s="828"/>
      <c r="K17" s="828"/>
      <c r="L17" s="828"/>
      <c r="M17" s="828"/>
      <c r="N17" s="828"/>
      <c r="O17" s="828"/>
      <c r="P17" s="828"/>
      <c r="Q17" s="828"/>
      <c r="R17" s="901"/>
      <c r="S17" s="901"/>
      <c r="T17" s="901"/>
      <c r="U17" s="978"/>
      <c r="V17" s="978"/>
      <c r="W17" s="978"/>
      <c r="X17" s="962"/>
      <c r="Y17" s="962"/>
      <c r="Z17" s="962"/>
      <c r="AA17" s="866"/>
      <c r="AB17" s="866"/>
      <c r="AC17" s="866"/>
      <c r="AD17" s="866"/>
      <c r="AE17" s="866"/>
      <c r="AF17" s="866"/>
      <c r="AG17" s="926" t="s">
        <v>201</v>
      </c>
      <c r="AH17" s="927"/>
      <c r="AI17" s="928"/>
    </row>
    <row r="18" spans="1:49" ht="18" customHeight="1">
      <c r="A18" s="887">
        <v>20</v>
      </c>
      <c r="B18" s="888"/>
      <c r="C18" s="889"/>
      <c r="D18" s="890"/>
      <c r="E18" s="822">
        <v>1191</v>
      </c>
      <c r="F18" s="823"/>
      <c r="G18" s="823"/>
      <c r="H18" s="823"/>
      <c r="I18" s="824">
        <v>142</v>
      </c>
      <c r="J18" s="823"/>
      <c r="K18" s="823"/>
      <c r="L18" s="824">
        <v>148</v>
      </c>
      <c r="M18" s="823"/>
      <c r="N18" s="823"/>
      <c r="O18" s="824">
        <v>122</v>
      </c>
      <c r="P18" s="823"/>
      <c r="Q18" s="823"/>
      <c r="R18" s="824">
        <v>476</v>
      </c>
      <c r="S18" s="823"/>
      <c r="T18" s="823"/>
      <c r="U18" s="824">
        <v>195</v>
      </c>
      <c r="V18" s="823"/>
      <c r="W18" s="823"/>
      <c r="X18" s="824">
        <v>437</v>
      </c>
      <c r="Y18" s="823"/>
      <c r="Z18" s="823"/>
      <c r="AA18" s="824">
        <v>24</v>
      </c>
      <c r="AB18" s="823"/>
      <c r="AC18" s="823"/>
      <c r="AD18" s="824">
        <v>6</v>
      </c>
      <c r="AE18" s="824"/>
      <c r="AF18" s="824"/>
      <c r="AG18" s="824">
        <v>110</v>
      </c>
      <c r="AH18" s="824"/>
      <c r="AI18" s="867"/>
      <c r="AR18" s="986"/>
      <c r="AS18" s="986"/>
      <c r="AT18" s="986"/>
      <c r="AU18" s="986"/>
      <c r="AV18" s="986"/>
      <c r="AW18" s="986"/>
    </row>
    <row r="19" spans="1:49" ht="18" customHeight="1">
      <c r="A19" s="887">
        <v>21</v>
      </c>
      <c r="B19" s="888"/>
      <c r="C19" s="889"/>
      <c r="D19" s="890"/>
      <c r="E19" s="822">
        <v>1312</v>
      </c>
      <c r="F19" s="824"/>
      <c r="G19" s="824"/>
      <c r="H19" s="823"/>
      <c r="I19" s="824">
        <v>143</v>
      </c>
      <c r="J19" s="823"/>
      <c r="K19" s="823"/>
      <c r="L19" s="824">
        <v>140</v>
      </c>
      <c r="M19" s="823"/>
      <c r="N19" s="823"/>
      <c r="O19" s="824">
        <v>124</v>
      </c>
      <c r="P19" s="823"/>
      <c r="Q19" s="823"/>
      <c r="R19" s="824">
        <v>472</v>
      </c>
      <c r="S19" s="823"/>
      <c r="T19" s="823"/>
      <c r="U19" s="824">
        <v>185</v>
      </c>
      <c r="V19" s="823"/>
      <c r="W19" s="823"/>
      <c r="X19" s="824">
        <v>405</v>
      </c>
      <c r="Y19" s="823"/>
      <c r="Z19" s="823"/>
      <c r="AA19" s="824">
        <v>24</v>
      </c>
      <c r="AB19" s="823"/>
      <c r="AC19" s="823"/>
      <c r="AD19" s="824">
        <v>0</v>
      </c>
      <c r="AE19" s="824"/>
      <c r="AF19" s="824"/>
      <c r="AG19" s="824">
        <v>122</v>
      </c>
      <c r="AH19" s="824"/>
      <c r="AI19" s="867"/>
      <c r="AR19" s="986"/>
      <c r="AS19" s="986"/>
      <c r="AT19" s="986"/>
      <c r="AU19" s="986"/>
      <c r="AV19" s="986"/>
      <c r="AW19" s="986"/>
    </row>
    <row r="20" spans="1:35" ht="18" customHeight="1">
      <c r="A20" s="849">
        <v>22</v>
      </c>
      <c r="B20" s="850"/>
      <c r="C20" s="891"/>
      <c r="D20" s="892"/>
      <c r="E20" s="822">
        <v>1364</v>
      </c>
      <c r="F20" s="824"/>
      <c r="G20" s="824"/>
      <c r="H20" s="823"/>
      <c r="I20" s="824">
        <v>183</v>
      </c>
      <c r="J20" s="823"/>
      <c r="K20" s="823"/>
      <c r="L20" s="824">
        <v>169</v>
      </c>
      <c r="M20" s="823"/>
      <c r="N20" s="823"/>
      <c r="O20" s="824">
        <v>139</v>
      </c>
      <c r="P20" s="823"/>
      <c r="Q20" s="823"/>
      <c r="R20" s="824">
        <v>509</v>
      </c>
      <c r="S20" s="823"/>
      <c r="T20" s="823"/>
      <c r="U20" s="824">
        <v>196</v>
      </c>
      <c r="V20" s="823"/>
      <c r="W20" s="823"/>
      <c r="X20" s="824">
        <v>422</v>
      </c>
      <c r="Y20" s="823"/>
      <c r="Z20" s="823"/>
      <c r="AA20" s="824">
        <v>27</v>
      </c>
      <c r="AB20" s="823"/>
      <c r="AC20" s="823"/>
      <c r="AD20" s="824">
        <v>0</v>
      </c>
      <c r="AE20" s="824"/>
      <c r="AF20" s="824"/>
      <c r="AG20" s="824">
        <v>169</v>
      </c>
      <c r="AH20" s="824"/>
      <c r="AI20" s="867"/>
    </row>
    <row r="21" spans="1:35" ht="18" customHeight="1">
      <c r="A21" s="879">
        <v>23</v>
      </c>
      <c r="B21" s="880"/>
      <c r="C21" s="881"/>
      <c r="D21" s="882"/>
      <c r="E21" s="817">
        <v>1394</v>
      </c>
      <c r="F21" s="818"/>
      <c r="G21" s="818"/>
      <c r="H21" s="819"/>
      <c r="I21" s="818">
        <v>179</v>
      </c>
      <c r="J21" s="819"/>
      <c r="K21" s="819"/>
      <c r="L21" s="818">
        <v>161</v>
      </c>
      <c r="M21" s="819"/>
      <c r="N21" s="819"/>
      <c r="O21" s="818">
        <v>143</v>
      </c>
      <c r="P21" s="819"/>
      <c r="Q21" s="819"/>
      <c r="R21" s="818">
        <v>572</v>
      </c>
      <c r="S21" s="819"/>
      <c r="T21" s="819"/>
      <c r="U21" s="818">
        <v>217</v>
      </c>
      <c r="V21" s="819"/>
      <c r="W21" s="819"/>
      <c r="X21" s="818">
        <v>474</v>
      </c>
      <c r="Y21" s="819"/>
      <c r="Z21" s="819"/>
      <c r="AA21" s="818">
        <v>29</v>
      </c>
      <c r="AB21" s="819"/>
      <c r="AC21" s="819"/>
      <c r="AD21" s="818">
        <v>0</v>
      </c>
      <c r="AE21" s="818"/>
      <c r="AF21" s="818"/>
      <c r="AG21" s="818">
        <v>119</v>
      </c>
      <c r="AH21" s="818"/>
      <c r="AI21" s="868"/>
    </row>
    <row r="22" spans="1:35" ht="18" customHeight="1" thickBot="1">
      <c r="A22" s="883">
        <v>24</v>
      </c>
      <c r="B22" s="884"/>
      <c r="C22" s="869"/>
      <c r="D22" s="885"/>
      <c r="E22" s="820">
        <v>1478</v>
      </c>
      <c r="F22" s="815"/>
      <c r="G22" s="815"/>
      <c r="H22" s="816"/>
      <c r="I22" s="815">
        <v>212</v>
      </c>
      <c r="J22" s="816"/>
      <c r="K22" s="816"/>
      <c r="L22" s="815">
        <v>151</v>
      </c>
      <c r="M22" s="816"/>
      <c r="N22" s="816"/>
      <c r="O22" s="815">
        <v>238</v>
      </c>
      <c r="P22" s="816"/>
      <c r="Q22" s="816"/>
      <c r="R22" s="815">
        <v>661</v>
      </c>
      <c r="S22" s="816"/>
      <c r="T22" s="816"/>
      <c r="U22" s="815">
        <v>197</v>
      </c>
      <c r="V22" s="816"/>
      <c r="W22" s="816"/>
      <c r="X22" s="815">
        <v>480</v>
      </c>
      <c r="Y22" s="816"/>
      <c r="Z22" s="816"/>
      <c r="AA22" s="815">
        <v>11</v>
      </c>
      <c r="AB22" s="816"/>
      <c r="AC22" s="816"/>
      <c r="AD22" s="815">
        <v>0</v>
      </c>
      <c r="AE22" s="815"/>
      <c r="AF22" s="815"/>
      <c r="AG22" s="815">
        <v>84</v>
      </c>
      <c r="AH22" s="815"/>
      <c r="AI22" s="929"/>
    </row>
    <row r="23" spans="1:37" s="166" customFormat="1" ht="13.5" customHeight="1">
      <c r="A23" s="834" t="s">
        <v>202</v>
      </c>
      <c r="B23" s="834"/>
      <c r="C23" s="834"/>
      <c r="D23" s="835" t="s">
        <v>203</v>
      </c>
      <c r="E23" s="835"/>
      <c r="F23" s="835"/>
      <c r="G23" s="835"/>
      <c r="H23" s="835"/>
      <c r="I23" s="835"/>
      <c r="J23" s="835"/>
      <c r="K23" s="835"/>
      <c r="L23" s="835"/>
      <c r="M23" s="835"/>
      <c r="N23" s="835"/>
      <c r="O23" s="835"/>
      <c r="P23" s="835"/>
      <c r="Q23" s="835"/>
      <c r="R23" s="835"/>
      <c r="S23" s="835"/>
      <c r="T23" s="835"/>
      <c r="U23" s="835"/>
      <c r="V23" s="835"/>
      <c r="W23" s="833"/>
      <c r="X23" s="833"/>
      <c r="Y23" s="197"/>
      <c r="Z23" s="197"/>
      <c r="AA23" s="197"/>
      <c r="AB23" s="197"/>
      <c r="AC23" s="197"/>
      <c r="AD23" s="197"/>
      <c r="AE23" s="197"/>
      <c r="AF23" s="197"/>
      <c r="AG23" s="197"/>
      <c r="AH23" s="196"/>
      <c r="AI23" s="196"/>
      <c r="AJ23" s="196"/>
      <c r="AK23" s="196"/>
    </row>
    <row r="24" spans="1:35" s="167" customFormat="1" ht="13.5" customHeight="1">
      <c r="A24" s="848" t="s">
        <v>204</v>
      </c>
      <c r="B24" s="848"/>
      <c r="C24" s="848"/>
      <c r="D24" s="831" t="s">
        <v>173</v>
      </c>
      <c r="E24" s="831"/>
      <c r="F24" s="831"/>
      <c r="G24" s="831"/>
      <c r="H24" s="831"/>
      <c r="I24" s="831"/>
      <c r="J24" s="831"/>
      <c r="K24" s="831"/>
      <c r="L24" s="831"/>
      <c r="M24" s="831"/>
      <c r="N24" s="831"/>
      <c r="O24" s="831"/>
      <c r="P24" s="831"/>
      <c r="Q24" s="831"/>
      <c r="R24" s="831"/>
      <c r="S24" s="831"/>
      <c r="T24" s="831"/>
      <c r="U24" s="831"/>
      <c r="V24" s="831"/>
      <c r="W24" s="831"/>
      <c r="X24" s="831"/>
      <c r="Y24" s="831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</row>
    <row r="25" spans="1:35" s="167" customFormat="1" ht="13.5" customHeight="1">
      <c r="A25" s="198"/>
      <c r="B25" s="198"/>
      <c r="C25" s="198"/>
      <c r="D25" s="831" t="s">
        <v>205</v>
      </c>
      <c r="E25" s="831"/>
      <c r="F25" s="831"/>
      <c r="G25" s="831"/>
      <c r="H25" s="831"/>
      <c r="I25" s="831"/>
      <c r="J25" s="831"/>
      <c r="K25" s="831"/>
      <c r="L25" s="831"/>
      <c r="M25" s="831"/>
      <c r="N25" s="831"/>
      <c r="O25" s="831"/>
      <c r="P25" s="831"/>
      <c r="Q25" s="831"/>
      <c r="R25" s="831"/>
      <c r="S25" s="831"/>
      <c r="T25" s="831"/>
      <c r="U25" s="831"/>
      <c r="V25" s="831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</row>
    <row r="26" spans="1:37" ht="13.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</row>
    <row r="27" spans="1:37" ht="13.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</row>
    <row r="28" ht="13.5" customHeight="1">
      <c r="A28" s="166"/>
    </row>
    <row r="29" spans="1:37" ht="15" customHeight="1">
      <c r="A29" s="821" t="s">
        <v>206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45"/>
      <c r="AK29" s="145"/>
    </row>
    <row r="30" spans="1:35" ht="13.5" customHeight="1" thickBot="1">
      <c r="A30" s="957" t="s">
        <v>164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</row>
    <row r="31" spans="1:35" ht="21" customHeight="1">
      <c r="A31" s="845" t="s">
        <v>207</v>
      </c>
      <c r="B31" s="846"/>
      <c r="C31" s="846"/>
      <c r="D31" s="847"/>
      <c r="E31" s="706" t="s">
        <v>174</v>
      </c>
      <c r="F31" s="706"/>
      <c r="G31" s="706"/>
      <c r="H31" s="706"/>
      <c r="I31" s="706"/>
      <c r="J31" s="706"/>
      <c r="K31" s="706"/>
      <c r="L31" s="706"/>
      <c r="M31" s="706"/>
      <c r="N31" s="706"/>
      <c r="O31" s="706"/>
      <c r="P31" s="949"/>
      <c r="Q31" s="993" t="s">
        <v>208</v>
      </c>
      <c r="R31" s="994"/>
      <c r="S31" s="994"/>
      <c r="T31" s="994"/>
      <c r="U31" s="994"/>
      <c r="V31" s="995"/>
      <c r="W31" s="987" t="s">
        <v>209</v>
      </c>
      <c r="X31" s="988"/>
      <c r="Y31" s="988"/>
      <c r="Z31" s="988"/>
      <c r="AA31" s="988"/>
      <c r="AB31" s="988"/>
      <c r="AC31" s="988"/>
      <c r="AD31" s="988"/>
      <c r="AE31" s="988"/>
      <c r="AF31" s="988"/>
      <c r="AG31" s="988"/>
      <c r="AH31" s="988"/>
      <c r="AI31" s="989"/>
    </row>
    <row r="32" spans="1:35" ht="16.5" customHeight="1" thickBot="1">
      <c r="A32" s="176"/>
      <c r="B32" s="175"/>
      <c r="C32" s="175"/>
      <c r="D32" s="199"/>
      <c r="E32" s="950" t="s">
        <v>175</v>
      </c>
      <c r="F32" s="951"/>
      <c r="G32" s="951"/>
      <c r="H32" s="951"/>
      <c r="I32" s="951"/>
      <c r="J32" s="951"/>
      <c r="K32" s="839" t="s">
        <v>210</v>
      </c>
      <c r="L32" s="840"/>
      <c r="M32" s="840"/>
      <c r="N32" s="840"/>
      <c r="O32" s="840"/>
      <c r="P32" s="841"/>
      <c r="Q32" s="836" t="s">
        <v>211</v>
      </c>
      <c r="R32" s="837"/>
      <c r="S32" s="837"/>
      <c r="T32" s="837"/>
      <c r="U32" s="837"/>
      <c r="V32" s="838"/>
      <c r="W32" s="857" t="s">
        <v>176</v>
      </c>
      <c r="X32" s="858"/>
      <c r="Y32" s="858"/>
      <c r="Z32" s="858"/>
      <c r="AA32" s="858"/>
      <c r="AB32" s="858"/>
      <c r="AC32" s="858" t="s">
        <v>212</v>
      </c>
      <c r="AD32" s="858"/>
      <c r="AE32" s="858"/>
      <c r="AF32" s="858"/>
      <c r="AG32" s="858"/>
      <c r="AH32" s="858"/>
      <c r="AI32" s="861"/>
    </row>
    <row r="33" spans="1:35" ht="16.5" customHeight="1" thickBot="1" thickTop="1">
      <c r="A33" s="200" t="s">
        <v>160</v>
      </c>
      <c r="B33" s="172"/>
      <c r="C33" s="172"/>
      <c r="D33" s="190"/>
      <c r="E33" s="952"/>
      <c r="F33" s="860"/>
      <c r="G33" s="860"/>
      <c r="H33" s="860"/>
      <c r="I33" s="860"/>
      <c r="J33" s="860"/>
      <c r="K33" s="842"/>
      <c r="L33" s="843"/>
      <c r="M33" s="843"/>
      <c r="N33" s="843"/>
      <c r="O33" s="843"/>
      <c r="P33" s="844"/>
      <c r="Q33" s="990" t="s">
        <v>213</v>
      </c>
      <c r="R33" s="991"/>
      <c r="S33" s="991"/>
      <c r="T33" s="991"/>
      <c r="U33" s="991"/>
      <c r="V33" s="992"/>
      <c r="W33" s="859"/>
      <c r="X33" s="860"/>
      <c r="Y33" s="860"/>
      <c r="Z33" s="860"/>
      <c r="AA33" s="860"/>
      <c r="AB33" s="860"/>
      <c r="AC33" s="860"/>
      <c r="AD33" s="860"/>
      <c r="AE33" s="860"/>
      <c r="AF33" s="860"/>
      <c r="AG33" s="860"/>
      <c r="AH33" s="860"/>
      <c r="AI33" s="862"/>
    </row>
    <row r="34" spans="1:35" ht="16.5" customHeight="1">
      <c r="A34" s="849">
        <v>20</v>
      </c>
      <c r="B34" s="850"/>
      <c r="C34" s="850"/>
      <c r="D34" s="851"/>
      <c r="E34" s="852">
        <v>3625</v>
      </c>
      <c r="F34" s="853"/>
      <c r="G34" s="853"/>
      <c r="H34" s="853"/>
      <c r="I34" s="853"/>
      <c r="J34" s="853"/>
      <c r="K34" s="853">
        <v>2501</v>
      </c>
      <c r="L34" s="853"/>
      <c r="M34" s="853"/>
      <c r="N34" s="853"/>
      <c r="O34" s="853"/>
      <c r="P34" s="854"/>
      <c r="Q34" s="930">
        <v>168</v>
      </c>
      <c r="R34" s="931"/>
      <c r="S34" s="931"/>
      <c r="T34" s="931"/>
      <c r="U34" s="931"/>
      <c r="V34" s="932"/>
      <c r="W34" s="855">
        <v>6</v>
      </c>
      <c r="X34" s="856"/>
      <c r="Y34" s="856"/>
      <c r="Z34" s="856"/>
      <c r="AA34" s="856"/>
      <c r="AB34" s="856"/>
      <c r="AC34" s="856">
        <v>1072</v>
      </c>
      <c r="AD34" s="856"/>
      <c r="AE34" s="856"/>
      <c r="AF34" s="856"/>
      <c r="AG34" s="856"/>
      <c r="AH34" s="856"/>
      <c r="AI34" s="922"/>
    </row>
    <row r="35" spans="1:35" s="175" customFormat="1" ht="18" customHeight="1">
      <c r="A35" s="849">
        <v>21</v>
      </c>
      <c r="B35" s="850"/>
      <c r="C35" s="850"/>
      <c r="D35" s="851"/>
      <c r="E35" s="852">
        <v>3252</v>
      </c>
      <c r="F35" s="853"/>
      <c r="G35" s="853"/>
      <c r="H35" s="853"/>
      <c r="I35" s="853"/>
      <c r="J35" s="853"/>
      <c r="K35" s="853">
        <v>4599</v>
      </c>
      <c r="L35" s="853"/>
      <c r="M35" s="853"/>
      <c r="N35" s="853"/>
      <c r="O35" s="853"/>
      <c r="P35" s="854"/>
      <c r="Q35" s="930">
        <v>127</v>
      </c>
      <c r="R35" s="931"/>
      <c r="S35" s="931"/>
      <c r="T35" s="931"/>
      <c r="U35" s="931"/>
      <c r="V35" s="932"/>
      <c r="W35" s="855">
        <v>8</v>
      </c>
      <c r="X35" s="856"/>
      <c r="Y35" s="856"/>
      <c r="Z35" s="856"/>
      <c r="AA35" s="856"/>
      <c r="AB35" s="856"/>
      <c r="AC35" s="856">
        <v>1050</v>
      </c>
      <c r="AD35" s="856"/>
      <c r="AE35" s="856"/>
      <c r="AF35" s="856"/>
      <c r="AG35" s="856"/>
      <c r="AH35" s="856"/>
      <c r="AI35" s="922"/>
    </row>
    <row r="36" spans="1:35" s="175" customFormat="1" ht="18" customHeight="1">
      <c r="A36" s="849">
        <v>22</v>
      </c>
      <c r="B36" s="850"/>
      <c r="C36" s="850"/>
      <c r="D36" s="851"/>
      <c r="E36" s="852">
        <v>3187</v>
      </c>
      <c r="F36" s="853"/>
      <c r="G36" s="853"/>
      <c r="H36" s="853"/>
      <c r="I36" s="853"/>
      <c r="J36" s="853"/>
      <c r="K36" s="853">
        <v>4840</v>
      </c>
      <c r="L36" s="853"/>
      <c r="M36" s="853"/>
      <c r="N36" s="853"/>
      <c r="O36" s="853"/>
      <c r="P36" s="854"/>
      <c r="Q36" s="930">
        <v>127</v>
      </c>
      <c r="R36" s="931"/>
      <c r="S36" s="931"/>
      <c r="T36" s="931"/>
      <c r="U36" s="931"/>
      <c r="V36" s="932"/>
      <c r="W36" s="855">
        <v>6</v>
      </c>
      <c r="X36" s="856"/>
      <c r="Y36" s="856"/>
      <c r="Z36" s="856"/>
      <c r="AA36" s="856"/>
      <c r="AB36" s="856"/>
      <c r="AC36" s="856">
        <v>722</v>
      </c>
      <c r="AD36" s="856"/>
      <c r="AE36" s="856"/>
      <c r="AF36" s="856"/>
      <c r="AG36" s="856"/>
      <c r="AH36" s="856"/>
      <c r="AI36" s="922"/>
    </row>
    <row r="37" spans="1:35" s="175" customFormat="1" ht="18" customHeight="1">
      <c r="A37" s="879">
        <v>23</v>
      </c>
      <c r="B37" s="880"/>
      <c r="C37" s="880"/>
      <c r="D37" s="953"/>
      <c r="E37" s="954">
        <v>3296</v>
      </c>
      <c r="F37" s="955"/>
      <c r="G37" s="955"/>
      <c r="H37" s="955"/>
      <c r="I37" s="955"/>
      <c r="J37" s="955"/>
      <c r="K37" s="955">
        <v>5050</v>
      </c>
      <c r="L37" s="955"/>
      <c r="M37" s="955"/>
      <c r="N37" s="955"/>
      <c r="O37" s="955"/>
      <c r="P37" s="956"/>
      <c r="Q37" s="946">
        <v>155</v>
      </c>
      <c r="R37" s="947"/>
      <c r="S37" s="947"/>
      <c r="T37" s="947"/>
      <c r="U37" s="947"/>
      <c r="V37" s="948"/>
      <c r="W37" s="934">
        <v>10</v>
      </c>
      <c r="X37" s="935"/>
      <c r="Y37" s="935"/>
      <c r="Z37" s="935"/>
      <c r="AA37" s="935"/>
      <c r="AB37" s="935"/>
      <c r="AC37" s="935">
        <v>692</v>
      </c>
      <c r="AD37" s="935"/>
      <c r="AE37" s="935"/>
      <c r="AF37" s="935"/>
      <c r="AG37" s="935"/>
      <c r="AH37" s="935"/>
      <c r="AI37" s="936"/>
    </row>
    <row r="38" spans="1:35" s="175" customFormat="1" ht="18" customHeight="1" thickBot="1">
      <c r="A38" s="883">
        <v>24</v>
      </c>
      <c r="B38" s="884"/>
      <c r="C38" s="884"/>
      <c r="D38" s="933"/>
      <c r="E38" s="937">
        <v>4032</v>
      </c>
      <c r="F38" s="938"/>
      <c r="G38" s="938"/>
      <c r="H38" s="938"/>
      <c r="I38" s="938"/>
      <c r="J38" s="938"/>
      <c r="K38" s="938">
        <v>5281</v>
      </c>
      <c r="L38" s="938"/>
      <c r="M38" s="938"/>
      <c r="N38" s="938"/>
      <c r="O38" s="938"/>
      <c r="P38" s="942"/>
      <c r="Q38" s="943">
        <v>42</v>
      </c>
      <c r="R38" s="944"/>
      <c r="S38" s="944"/>
      <c r="T38" s="944"/>
      <c r="U38" s="944"/>
      <c r="V38" s="945"/>
      <c r="W38" s="941">
        <v>21</v>
      </c>
      <c r="X38" s="939"/>
      <c r="Y38" s="939"/>
      <c r="Z38" s="939"/>
      <c r="AA38" s="939"/>
      <c r="AB38" s="939"/>
      <c r="AC38" s="939">
        <v>917</v>
      </c>
      <c r="AD38" s="939"/>
      <c r="AE38" s="939"/>
      <c r="AF38" s="939"/>
      <c r="AG38" s="939"/>
      <c r="AH38" s="939"/>
      <c r="AI38" s="940"/>
    </row>
    <row r="39" spans="1:37" s="166" customFormat="1" ht="13.5" customHeight="1">
      <c r="A39" s="832" t="s">
        <v>214</v>
      </c>
      <c r="B39" s="832"/>
      <c r="C39" s="832"/>
      <c r="D39" s="833" t="s">
        <v>203</v>
      </c>
      <c r="E39" s="833"/>
      <c r="F39" s="833"/>
      <c r="G39" s="833"/>
      <c r="H39" s="833"/>
      <c r="I39" s="833"/>
      <c r="J39" s="833"/>
      <c r="K39" s="833"/>
      <c r="L39" s="833"/>
      <c r="M39" s="833"/>
      <c r="N39" s="833"/>
      <c r="O39" s="833"/>
      <c r="P39" s="833"/>
      <c r="Q39" s="833"/>
      <c r="R39" s="833"/>
      <c r="S39" s="833"/>
      <c r="T39" s="833"/>
      <c r="U39" s="833"/>
      <c r="V39" s="833"/>
      <c r="W39" s="833"/>
      <c r="X39" s="833"/>
      <c r="Y39" s="197"/>
      <c r="Z39" s="197"/>
      <c r="AA39" s="197"/>
      <c r="AB39" s="197"/>
      <c r="AC39" s="197"/>
      <c r="AD39" s="197"/>
      <c r="AE39" s="197"/>
      <c r="AF39" s="197"/>
      <c r="AG39" s="197"/>
      <c r="AH39" s="196"/>
      <c r="AI39" s="196"/>
      <c r="AJ39" s="196"/>
      <c r="AK39" s="196"/>
    </row>
    <row r="40" spans="1:36" ht="13.5" customHeight="1">
      <c r="A40" s="829"/>
      <c r="B40" s="830"/>
      <c r="C40" s="830"/>
      <c r="D40" s="829"/>
      <c r="E40" s="830"/>
      <c r="F40" s="830"/>
      <c r="G40" s="830"/>
      <c r="H40" s="830"/>
      <c r="I40" s="830"/>
      <c r="J40" s="830"/>
      <c r="K40" s="830"/>
      <c r="L40" s="830"/>
      <c r="M40" s="830"/>
      <c r="N40" s="830"/>
      <c r="O40" s="830"/>
      <c r="P40" s="830"/>
      <c r="Q40" s="830"/>
      <c r="R40" s="830"/>
      <c r="S40" s="830"/>
      <c r="T40" s="830"/>
      <c r="U40" s="830"/>
      <c r="V40" s="830"/>
      <c r="W40" s="830"/>
      <c r="X40" s="830"/>
      <c r="Y40" s="830"/>
      <c r="Z40" s="830"/>
      <c r="AA40" s="830"/>
      <c r="AB40" s="830"/>
      <c r="AC40" s="210"/>
      <c r="AD40" s="19"/>
      <c r="AE40" s="19"/>
      <c r="AF40" s="19"/>
      <c r="AG40" s="19"/>
      <c r="AH40" s="19"/>
      <c r="AI40" s="19"/>
      <c r="AJ40" s="19"/>
    </row>
    <row r="41" spans="1:29" ht="13.5" customHeight="1">
      <c r="A41" s="829"/>
      <c r="B41" s="829"/>
      <c r="C41" s="829"/>
      <c r="D41" s="829"/>
      <c r="E41" s="829"/>
      <c r="F41" s="829"/>
      <c r="G41" s="829"/>
      <c r="H41" s="829"/>
      <c r="I41" s="829"/>
      <c r="J41" s="829"/>
      <c r="K41" s="829"/>
      <c r="L41" s="829"/>
      <c r="M41" s="829"/>
      <c r="N41" s="829"/>
      <c r="O41" s="829"/>
      <c r="P41" s="829"/>
      <c r="Q41" s="829"/>
      <c r="R41" s="829"/>
      <c r="S41" s="829"/>
      <c r="T41" s="829"/>
      <c r="U41" s="829"/>
      <c r="V41" s="829"/>
      <c r="W41" s="829"/>
      <c r="X41" s="829"/>
      <c r="Y41" s="829"/>
      <c r="Z41" s="829"/>
      <c r="AA41" s="829"/>
      <c r="AB41" s="829"/>
      <c r="AC41" s="829"/>
    </row>
  </sheetData>
  <sheetProtection/>
  <mergeCells count="201">
    <mergeCell ref="O21:Q21"/>
    <mergeCell ref="K34:P34"/>
    <mergeCell ref="Q34:V34"/>
    <mergeCell ref="AR18:AW19"/>
    <mergeCell ref="W31:AI31"/>
    <mergeCell ref="Q33:V33"/>
    <mergeCell ref="W34:AB34"/>
    <mergeCell ref="AC34:AI34"/>
    <mergeCell ref="U18:W18"/>
    <mergeCell ref="Q31:V31"/>
    <mergeCell ref="O19:Q19"/>
    <mergeCell ref="R11:T11"/>
    <mergeCell ref="R10:T10"/>
    <mergeCell ref="U10:W10"/>
    <mergeCell ref="A13:AK13"/>
    <mergeCell ref="X10:Z10"/>
    <mergeCell ref="X11:Z11"/>
    <mergeCell ref="AG11:AI11"/>
    <mergeCell ref="AA15:AC17"/>
    <mergeCell ref="AA18:AC18"/>
    <mergeCell ref="L7:N7"/>
    <mergeCell ref="O7:Q7"/>
    <mergeCell ref="L8:N8"/>
    <mergeCell ref="I7:K7"/>
    <mergeCell ref="A1:AI1"/>
    <mergeCell ref="U15:W17"/>
    <mergeCell ref="I11:K11"/>
    <mergeCell ref="O11:Q11"/>
    <mergeCell ref="L11:N11"/>
    <mergeCell ref="A11:D11"/>
    <mergeCell ref="AG9:AI9"/>
    <mergeCell ref="AD9:AF9"/>
    <mergeCell ref="AA9:AC9"/>
    <mergeCell ref="AD11:AF11"/>
    <mergeCell ref="E10:H10"/>
    <mergeCell ref="I10:K10"/>
    <mergeCell ref="AA11:AC11"/>
    <mergeCell ref="E15:H17"/>
    <mergeCell ref="O10:Q10"/>
    <mergeCell ref="L10:N10"/>
    <mergeCell ref="E11:H11"/>
    <mergeCell ref="A35:D35"/>
    <mergeCell ref="Q36:V36"/>
    <mergeCell ref="E32:J33"/>
    <mergeCell ref="A37:D37"/>
    <mergeCell ref="E37:J37"/>
    <mergeCell ref="K37:P37"/>
    <mergeCell ref="E35:J35"/>
    <mergeCell ref="K35:P35"/>
    <mergeCell ref="A38:D38"/>
    <mergeCell ref="W37:AB37"/>
    <mergeCell ref="AC37:AI37"/>
    <mergeCell ref="E38:J38"/>
    <mergeCell ref="AC38:AI38"/>
    <mergeCell ref="W38:AB38"/>
    <mergeCell ref="K38:P38"/>
    <mergeCell ref="Q38:V38"/>
    <mergeCell ref="Q37:V37"/>
    <mergeCell ref="AC35:AI35"/>
    <mergeCell ref="W35:AB35"/>
    <mergeCell ref="U22:W22"/>
    <mergeCell ref="U21:W21"/>
    <mergeCell ref="X21:Z21"/>
    <mergeCell ref="Q35:V35"/>
    <mergeCell ref="AA21:AC21"/>
    <mergeCell ref="R22:T22"/>
    <mergeCell ref="O22:Q22"/>
    <mergeCell ref="E31:P31"/>
    <mergeCell ref="AC36:AI36"/>
    <mergeCell ref="U11:W11"/>
    <mergeCell ref="AG16:AI16"/>
    <mergeCell ref="AG17:AI17"/>
    <mergeCell ref="AG18:AI18"/>
    <mergeCell ref="U19:W19"/>
    <mergeCell ref="X22:Z22"/>
    <mergeCell ref="AG22:AI22"/>
    <mergeCell ref="AA22:AC22"/>
    <mergeCell ref="AD21:AF21"/>
    <mergeCell ref="U7:W7"/>
    <mergeCell ref="O8:Q8"/>
    <mergeCell ref="X8:Z8"/>
    <mergeCell ref="R9:T9"/>
    <mergeCell ref="R8:T8"/>
    <mergeCell ref="O9:Q9"/>
    <mergeCell ref="X7:Z7"/>
    <mergeCell ref="U9:W9"/>
    <mergeCell ref="U8:W8"/>
    <mergeCell ref="X9:Z9"/>
    <mergeCell ref="A6:C6"/>
    <mergeCell ref="O4:Q6"/>
    <mergeCell ref="R7:T7"/>
    <mergeCell ref="A9:D9"/>
    <mergeCell ref="E9:H9"/>
    <mergeCell ref="I9:K9"/>
    <mergeCell ref="E8:H8"/>
    <mergeCell ref="I8:K8"/>
    <mergeCell ref="A8:D8"/>
    <mergeCell ref="L9:N9"/>
    <mergeCell ref="A7:D7"/>
    <mergeCell ref="E7:H7"/>
    <mergeCell ref="AA4:AC4"/>
    <mergeCell ref="W3:X3"/>
    <mergeCell ref="X4:Z6"/>
    <mergeCell ref="U4:W6"/>
    <mergeCell ref="E3:H3"/>
    <mergeCell ref="A3:D3"/>
    <mergeCell ref="I4:K6"/>
    <mergeCell ref="E4:F6"/>
    <mergeCell ref="AA5:AC5"/>
    <mergeCell ref="AA6:AC6"/>
    <mergeCell ref="L4:N6"/>
    <mergeCell ref="R4:T4"/>
    <mergeCell ref="R5:T6"/>
    <mergeCell ref="A10:D10"/>
    <mergeCell ref="A22:D22"/>
    <mergeCell ref="W14:X14"/>
    <mergeCell ref="A18:D18"/>
    <mergeCell ref="A19:D19"/>
    <mergeCell ref="A20:D20"/>
    <mergeCell ref="A21:D21"/>
    <mergeCell ref="A14:D14"/>
    <mergeCell ref="A17:C17"/>
    <mergeCell ref="R15:T17"/>
    <mergeCell ref="AG20:AI20"/>
    <mergeCell ref="AA20:AC20"/>
    <mergeCell ref="X20:Z20"/>
    <mergeCell ref="AA19:AC19"/>
    <mergeCell ref="AG8:AI8"/>
    <mergeCell ref="AG10:AI10"/>
    <mergeCell ref="X18:Z18"/>
    <mergeCell ref="X19:Z19"/>
    <mergeCell ref="AA8:AC8"/>
    <mergeCell ref="AD8:AF8"/>
    <mergeCell ref="AA10:AC10"/>
    <mergeCell ref="AD10:AF10"/>
    <mergeCell ref="X15:Z17"/>
    <mergeCell ref="U20:W20"/>
    <mergeCell ref="AG21:AI21"/>
    <mergeCell ref="AG2:AI2"/>
    <mergeCell ref="AG15:AI15"/>
    <mergeCell ref="AD4:AF4"/>
    <mergeCell ref="AD6:AF6"/>
    <mergeCell ref="AG7:AI7"/>
    <mergeCell ref="AD7:AF7"/>
    <mergeCell ref="AG4:AI6"/>
    <mergeCell ref="AD5:AF5"/>
    <mergeCell ref="A34:D34"/>
    <mergeCell ref="E34:J34"/>
    <mergeCell ref="AA7:AC7"/>
    <mergeCell ref="W32:AB33"/>
    <mergeCell ref="AC32:AI33"/>
    <mergeCell ref="AD15:AF17"/>
    <mergeCell ref="AD18:AF18"/>
    <mergeCell ref="AD19:AF19"/>
    <mergeCell ref="AD20:AF20"/>
    <mergeCell ref="AG19:AI19"/>
    <mergeCell ref="A36:D36"/>
    <mergeCell ref="E36:J36"/>
    <mergeCell ref="K36:P36"/>
    <mergeCell ref="W36:AB36"/>
    <mergeCell ref="D23:X23"/>
    <mergeCell ref="Q32:V32"/>
    <mergeCell ref="K32:P33"/>
    <mergeCell ref="A31:D31"/>
    <mergeCell ref="A24:C24"/>
    <mergeCell ref="D24:Y24"/>
    <mergeCell ref="A30:AI30"/>
    <mergeCell ref="I15:K17"/>
    <mergeCell ref="I18:K18"/>
    <mergeCell ref="I19:K19"/>
    <mergeCell ref="A41:C41"/>
    <mergeCell ref="D41:AC41"/>
    <mergeCell ref="D40:AB40"/>
    <mergeCell ref="D25:V25"/>
    <mergeCell ref="A39:C39"/>
    <mergeCell ref="D39:X39"/>
    <mergeCell ref="A40:C40"/>
    <mergeCell ref="R20:T20"/>
    <mergeCell ref="L15:N17"/>
    <mergeCell ref="L18:N18"/>
    <mergeCell ref="L19:N19"/>
    <mergeCell ref="L20:N20"/>
    <mergeCell ref="O15:Q17"/>
    <mergeCell ref="O18:Q18"/>
    <mergeCell ref="R18:T18"/>
    <mergeCell ref="R19:T19"/>
    <mergeCell ref="O20:Q20"/>
    <mergeCell ref="E18:H18"/>
    <mergeCell ref="E19:H19"/>
    <mergeCell ref="E20:H20"/>
    <mergeCell ref="I20:K20"/>
    <mergeCell ref="I22:K22"/>
    <mergeCell ref="E21:H21"/>
    <mergeCell ref="E22:H22"/>
    <mergeCell ref="A29:AI29"/>
    <mergeCell ref="R21:T21"/>
    <mergeCell ref="AD22:AF22"/>
    <mergeCell ref="I21:K21"/>
    <mergeCell ref="L21:N21"/>
    <mergeCell ref="L22:N22"/>
    <mergeCell ref="A23:C23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7"/>
  <sheetViews>
    <sheetView showGridLines="0" view="pageBreakPreview" zoomScaleNormal="75" zoomScaleSheetLayoutView="100" workbookViewId="0" topLeftCell="A4">
      <selection activeCell="R22" sqref="R22:T22"/>
    </sheetView>
  </sheetViews>
  <sheetFormatPr defaultColWidth="4.125" defaultRowHeight="13.5"/>
  <cols>
    <col min="1" max="2" width="4.125" style="212" customWidth="1"/>
    <col min="3" max="15" width="4.25390625" style="212" customWidth="1"/>
    <col min="16" max="16" width="4.75390625" style="212" customWidth="1"/>
    <col min="17" max="17" width="4.50390625" style="212" customWidth="1"/>
    <col min="18" max="18" width="4.25390625" style="212" customWidth="1"/>
    <col min="19" max="19" width="5.125" style="212" customWidth="1"/>
    <col min="20" max="20" width="5.00390625" style="212" customWidth="1"/>
    <col min="21" max="16384" width="4.125" style="212" customWidth="1"/>
  </cols>
  <sheetData>
    <row r="1" spans="1:39" ht="20.25" customHeight="1">
      <c r="A1" s="1025" t="s">
        <v>255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ht="7.5" customHeight="1"/>
    <row r="3" spans="1:23" ht="15.75" customHeight="1">
      <c r="A3" s="1119" t="s">
        <v>256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U3" s="213"/>
      <c r="V3" s="213"/>
      <c r="W3" s="213"/>
    </row>
    <row r="4" spans="1:23" s="215" customFormat="1" ht="13.5" customHeight="1" thickBot="1">
      <c r="A4" s="1018" t="s">
        <v>24</v>
      </c>
      <c r="B4" s="1018"/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8"/>
      <c r="O4" s="1018"/>
      <c r="P4" s="1018"/>
      <c r="Q4" s="1018"/>
      <c r="R4" s="1018"/>
      <c r="S4" s="1018"/>
      <c r="T4" s="1018"/>
      <c r="U4" s="214"/>
      <c r="V4" s="214"/>
      <c r="W4" s="214"/>
    </row>
    <row r="5" spans="1:23" ht="18" customHeight="1">
      <c r="A5" s="1048" t="s">
        <v>0</v>
      </c>
      <c r="B5" s="1124"/>
      <c r="C5" s="1034" t="s">
        <v>215</v>
      </c>
      <c r="D5" s="1034"/>
      <c r="E5" s="1034"/>
      <c r="F5" s="1120" t="s">
        <v>216</v>
      </c>
      <c r="G5" s="1121"/>
      <c r="H5" s="1121"/>
      <c r="I5" s="1121"/>
      <c r="J5" s="1121"/>
      <c r="K5" s="1121"/>
      <c r="L5" s="1121"/>
      <c r="M5" s="1121"/>
      <c r="N5" s="1121"/>
      <c r="O5" s="1121"/>
      <c r="P5" s="1121"/>
      <c r="Q5" s="1122"/>
      <c r="R5" s="1021" t="s">
        <v>217</v>
      </c>
      <c r="S5" s="1034"/>
      <c r="T5" s="1123"/>
      <c r="U5" s="1115"/>
      <c r="V5" s="1115"/>
      <c r="W5" s="1115"/>
    </row>
    <row r="6" spans="1:23" ht="18" customHeight="1" thickBot="1">
      <c r="A6" s="1029" t="s">
        <v>1</v>
      </c>
      <c r="B6" s="1030"/>
      <c r="C6" s="1093" t="s">
        <v>218</v>
      </c>
      <c r="D6" s="1093"/>
      <c r="E6" s="1093"/>
      <c r="F6" s="1116" t="s">
        <v>219</v>
      </c>
      <c r="G6" s="1098"/>
      <c r="H6" s="1098" t="s">
        <v>257</v>
      </c>
      <c r="I6" s="1098"/>
      <c r="J6" s="1098" t="s">
        <v>220</v>
      </c>
      <c r="K6" s="1098"/>
      <c r="L6" s="1098" t="s">
        <v>258</v>
      </c>
      <c r="M6" s="1098"/>
      <c r="N6" s="1098" t="s">
        <v>259</v>
      </c>
      <c r="O6" s="1098"/>
      <c r="P6" s="1098" t="s">
        <v>221</v>
      </c>
      <c r="Q6" s="1099"/>
      <c r="R6" s="1117" t="s">
        <v>222</v>
      </c>
      <c r="S6" s="1117"/>
      <c r="T6" s="1118"/>
      <c r="U6" s="1095"/>
      <c r="V6" s="1096"/>
      <c r="W6" s="1097"/>
    </row>
    <row r="7" spans="1:23" s="220" customFormat="1" ht="15" customHeight="1">
      <c r="A7" s="1026">
        <v>20</v>
      </c>
      <c r="B7" s="1027"/>
      <c r="C7" s="1106">
        <v>279</v>
      </c>
      <c r="D7" s="1106"/>
      <c r="E7" s="1006"/>
      <c r="F7" s="1094">
        <v>182</v>
      </c>
      <c r="G7" s="1031"/>
      <c r="H7" s="1031">
        <v>74</v>
      </c>
      <c r="I7" s="1031"/>
      <c r="J7" s="1107">
        <v>9</v>
      </c>
      <c r="K7" s="1107"/>
      <c r="L7" s="1031">
        <v>6</v>
      </c>
      <c r="M7" s="1031"/>
      <c r="N7" s="1031">
        <v>3</v>
      </c>
      <c r="O7" s="1031"/>
      <c r="P7" s="1031">
        <v>5</v>
      </c>
      <c r="Q7" s="1032"/>
      <c r="R7" s="1008">
        <v>3592</v>
      </c>
      <c r="S7" s="1008"/>
      <c r="T7" s="1033"/>
      <c r="U7" s="1114"/>
      <c r="V7" s="1114"/>
      <c r="W7" s="1114"/>
    </row>
    <row r="8" spans="1:23" s="220" customFormat="1" ht="15" customHeight="1">
      <c r="A8" s="1026">
        <v>21</v>
      </c>
      <c r="B8" s="1027"/>
      <c r="C8" s="1106">
        <v>332</v>
      </c>
      <c r="D8" s="1106"/>
      <c r="E8" s="1006"/>
      <c r="F8" s="1094">
        <v>212</v>
      </c>
      <c r="G8" s="1031"/>
      <c r="H8" s="1031">
        <v>87</v>
      </c>
      <c r="I8" s="1031"/>
      <c r="J8" s="1107">
        <v>18</v>
      </c>
      <c r="K8" s="1107"/>
      <c r="L8" s="1031">
        <v>6</v>
      </c>
      <c r="M8" s="1031"/>
      <c r="N8" s="1031">
        <v>7</v>
      </c>
      <c r="O8" s="1031"/>
      <c r="P8" s="1031">
        <v>2</v>
      </c>
      <c r="Q8" s="1032"/>
      <c r="R8" s="1008">
        <v>3762</v>
      </c>
      <c r="S8" s="1008"/>
      <c r="T8" s="1033"/>
      <c r="U8" s="219"/>
      <c r="V8" s="219"/>
      <c r="W8" s="219"/>
    </row>
    <row r="9" spans="1:23" s="220" customFormat="1" ht="15" customHeight="1">
      <c r="A9" s="1026">
        <v>22</v>
      </c>
      <c r="B9" s="1027"/>
      <c r="C9" s="1106">
        <v>294</v>
      </c>
      <c r="D9" s="1106"/>
      <c r="E9" s="1006"/>
      <c r="F9" s="1094">
        <v>191</v>
      </c>
      <c r="G9" s="1031"/>
      <c r="H9" s="1031">
        <v>68</v>
      </c>
      <c r="I9" s="1031"/>
      <c r="J9" s="1107">
        <v>22</v>
      </c>
      <c r="K9" s="1107"/>
      <c r="L9" s="1031">
        <v>5</v>
      </c>
      <c r="M9" s="1031"/>
      <c r="N9" s="1031">
        <v>4</v>
      </c>
      <c r="O9" s="1031"/>
      <c r="P9" s="1031">
        <v>4</v>
      </c>
      <c r="Q9" s="1032"/>
      <c r="R9" s="1148">
        <v>3837</v>
      </c>
      <c r="S9" s="1008"/>
      <c r="T9" s="1033"/>
      <c r="U9" s="219"/>
      <c r="V9" s="219"/>
      <c r="W9" s="219"/>
    </row>
    <row r="10" spans="1:23" s="220" customFormat="1" ht="15" customHeight="1">
      <c r="A10" s="1137">
        <v>23</v>
      </c>
      <c r="B10" s="1138"/>
      <c r="C10" s="1164">
        <v>313</v>
      </c>
      <c r="D10" s="1164"/>
      <c r="E10" s="1165"/>
      <c r="F10" s="1166">
        <v>191</v>
      </c>
      <c r="G10" s="1101"/>
      <c r="H10" s="1101">
        <v>90</v>
      </c>
      <c r="I10" s="1101"/>
      <c r="J10" s="1100">
        <v>19</v>
      </c>
      <c r="K10" s="1100"/>
      <c r="L10" s="1101">
        <v>9</v>
      </c>
      <c r="M10" s="1101"/>
      <c r="N10" s="1101">
        <v>2</v>
      </c>
      <c r="O10" s="1101"/>
      <c r="P10" s="1101">
        <v>2</v>
      </c>
      <c r="Q10" s="1125"/>
      <c r="R10" s="1160">
        <v>3937</v>
      </c>
      <c r="S10" s="1139"/>
      <c r="T10" s="1161"/>
      <c r="U10" s="219"/>
      <c r="V10" s="219"/>
      <c r="W10" s="219"/>
    </row>
    <row r="11" spans="1:23" s="220" customFormat="1" ht="15" customHeight="1" thickBot="1">
      <c r="A11" s="1039">
        <v>24</v>
      </c>
      <c r="B11" s="1040"/>
      <c r="C11" s="1102">
        <v>299</v>
      </c>
      <c r="D11" s="1102"/>
      <c r="E11" s="1103"/>
      <c r="F11" s="1105">
        <v>205</v>
      </c>
      <c r="G11" s="1028"/>
      <c r="H11" s="1028">
        <v>68</v>
      </c>
      <c r="I11" s="1028"/>
      <c r="J11" s="1054">
        <v>14</v>
      </c>
      <c r="K11" s="1054"/>
      <c r="L11" s="1028">
        <v>5</v>
      </c>
      <c r="M11" s="1028"/>
      <c r="N11" s="1028">
        <v>1</v>
      </c>
      <c r="O11" s="1028"/>
      <c r="P11" s="1028">
        <v>6</v>
      </c>
      <c r="Q11" s="1043"/>
      <c r="R11" s="1036">
        <v>3796</v>
      </c>
      <c r="S11" s="1037"/>
      <c r="T11" s="1038"/>
      <c r="U11" s="219"/>
      <c r="V11" s="219"/>
      <c r="W11" s="219"/>
    </row>
    <row r="12" spans="1:23" s="223" customFormat="1" ht="13.5" customHeight="1">
      <c r="A12" s="1041" t="s">
        <v>130</v>
      </c>
      <c r="B12" s="1041"/>
      <c r="C12" s="1041"/>
      <c r="D12" s="1041"/>
      <c r="E12" s="1041"/>
      <c r="F12" s="1041"/>
      <c r="G12" s="1041"/>
      <c r="H12" s="1041"/>
      <c r="I12" s="1041"/>
      <c r="J12" s="1041"/>
      <c r="K12" s="1041"/>
      <c r="L12" s="1041"/>
      <c r="M12" s="1041"/>
      <c r="N12" s="1041"/>
      <c r="O12" s="1041"/>
      <c r="P12" s="1041"/>
      <c r="Q12" s="1041"/>
      <c r="R12" s="1041"/>
      <c r="S12" s="1041"/>
      <c r="T12" s="1041"/>
      <c r="U12" s="222"/>
      <c r="V12" s="222"/>
      <c r="W12" s="222"/>
    </row>
    <row r="13" spans="1:23" s="223" customFormat="1" ht="13.5" customHeight="1">
      <c r="A13" s="542" t="s">
        <v>260</v>
      </c>
      <c r="B13" s="542"/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65"/>
      <c r="V13" s="65"/>
      <c r="W13" s="65"/>
    </row>
    <row r="14" ht="21.75" customHeight="1"/>
    <row r="15" spans="1:47" ht="15.75" customHeight="1">
      <c r="A15" s="1119" t="s">
        <v>223</v>
      </c>
      <c r="B15" s="1119"/>
      <c r="C15" s="1119"/>
      <c r="D15" s="1119"/>
      <c r="E15" s="1119"/>
      <c r="F15" s="1119"/>
      <c r="G15" s="1119"/>
      <c r="H15" s="1119"/>
      <c r="I15" s="1119"/>
      <c r="J15" s="1119"/>
      <c r="K15" s="1119"/>
      <c r="L15" s="1119"/>
      <c r="M15" s="1119"/>
      <c r="N15" s="1119"/>
      <c r="O15" s="1119"/>
      <c r="P15" s="1119"/>
      <c r="Q15" s="1119"/>
      <c r="R15" s="1119"/>
      <c r="S15" s="1119"/>
      <c r="T15" s="1119"/>
      <c r="U15" s="213"/>
      <c r="V15" s="213"/>
      <c r="W15" s="213"/>
      <c r="X15" s="1113"/>
      <c r="Y15" s="1113"/>
      <c r="Z15" s="1113"/>
      <c r="AA15" s="1113"/>
      <c r="AB15" s="1113"/>
      <c r="AC15" s="1113"/>
      <c r="AD15" s="1113"/>
      <c r="AE15" s="1113"/>
      <c r="AF15" s="1113"/>
      <c r="AG15" s="1113"/>
      <c r="AH15" s="1113"/>
      <c r="AI15" s="1113"/>
      <c r="AJ15" s="1113"/>
      <c r="AK15" s="1113"/>
      <c r="AL15" s="1113"/>
      <c r="AM15" s="1113"/>
      <c r="AN15" s="1113"/>
      <c r="AO15" s="1113"/>
      <c r="AP15" s="1113"/>
      <c r="AQ15" s="1113"/>
      <c r="AR15" s="220"/>
      <c r="AS15" s="220"/>
      <c r="AT15" s="220"/>
      <c r="AU15" s="220"/>
    </row>
    <row r="16" spans="1:47" s="215" customFormat="1" ht="13.5" customHeight="1" thickBot="1">
      <c r="A16" s="1018" t="s">
        <v>24</v>
      </c>
      <c r="B16" s="1018"/>
      <c r="C16" s="1018"/>
      <c r="D16" s="1018"/>
      <c r="E16" s="1018"/>
      <c r="F16" s="1018"/>
      <c r="G16" s="1018"/>
      <c r="H16" s="1018"/>
      <c r="I16" s="1018"/>
      <c r="J16" s="1018"/>
      <c r="K16" s="1018"/>
      <c r="L16" s="1018"/>
      <c r="M16" s="1018"/>
      <c r="N16" s="1018"/>
      <c r="O16" s="1018"/>
      <c r="P16" s="1018"/>
      <c r="Q16" s="1018"/>
      <c r="R16" s="1018"/>
      <c r="S16" s="1018"/>
      <c r="T16" s="1018"/>
      <c r="U16" s="224"/>
      <c r="V16" s="224"/>
      <c r="W16" s="1011"/>
      <c r="X16" s="1012"/>
      <c r="Y16" s="1012"/>
      <c r="Z16" s="1012"/>
      <c r="AA16" s="1012"/>
      <c r="AB16" s="1012"/>
      <c r="AC16" s="1012"/>
      <c r="AD16" s="1012"/>
      <c r="AE16" s="1012"/>
      <c r="AF16" s="10"/>
      <c r="AG16" s="10"/>
      <c r="AH16" s="10"/>
      <c r="AI16" s="1011"/>
      <c r="AJ16" s="1012"/>
      <c r="AK16" s="1012"/>
      <c r="AL16" s="1012"/>
      <c r="AM16" s="1012"/>
      <c r="AN16" s="1012"/>
      <c r="AO16" s="1012"/>
      <c r="AP16" s="1012"/>
      <c r="AQ16" s="1012"/>
      <c r="AR16" s="226"/>
      <c r="AS16" s="226"/>
      <c r="AT16" s="226"/>
      <c r="AU16" s="226"/>
    </row>
    <row r="17" spans="1:45" ht="21" customHeight="1">
      <c r="A17" s="1048" t="s">
        <v>0</v>
      </c>
      <c r="B17" s="1049"/>
      <c r="C17" s="1034" t="s">
        <v>224</v>
      </c>
      <c r="D17" s="1022"/>
      <c r="E17" s="1050" t="s">
        <v>225</v>
      </c>
      <c r="F17" s="679"/>
      <c r="G17" s="679"/>
      <c r="H17" s="1051"/>
      <c r="I17" s="1021" t="s">
        <v>261</v>
      </c>
      <c r="J17" s="1022"/>
      <c r="K17" s="1044" t="s">
        <v>226</v>
      </c>
      <c r="L17" s="1045"/>
      <c r="M17" s="1044" t="s">
        <v>227</v>
      </c>
      <c r="N17" s="1045"/>
      <c r="O17" s="1042" t="s">
        <v>228</v>
      </c>
      <c r="P17" s="763"/>
      <c r="Q17" s="763"/>
      <c r="R17" s="763"/>
      <c r="S17" s="763"/>
      <c r="T17" s="764"/>
      <c r="U17" s="227"/>
      <c r="V17" s="228"/>
      <c r="W17" s="228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29"/>
      <c r="AK17" s="229"/>
      <c r="AL17" s="229"/>
      <c r="AM17" s="1017"/>
      <c r="AN17" s="1017"/>
      <c r="AO17" s="1017"/>
      <c r="AP17" s="1017"/>
      <c r="AQ17" s="1017"/>
      <c r="AR17" s="1017"/>
      <c r="AS17" s="220"/>
    </row>
    <row r="18" spans="1:45" ht="21" customHeight="1" thickBot="1">
      <c r="A18" s="217" t="s">
        <v>1</v>
      </c>
      <c r="B18" s="233"/>
      <c r="C18" s="1035"/>
      <c r="D18" s="1024"/>
      <c r="E18" s="1052"/>
      <c r="F18" s="511"/>
      <c r="G18" s="511"/>
      <c r="H18" s="1053"/>
      <c r="I18" s="1023"/>
      <c r="J18" s="1024"/>
      <c r="K18" s="1046"/>
      <c r="L18" s="1047"/>
      <c r="M18" s="1046"/>
      <c r="N18" s="1047"/>
      <c r="O18" s="1019" t="s">
        <v>229</v>
      </c>
      <c r="P18" s="1020"/>
      <c r="Q18" s="1020"/>
      <c r="R18" s="1013" t="s">
        <v>230</v>
      </c>
      <c r="S18" s="1014"/>
      <c r="T18" s="1015"/>
      <c r="U18" s="225"/>
      <c r="V18" s="225"/>
      <c r="W18" s="225"/>
      <c r="X18" s="225"/>
      <c r="Y18" s="225"/>
      <c r="Z18" s="225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234"/>
      <c r="AL18" s="234"/>
      <c r="AM18" s="1016"/>
      <c r="AN18" s="1016"/>
      <c r="AO18" s="1016"/>
      <c r="AP18" s="1016"/>
      <c r="AQ18" s="1016"/>
      <c r="AR18" s="1016"/>
      <c r="AS18" s="220"/>
    </row>
    <row r="19" spans="1:44" s="220" customFormat="1" ht="19.5" customHeight="1">
      <c r="A19" s="1026">
        <v>20</v>
      </c>
      <c r="B19" s="1027"/>
      <c r="C19" s="1008">
        <v>1413</v>
      </c>
      <c r="D19" s="1009"/>
      <c r="E19" s="1010">
        <v>6135</v>
      </c>
      <c r="F19" s="1010"/>
      <c r="G19" s="996">
        <v>-4331</v>
      </c>
      <c r="H19" s="997"/>
      <c r="I19" s="1005" t="s">
        <v>262</v>
      </c>
      <c r="J19" s="1007"/>
      <c r="K19" s="1005" t="s">
        <v>263</v>
      </c>
      <c r="L19" s="1006"/>
      <c r="M19" s="1005" t="s">
        <v>264</v>
      </c>
      <c r="N19" s="1006"/>
      <c r="O19" s="998">
        <v>1044</v>
      </c>
      <c r="P19" s="999"/>
      <c r="Q19" s="999"/>
      <c r="R19" s="1000">
        <v>989</v>
      </c>
      <c r="S19" s="1000"/>
      <c r="T19" s="1003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235"/>
      <c r="AL19" s="235"/>
      <c r="AM19" s="235"/>
      <c r="AN19" s="235"/>
      <c r="AO19" s="235"/>
      <c r="AP19" s="235"/>
      <c r="AQ19" s="235"/>
      <c r="AR19" s="235"/>
    </row>
    <row r="20" spans="1:44" s="220" customFormat="1" ht="19.5" customHeight="1">
      <c r="A20" s="1026">
        <v>21</v>
      </c>
      <c r="B20" s="1027"/>
      <c r="C20" s="1008">
        <v>1351</v>
      </c>
      <c r="D20" s="1009"/>
      <c r="E20" s="1010">
        <v>5699</v>
      </c>
      <c r="F20" s="1010"/>
      <c r="G20" s="996">
        <v>-3974</v>
      </c>
      <c r="H20" s="997"/>
      <c r="I20" s="1005" t="s">
        <v>262</v>
      </c>
      <c r="J20" s="1007"/>
      <c r="K20" s="1005" t="s">
        <v>265</v>
      </c>
      <c r="L20" s="1006"/>
      <c r="M20" s="1005" t="s">
        <v>264</v>
      </c>
      <c r="N20" s="1006"/>
      <c r="O20" s="998">
        <v>1083</v>
      </c>
      <c r="P20" s="1004"/>
      <c r="Q20" s="1004"/>
      <c r="R20" s="1000">
        <v>1028</v>
      </c>
      <c r="S20" s="1001"/>
      <c r="T20" s="1002"/>
      <c r="U20" s="239"/>
      <c r="V20" s="240"/>
      <c r="W20" s="240"/>
      <c r="X20" s="235"/>
      <c r="Y20" s="235"/>
      <c r="Z20" s="235"/>
      <c r="AA20" s="241"/>
      <c r="AB20" s="241"/>
      <c r="AC20" s="241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</row>
    <row r="21" spans="1:44" s="220" customFormat="1" ht="19.5" customHeight="1">
      <c r="A21" s="1026">
        <v>22</v>
      </c>
      <c r="B21" s="1027"/>
      <c r="C21" s="1008">
        <v>1340</v>
      </c>
      <c r="D21" s="1009"/>
      <c r="E21" s="1010">
        <v>5537</v>
      </c>
      <c r="F21" s="1010"/>
      <c r="G21" s="996">
        <v>-3913</v>
      </c>
      <c r="H21" s="997"/>
      <c r="I21" s="1005" t="s">
        <v>266</v>
      </c>
      <c r="J21" s="1007"/>
      <c r="K21" s="1005">
        <v>931</v>
      </c>
      <c r="L21" s="1006"/>
      <c r="M21" s="1005">
        <v>26</v>
      </c>
      <c r="N21" s="1006"/>
      <c r="O21" s="998">
        <v>1092</v>
      </c>
      <c r="P21" s="1004"/>
      <c r="Q21" s="1004"/>
      <c r="R21" s="1000">
        <v>1040</v>
      </c>
      <c r="S21" s="1001"/>
      <c r="T21" s="1002"/>
      <c r="U21" s="239"/>
      <c r="V21" s="240"/>
      <c r="W21" s="240"/>
      <c r="X21" s="235"/>
      <c r="Y21" s="235"/>
      <c r="Z21" s="235"/>
      <c r="AA21" s="241"/>
      <c r="AB21" s="241"/>
      <c r="AC21" s="241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</row>
    <row r="22" spans="1:44" s="220" customFormat="1" ht="19.5" customHeight="1">
      <c r="A22" s="1142">
        <v>23</v>
      </c>
      <c r="B22" s="1075"/>
      <c r="C22" s="1149">
        <v>1273</v>
      </c>
      <c r="D22" s="1150"/>
      <c r="E22" s="1151">
        <v>5709</v>
      </c>
      <c r="F22" s="1151"/>
      <c r="G22" s="1152">
        <v>-4140</v>
      </c>
      <c r="H22" s="1153"/>
      <c r="I22" s="1154" t="s">
        <v>262</v>
      </c>
      <c r="J22" s="1155"/>
      <c r="K22" s="1154">
        <v>918</v>
      </c>
      <c r="L22" s="1156"/>
      <c r="M22" s="1154">
        <v>26</v>
      </c>
      <c r="N22" s="1156"/>
      <c r="O22" s="1082">
        <v>1127</v>
      </c>
      <c r="P22" s="1083"/>
      <c r="Q22" s="1083"/>
      <c r="R22" s="1157">
        <v>1126</v>
      </c>
      <c r="S22" s="1158"/>
      <c r="T22" s="1159"/>
      <c r="U22" s="239"/>
      <c r="V22" s="240"/>
      <c r="W22" s="240"/>
      <c r="X22" s="235"/>
      <c r="Y22" s="235"/>
      <c r="Z22" s="235"/>
      <c r="AA22" s="241"/>
      <c r="AB22" s="241"/>
      <c r="AC22" s="241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</row>
    <row r="23" spans="1:44" s="220" customFormat="1" ht="19.5" customHeight="1" thickBot="1">
      <c r="A23" s="1135">
        <v>24</v>
      </c>
      <c r="B23" s="1136"/>
      <c r="C23" s="1129">
        <v>1149</v>
      </c>
      <c r="D23" s="1130"/>
      <c r="E23" s="1131">
        <v>5559</v>
      </c>
      <c r="F23" s="1131"/>
      <c r="G23" s="1061">
        <v>-4119</v>
      </c>
      <c r="H23" s="1062"/>
      <c r="I23" s="1132">
        <v>1</v>
      </c>
      <c r="J23" s="1133"/>
      <c r="K23" s="1132">
        <v>873</v>
      </c>
      <c r="L23" s="1134"/>
      <c r="M23" s="1132">
        <v>28</v>
      </c>
      <c r="N23" s="1134"/>
      <c r="O23" s="1085">
        <v>1188</v>
      </c>
      <c r="P23" s="1086"/>
      <c r="Q23" s="1086"/>
      <c r="R23" s="1087">
        <v>1137</v>
      </c>
      <c r="S23" s="1088"/>
      <c r="T23" s="1089"/>
      <c r="U23" s="239"/>
      <c r="V23" s="240"/>
      <c r="W23" s="240"/>
      <c r="X23" s="235"/>
      <c r="Y23" s="235"/>
      <c r="Z23" s="235"/>
      <c r="AA23" s="241"/>
      <c r="AB23" s="241"/>
      <c r="AC23" s="241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</row>
    <row r="24" spans="1:47" s="223" customFormat="1" ht="13.5" customHeight="1">
      <c r="A24" s="1041" t="s">
        <v>130</v>
      </c>
      <c r="B24" s="1041"/>
      <c r="C24" s="1041"/>
      <c r="D24" s="1041"/>
      <c r="E24" s="1041"/>
      <c r="F24" s="1041"/>
      <c r="G24" s="1041"/>
      <c r="H24" s="1041"/>
      <c r="I24" s="1041"/>
      <c r="J24" s="1041"/>
      <c r="K24" s="1041"/>
      <c r="L24" s="1041"/>
      <c r="M24" s="1041"/>
      <c r="N24" s="1041"/>
      <c r="O24" s="1041"/>
      <c r="P24" s="1041"/>
      <c r="Q24" s="1041"/>
      <c r="R24" s="1041"/>
      <c r="S24" s="1041"/>
      <c r="T24" s="1041"/>
      <c r="U24" s="222"/>
      <c r="V24" s="222"/>
      <c r="W24" s="222"/>
      <c r="X24" s="1081"/>
      <c r="Y24" s="1081"/>
      <c r="Z24" s="1081"/>
      <c r="AA24" s="1081"/>
      <c r="AB24" s="1081"/>
      <c r="AC24" s="1081"/>
      <c r="AD24" s="1081"/>
      <c r="AE24" s="1081"/>
      <c r="AF24" s="1081"/>
      <c r="AG24" s="1081"/>
      <c r="AH24" s="1081"/>
      <c r="AI24" s="1081"/>
      <c r="AJ24" s="1081"/>
      <c r="AK24" s="1081"/>
      <c r="AL24" s="1081"/>
      <c r="AM24" s="1081"/>
      <c r="AN24" s="1081"/>
      <c r="AO24" s="1081"/>
      <c r="AP24" s="1081"/>
      <c r="AQ24" s="1081"/>
      <c r="AR24" s="242"/>
      <c r="AS24" s="242"/>
      <c r="AT24" s="242"/>
      <c r="AU24" s="242"/>
    </row>
    <row r="25" spans="1:47" s="223" customFormat="1" ht="13.5" customHeight="1">
      <c r="A25" s="542" t="s">
        <v>267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65"/>
      <c r="V25" s="65"/>
      <c r="W25" s="65"/>
      <c r="X25" s="1081"/>
      <c r="Y25" s="1081"/>
      <c r="Z25" s="1081"/>
      <c r="AA25" s="1081"/>
      <c r="AB25" s="1081"/>
      <c r="AC25" s="1081"/>
      <c r="AD25" s="1081"/>
      <c r="AE25" s="1081"/>
      <c r="AF25" s="1081"/>
      <c r="AG25" s="1081"/>
      <c r="AH25" s="1081"/>
      <c r="AI25" s="1081"/>
      <c r="AJ25" s="1081"/>
      <c r="AK25" s="1081"/>
      <c r="AL25" s="1081"/>
      <c r="AM25" s="1081"/>
      <c r="AN25" s="1081"/>
      <c r="AO25" s="1081"/>
      <c r="AP25" s="1081"/>
      <c r="AQ25" s="1081"/>
      <c r="AR25" s="242"/>
      <c r="AS25" s="242"/>
      <c r="AT25" s="242"/>
      <c r="AU25" s="242"/>
    </row>
    <row r="26" spans="1:47" s="223" customFormat="1" ht="12" customHeight="1">
      <c r="A26" s="542"/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65"/>
      <c r="V26" s="65"/>
      <c r="W26" s="65"/>
      <c r="X26" s="1081"/>
      <c r="Y26" s="1081"/>
      <c r="Z26" s="1081"/>
      <c r="AA26" s="1081"/>
      <c r="AB26" s="1081"/>
      <c r="AC26" s="1081"/>
      <c r="AD26" s="1081"/>
      <c r="AE26" s="1081"/>
      <c r="AF26" s="1081"/>
      <c r="AG26" s="1081"/>
      <c r="AH26" s="1081"/>
      <c r="AI26" s="1081"/>
      <c r="AJ26" s="1081"/>
      <c r="AK26" s="1081"/>
      <c r="AL26" s="1081"/>
      <c r="AM26" s="1081"/>
      <c r="AN26" s="1081"/>
      <c r="AO26" s="1081"/>
      <c r="AP26" s="1081"/>
      <c r="AQ26" s="1081"/>
      <c r="AR26" s="242"/>
      <c r="AS26" s="242"/>
      <c r="AT26" s="242"/>
      <c r="AU26" s="242"/>
    </row>
    <row r="27" ht="15" customHeight="1"/>
    <row r="28" spans="1:23" ht="20.25" customHeight="1">
      <c r="A28" s="1025" t="s">
        <v>268</v>
      </c>
      <c r="B28" s="1025"/>
      <c r="C28" s="1025"/>
      <c r="D28" s="1025"/>
      <c r="E28" s="1025"/>
      <c r="F28" s="1025"/>
      <c r="G28" s="1025"/>
      <c r="H28" s="1025"/>
      <c r="I28" s="1025"/>
      <c r="J28" s="1025"/>
      <c r="K28" s="1025"/>
      <c r="L28" s="1025"/>
      <c r="M28" s="1025"/>
      <c r="N28" s="1025"/>
      <c r="O28" s="1025"/>
      <c r="P28" s="1025"/>
      <c r="Q28" s="1025"/>
      <c r="R28" s="1025"/>
      <c r="S28" s="1025"/>
      <c r="T28" s="1025"/>
      <c r="U28" s="211"/>
      <c r="V28" s="211"/>
      <c r="W28" s="211"/>
    </row>
    <row r="29" ht="7.5" customHeight="1"/>
    <row r="30" spans="1:23" ht="15.75" customHeight="1">
      <c r="A30" s="1119" t="s">
        <v>269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213"/>
      <c r="V30" s="213"/>
      <c r="W30" s="213"/>
    </row>
    <row r="31" spans="1:23" ht="13.5" customHeight="1" thickBot="1">
      <c r="A31" s="1018"/>
      <c r="B31" s="1018"/>
      <c r="C31" s="1018"/>
      <c r="D31" s="1018"/>
      <c r="E31" s="1018"/>
      <c r="F31" s="1018"/>
      <c r="G31" s="1018"/>
      <c r="H31" s="1018"/>
      <c r="I31" s="1018"/>
      <c r="J31" s="1018"/>
      <c r="K31" s="1018"/>
      <c r="L31" s="1018"/>
      <c r="M31" s="1018"/>
      <c r="N31" s="1018"/>
      <c r="O31" s="1018"/>
      <c r="P31" s="1018"/>
      <c r="Q31" s="1018"/>
      <c r="R31" s="1018"/>
      <c r="S31" s="1018"/>
      <c r="T31" s="1018"/>
      <c r="U31" s="243"/>
      <c r="V31" s="243"/>
      <c r="W31" s="243"/>
    </row>
    <row r="32" spans="1:23" ht="15" customHeight="1">
      <c r="A32" s="1143" t="s">
        <v>0</v>
      </c>
      <c r="B32" s="1144"/>
      <c r="C32" s="1072" t="s">
        <v>231</v>
      </c>
      <c r="D32" s="1073"/>
      <c r="E32" s="1071" t="s">
        <v>232</v>
      </c>
      <c r="F32" s="1072"/>
      <c r="G32" s="1071" t="s">
        <v>233</v>
      </c>
      <c r="H32" s="1072"/>
      <c r="I32" s="1071" t="s">
        <v>234</v>
      </c>
      <c r="J32" s="1072"/>
      <c r="K32" s="1021" t="s">
        <v>270</v>
      </c>
      <c r="L32" s="1147"/>
      <c r="M32" s="1042" t="s">
        <v>271</v>
      </c>
      <c r="N32" s="1056"/>
      <c r="O32" s="1073" t="s">
        <v>235</v>
      </c>
      <c r="P32" s="1073"/>
      <c r="Q32" s="1071" t="s">
        <v>272</v>
      </c>
      <c r="R32" s="1072"/>
      <c r="S32" s="1145" t="s">
        <v>236</v>
      </c>
      <c r="T32" s="1146"/>
      <c r="U32" s="244"/>
      <c r="V32" s="1090"/>
      <c r="W32" s="1090"/>
    </row>
    <row r="33" spans="1:23" ht="15" customHeight="1">
      <c r="A33" s="245"/>
      <c r="B33" s="246"/>
      <c r="C33" s="1084"/>
      <c r="D33" s="1091"/>
      <c r="E33" s="248"/>
      <c r="F33" s="247"/>
      <c r="G33" s="248"/>
      <c r="H33" s="247"/>
      <c r="I33" s="248"/>
      <c r="J33" s="247"/>
      <c r="K33" s="1067" t="s">
        <v>237</v>
      </c>
      <c r="L33" s="1068"/>
      <c r="M33" s="1067" t="s">
        <v>273</v>
      </c>
      <c r="N33" s="1068"/>
      <c r="O33" s="1057" t="s">
        <v>238</v>
      </c>
      <c r="P33" s="1058"/>
      <c r="Q33" s="1057" t="s">
        <v>239</v>
      </c>
      <c r="R33" s="1058"/>
      <c r="S33" s="1074" t="s">
        <v>274</v>
      </c>
      <c r="T33" s="1075"/>
      <c r="U33" s="240"/>
      <c r="V33" s="1084"/>
      <c r="W33" s="1084"/>
    </row>
    <row r="34" spans="1:23" ht="15" customHeight="1">
      <c r="A34" s="1142"/>
      <c r="B34" s="1075"/>
      <c r="C34" s="1091" t="s">
        <v>240</v>
      </c>
      <c r="D34" s="1066"/>
      <c r="E34" s="1074" t="s">
        <v>241</v>
      </c>
      <c r="F34" s="1091"/>
      <c r="G34" s="1074" t="s">
        <v>275</v>
      </c>
      <c r="H34" s="1091"/>
      <c r="I34" s="1074" t="s">
        <v>242</v>
      </c>
      <c r="J34" s="1091"/>
      <c r="K34" s="1066" t="s">
        <v>243</v>
      </c>
      <c r="L34" s="1066"/>
      <c r="M34" s="1066" t="s">
        <v>244</v>
      </c>
      <c r="N34" s="1066"/>
      <c r="O34" s="1066" t="s">
        <v>245</v>
      </c>
      <c r="P34" s="1066"/>
      <c r="Q34" s="1074" t="s">
        <v>276</v>
      </c>
      <c r="R34" s="1091"/>
      <c r="S34" s="1074" t="s">
        <v>246</v>
      </c>
      <c r="T34" s="1075"/>
      <c r="U34" s="240"/>
      <c r="V34" s="1084"/>
      <c r="W34" s="1084"/>
    </row>
    <row r="35" spans="1:23" ht="15" customHeight="1" thickBot="1">
      <c r="A35" s="1140" t="s">
        <v>1</v>
      </c>
      <c r="B35" s="1141"/>
      <c r="C35" s="1128" t="s">
        <v>247</v>
      </c>
      <c r="D35" s="1065"/>
      <c r="E35" s="1126" t="s">
        <v>247</v>
      </c>
      <c r="F35" s="1127"/>
      <c r="G35" s="1126" t="s">
        <v>277</v>
      </c>
      <c r="H35" s="1127"/>
      <c r="I35" s="1079" t="s">
        <v>278</v>
      </c>
      <c r="J35" s="1092"/>
      <c r="K35" s="1065" t="s">
        <v>279</v>
      </c>
      <c r="L35" s="1065"/>
      <c r="M35" s="1065" t="s">
        <v>248</v>
      </c>
      <c r="N35" s="1065"/>
      <c r="O35" s="1065" t="s">
        <v>249</v>
      </c>
      <c r="P35" s="1065"/>
      <c r="Q35" s="1079"/>
      <c r="R35" s="1092"/>
      <c r="S35" s="1079" t="s">
        <v>278</v>
      </c>
      <c r="T35" s="1080"/>
      <c r="U35" s="240"/>
      <c r="V35" s="1084"/>
      <c r="W35" s="1084"/>
    </row>
    <row r="36" spans="1:23" s="220" customFormat="1" ht="22.5" customHeight="1">
      <c r="A36" s="1026">
        <v>20</v>
      </c>
      <c r="B36" s="1027"/>
      <c r="C36" s="1008">
        <v>127402</v>
      </c>
      <c r="D36" s="1008"/>
      <c r="E36" s="1060">
        <f>C36</f>
        <v>127402</v>
      </c>
      <c r="F36" s="1060"/>
      <c r="G36" s="1108">
        <f>E36/C36*100</f>
        <v>100</v>
      </c>
      <c r="H36" s="1108"/>
      <c r="I36" s="1064">
        <v>43868.1</v>
      </c>
      <c r="J36" s="1064"/>
      <c r="K36" s="1063">
        <f>I36/365</f>
        <v>120.18657534246574</v>
      </c>
      <c r="L36" s="1063"/>
      <c r="M36" s="1059">
        <f>K36/E36*1000</f>
        <v>0.9433649027681335</v>
      </c>
      <c r="N36" s="1059"/>
      <c r="O36" s="1060">
        <v>331</v>
      </c>
      <c r="P36" s="1060"/>
      <c r="Q36" s="1060">
        <v>270</v>
      </c>
      <c r="R36" s="1060"/>
      <c r="S36" s="1076">
        <f>I36/O36</f>
        <v>132.5320241691843</v>
      </c>
      <c r="T36" s="1077"/>
      <c r="U36" s="255"/>
      <c r="V36" s="256"/>
      <c r="W36" s="256"/>
    </row>
    <row r="37" spans="1:23" s="220" customFormat="1" ht="22.5" customHeight="1">
      <c r="A37" s="1026">
        <v>21</v>
      </c>
      <c r="B37" s="1027"/>
      <c r="C37" s="1008">
        <v>128902</v>
      </c>
      <c r="D37" s="1008"/>
      <c r="E37" s="1060">
        <v>128902</v>
      </c>
      <c r="F37" s="1060"/>
      <c r="G37" s="1108">
        <f>E37/C37*100</f>
        <v>100</v>
      </c>
      <c r="H37" s="1108"/>
      <c r="I37" s="1064">
        <v>41562.1</v>
      </c>
      <c r="J37" s="1064"/>
      <c r="K37" s="1063">
        <v>113.9</v>
      </c>
      <c r="L37" s="1063"/>
      <c r="M37" s="1059">
        <f>K37/E37*1000</f>
        <v>0.8836170113729811</v>
      </c>
      <c r="N37" s="1059"/>
      <c r="O37" s="1060">
        <v>327</v>
      </c>
      <c r="P37" s="1060"/>
      <c r="Q37" s="1060">
        <v>270</v>
      </c>
      <c r="R37" s="1060"/>
      <c r="S37" s="1076">
        <f>I37/O37</f>
        <v>127.1012232415902</v>
      </c>
      <c r="T37" s="1077"/>
      <c r="U37" s="255"/>
      <c r="V37" s="256"/>
      <c r="W37" s="256"/>
    </row>
    <row r="38" spans="1:23" s="220" customFormat="1" ht="22.5" customHeight="1">
      <c r="A38" s="1026">
        <v>22</v>
      </c>
      <c r="B38" s="1027"/>
      <c r="C38" s="1008">
        <v>129678</v>
      </c>
      <c r="D38" s="1008"/>
      <c r="E38" s="1060">
        <v>129678</v>
      </c>
      <c r="F38" s="1060"/>
      <c r="G38" s="1108">
        <f>E38/C38*100</f>
        <v>100</v>
      </c>
      <c r="H38" s="1108"/>
      <c r="I38" s="1064">
        <v>41483.5</v>
      </c>
      <c r="J38" s="1064"/>
      <c r="K38" s="1063">
        <v>113.7</v>
      </c>
      <c r="L38" s="1063"/>
      <c r="M38" s="1059">
        <v>0.88</v>
      </c>
      <c r="N38" s="1059"/>
      <c r="O38" s="1060">
        <v>329</v>
      </c>
      <c r="P38" s="1060"/>
      <c r="Q38" s="1060">
        <v>270</v>
      </c>
      <c r="R38" s="1060"/>
      <c r="S38" s="1076">
        <f>I38/O38</f>
        <v>126.08966565349544</v>
      </c>
      <c r="T38" s="1077"/>
      <c r="U38" s="255"/>
      <c r="V38" s="256"/>
      <c r="W38" s="256"/>
    </row>
    <row r="39" spans="1:23" s="220" customFormat="1" ht="22.5" customHeight="1">
      <c r="A39" s="1137">
        <v>23</v>
      </c>
      <c r="B39" s="1138"/>
      <c r="C39" s="1139">
        <v>131267</v>
      </c>
      <c r="D39" s="1139"/>
      <c r="E39" s="1078">
        <v>131267</v>
      </c>
      <c r="F39" s="1078"/>
      <c r="G39" s="1167">
        <f>E39/C39*100</f>
        <v>100</v>
      </c>
      <c r="H39" s="1167"/>
      <c r="I39" s="1168">
        <v>42326.6</v>
      </c>
      <c r="J39" s="1168"/>
      <c r="K39" s="1169">
        <f>I39/366</f>
        <v>115.6464480874317</v>
      </c>
      <c r="L39" s="1169"/>
      <c r="M39" s="1170">
        <f>(K39/C39)*1000</f>
        <v>0.8810016842575186</v>
      </c>
      <c r="N39" s="1170"/>
      <c r="O39" s="1078">
        <v>338</v>
      </c>
      <c r="P39" s="1078"/>
      <c r="Q39" s="1078">
        <v>270</v>
      </c>
      <c r="R39" s="1078"/>
      <c r="S39" s="1162">
        <f>I39/O39</f>
        <v>125.22662721893491</v>
      </c>
      <c r="T39" s="1163"/>
      <c r="U39" s="255"/>
      <c r="V39" s="256"/>
      <c r="W39" s="256"/>
    </row>
    <row r="40" spans="1:23" s="220" customFormat="1" ht="22.5" customHeight="1" thickBot="1">
      <c r="A40" s="1039">
        <v>24</v>
      </c>
      <c r="B40" s="1040"/>
      <c r="C40" s="1109">
        <v>132823</v>
      </c>
      <c r="D40" s="1109"/>
      <c r="E40" s="1055">
        <v>132823</v>
      </c>
      <c r="F40" s="1055"/>
      <c r="G40" s="1110">
        <f>E40/C40*100</f>
        <v>100</v>
      </c>
      <c r="H40" s="1110"/>
      <c r="I40" s="1111">
        <v>42764.4</v>
      </c>
      <c r="J40" s="1111"/>
      <c r="K40" s="1112">
        <v>117.2</v>
      </c>
      <c r="L40" s="1112"/>
      <c r="M40" s="1104">
        <v>0.88</v>
      </c>
      <c r="N40" s="1104"/>
      <c r="O40" s="1055">
        <v>336</v>
      </c>
      <c r="P40" s="1055"/>
      <c r="Q40" s="1055">
        <v>270</v>
      </c>
      <c r="R40" s="1055"/>
      <c r="S40" s="1069">
        <f>I40/O40</f>
        <v>127.275</v>
      </c>
      <c r="T40" s="1070"/>
      <c r="U40" s="255"/>
      <c r="V40" s="256"/>
      <c r="W40" s="256"/>
    </row>
    <row r="41" spans="1:23" s="223" customFormat="1" ht="13.5" customHeight="1">
      <c r="A41" s="1041" t="s">
        <v>250</v>
      </c>
      <c r="B41" s="1041"/>
      <c r="C41" s="1041"/>
      <c r="D41" s="1041"/>
      <c r="E41" s="1041"/>
      <c r="F41" s="1041"/>
      <c r="G41" s="1041"/>
      <c r="H41" s="1041"/>
      <c r="I41" s="1041"/>
      <c r="J41" s="1041"/>
      <c r="K41" s="1041"/>
      <c r="L41" s="1041"/>
      <c r="M41" s="1041"/>
      <c r="N41" s="1041"/>
      <c r="O41" s="1041"/>
      <c r="P41" s="1041"/>
      <c r="Q41" s="1041"/>
      <c r="R41" s="1041"/>
      <c r="S41" s="1041"/>
      <c r="T41" s="1041"/>
      <c r="U41" s="222"/>
      <c r="V41" s="222"/>
      <c r="W41" s="222"/>
    </row>
    <row r="42" spans="1:23" s="223" customFormat="1" ht="13.5" customHeight="1">
      <c r="A42" s="542" t="s">
        <v>251</v>
      </c>
      <c r="B42" s="542"/>
      <c r="C42" s="542"/>
      <c r="D42" s="542"/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2"/>
      <c r="W42" s="542"/>
    </row>
    <row r="43" spans="1:23" s="223" customFormat="1" ht="13.5" customHeight="1">
      <c r="A43" s="542" t="s">
        <v>252</v>
      </c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542"/>
      <c r="Q43" s="542"/>
      <c r="R43" s="542"/>
      <c r="S43" s="542"/>
      <c r="T43" s="542"/>
      <c r="U43" s="542"/>
      <c r="V43" s="542"/>
      <c r="W43" s="542"/>
    </row>
    <row r="44" spans="1:23" s="223" customFormat="1" ht="13.5" customHeight="1">
      <c r="A44" s="542" t="s">
        <v>253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2"/>
      <c r="W44" s="542"/>
    </row>
    <row r="45" spans="1:23" s="223" customFormat="1" ht="13.5" customHeight="1">
      <c r="A45" s="542" t="s">
        <v>254</v>
      </c>
      <c r="B45" s="542"/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2"/>
      <c r="T45" s="542"/>
      <c r="U45" s="542"/>
      <c r="V45" s="542"/>
      <c r="W45" s="542"/>
    </row>
    <row r="46" spans="1:23" s="223" customFormat="1" ht="12" customHeight="1">
      <c r="A46" s="542"/>
      <c r="B46" s="542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42"/>
      <c r="P46" s="542"/>
      <c r="Q46" s="542"/>
      <c r="R46" s="542"/>
      <c r="S46" s="542"/>
      <c r="T46" s="542"/>
      <c r="U46" s="542"/>
      <c r="V46" s="542"/>
      <c r="W46" s="542"/>
    </row>
    <row r="47" spans="1:23" s="223" customFormat="1" ht="12" customHeight="1">
      <c r="A47" s="542"/>
      <c r="B47" s="542"/>
      <c r="C47" s="542"/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2"/>
      <c r="O47" s="542"/>
      <c r="P47" s="542"/>
      <c r="Q47" s="542"/>
      <c r="R47" s="542"/>
      <c r="S47" s="542"/>
      <c r="T47" s="542"/>
      <c r="U47" s="542"/>
      <c r="V47" s="542"/>
      <c r="W47" s="542"/>
    </row>
  </sheetData>
  <sheetProtection/>
  <mergeCells count="235">
    <mergeCell ref="R10:T10"/>
    <mergeCell ref="S39:T39"/>
    <mergeCell ref="A10:B10"/>
    <mergeCell ref="C10:E10"/>
    <mergeCell ref="F10:G10"/>
    <mergeCell ref="H10:I10"/>
    <mergeCell ref="G39:H39"/>
    <mergeCell ref="I39:J39"/>
    <mergeCell ref="K39:L39"/>
    <mergeCell ref="M39:N39"/>
    <mergeCell ref="R9:T9"/>
    <mergeCell ref="A22:B22"/>
    <mergeCell ref="C22:D22"/>
    <mergeCell ref="E22:F22"/>
    <mergeCell ref="G22:H22"/>
    <mergeCell ref="I22:J22"/>
    <mergeCell ref="K22:L22"/>
    <mergeCell ref="M22:N22"/>
    <mergeCell ref="R22:T22"/>
    <mergeCell ref="A15:T15"/>
    <mergeCell ref="A38:B38"/>
    <mergeCell ref="E32:F32"/>
    <mergeCell ref="G32:H32"/>
    <mergeCell ref="A25:T25"/>
    <mergeCell ref="A26:T26"/>
    <mergeCell ref="C32:D32"/>
    <mergeCell ref="I32:J32"/>
    <mergeCell ref="S32:T32"/>
    <mergeCell ref="K32:L32"/>
    <mergeCell ref="A28:T28"/>
    <mergeCell ref="A40:B40"/>
    <mergeCell ref="C36:D36"/>
    <mergeCell ref="A21:B21"/>
    <mergeCell ref="A39:B39"/>
    <mergeCell ref="C39:D39"/>
    <mergeCell ref="A35:B35"/>
    <mergeCell ref="A34:B34"/>
    <mergeCell ref="A32:B32"/>
    <mergeCell ref="A24:T24"/>
    <mergeCell ref="R21:T21"/>
    <mergeCell ref="G21:H21"/>
    <mergeCell ref="A31:T31"/>
    <mergeCell ref="M21:N21"/>
    <mergeCell ref="A30:T30"/>
    <mergeCell ref="K21:L21"/>
    <mergeCell ref="I23:J23"/>
    <mergeCell ref="K23:L23"/>
    <mergeCell ref="M23:N23"/>
    <mergeCell ref="I21:J21"/>
    <mergeCell ref="A23:B23"/>
    <mergeCell ref="C21:D21"/>
    <mergeCell ref="E21:F21"/>
    <mergeCell ref="C35:D35"/>
    <mergeCell ref="C34:D34"/>
    <mergeCell ref="E34:F34"/>
    <mergeCell ref="C23:D23"/>
    <mergeCell ref="E23:F23"/>
    <mergeCell ref="M38:N38"/>
    <mergeCell ref="C37:D37"/>
    <mergeCell ref="E37:F37"/>
    <mergeCell ref="M33:N33"/>
    <mergeCell ref="K37:L37"/>
    <mergeCell ref="M37:N37"/>
    <mergeCell ref="G38:H38"/>
    <mergeCell ref="E39:F39"/>
    <mergeCell ref="C38:D38"/>
    <mergeCell ref="E38:F38"/>
    <mergeCell ref="A8:B8"/>
    <mergeCell ref="A37:B37"/>
    <mergeCell ref="A20:B20"/>
    <mergeCell ref="C20:D20"/>
    <mergeCell ref="E20:F20"/>
    <mergeCell ref="E36:F36"/>
    <mergeCell ref="C33:D33"/>
    <mergeCell ref="S36:T36"/>
    <mergeCell ref="A36:B36"/>
    <mergeCell ref="G36:H36"/>
    <mergeCell ref="I34:J34"/>
    <mergeCell ref="I35:J35"/>
    <mergeCell ref="G34:H34"/>
    <mergeCell ref="E35:F35"/>
    <mergeCell ref="G35:H35"/>
    <mergeCell ref="P10:Q10"/>
    <mergeCell ref="N8:O8"/>
    <mergeCell ref="C8:E8"/>
    <mergeCell ref="J9:K9"/>
    <mergeCell ref="N9:O9"/>
    <mergeCell ref="P9:Q9"/>
    <mergeCell ref="P8:Q8"/>
    <mergeCell ref="J8:K8"/>
    <mergeCell ref="C9:E9"/>
    <mergeCell ref="L9:M9"/>
    <mergeCell ref="A3:T3"/>
    <mergeCell ref="A4:T4"/>
    <mergeCell ref="C5:E5"/>
    <mergeCell ref="F5:Q5"/>
    <mergeCell ref="R5:T5"/>
    <mergeCell ref="A5:B5"/>
    <mergeCell ref="X15:AQ15"/>
    <mergeCell ref="U7:W7"/>
    <mergeCell ref="U5:W5"/>
    <mergeCell ref="F6:G6"/>
    <mergeCell ref="H6:I6"/>
    <mergeCell ref="J6:K6"/>
    <mergeCell ref="L6:M6"/>
    <mergeCell ref="R6:T6"/>
    <mergeCell ref="F7:G7"/>
    <mergeCell ref="H7:I7"/>
    <mergeCell ref="A47:W47"/>
    <mergeCell ref="A42:W42"/>
    <mergeCell ref="A44:W44"/>
    <mergeCell ref="A46:W46"/>
    <mergeCell ref="A45:W45"/>
    <mergeCell ref="A43:W43"/>
    <mergeCell ref="S37:T37"/>
    <mergeCell ref="G37:H37"/>
    <mergeCell ref="R8:T8"/>
    <mergeCell ref="A41:T41"/>
    <mergeCell ref="I37:J37"/>
    <mergeCell ref="C40:D40"/>
    <mergeCell ref="E40:F40"/>
    <mergeCell ref="G40:H40"/>
    <mergeCell ref="I40:J40"/>
    <mergeCell ref="K40:L40"/>
    <mergeCell ref="M40:N40"/>
    <mergeCell ref="F11:G11"/>
    <mergeCell ref="A7:B7"/>
    <mergeCell ref="C7:E7"/>
    <mergeCell ref="L10:M10"/>
    <mergeCell ref="J7:K7"/>
    <mergeCell ref="L8:M8"/>
    <mergeCell ref="L7:M7"/>
    <mergeCell ref="H8:I8"/>
    <mergeCell ref="F9:G9"/>
    <mergeCell ref="H9:I9"/>
    <mergeCell ref="A9:B9"/>
    <mergeCell ref="J10:K10"/>
    <mergeCell ref="N11:O11"/>
    <mergeCell ref="N10:O10"/>
    <mergeCell ref="C11:E11"/>
    <mergeCell ref="C6:E6"/>
    <mergeCell ref="F8:G8"/>
    <mergeCell ref="U6:W6"/>
    <mergeCell ref="N6:O6"/>
    <mergeCell ref="P6:Q6"/>
    <mergeCell ref="N7:O7"/>
    <mergeCell ref="V34:W34"/>
    <mergeCell ref="V35:W35"/>
    <mergeCell ref="O35:P35"/>
    <mergeCell ref="M35:N35"/>
    <mergeCell ref="M34:N34"/>
    <mergeCell ref="Q34:R34"/>
    <mergeCell ref="O34:P34"/>
    <mergeCell ref="Q35:R35"/>
    <mergeCell ref="X24:AQ24"/>
    <mergeCell ref="O21:Q21"/>
    <mergeCell ref="O22:Q22"/>
    <mergeCell ref="V33:W33"/>
    <mergeCell ref="O23:Q23"/>
    <mergeCell ref="R23:T23"/>
    <mergeCell ref="X25:AQ25"/>
    <mergeCell ref="O33:P33"/>
    <mergeCell ref="V32:W32"/>
    <mergeCell ref="X26:AQ26"/>
    <mergeCell ref="S40:T40"/>
    <mergeCell ref="Q32:R32"/>
    <mergeCell ref="O32:P32"/>
    <mergeCell ref="S34:T34"/>
    <mergeCell ref="S33:T33"/>
    <mergeCell ref="Q38:R38"/>
    <mergeCell ref="S38:T38"/>
    <mergeCell ref="O39:P39"/>
    <mergeCell ref="Q39:R39"/>
    <mergeCell ref="S35:T35"/>
    <mergeCell ref="G23:H23"/>
    <mergeCell ref="K38:L38"/>
    <mergeCell ref="K36:L36"/>
    <mergeCell ref="I36:J36"/>
    <mergeCell ref="I38:J38"/>
    <mergeCell ref="K35:L35"/>
    <mergeCell ref="K34:L34"/>
    <mergeCell ref="K33:L33"/>
    <mergeCell ref="O40:P40"/>
    <mergeCell ref="Q40:R40"/>
    <mergeCell ref="M32:N32"/>
    <mergeCell ref="Q33:R33"/>
    <mergeCell ref="M36:N36"/>
    <mergeCell ref="O38:P38"/>
    <mergeCell ref="Q37:R37"/>
    <mergeCell ref="Q36:R36"/>
    <mergeCell ref="O36:P36"/>
    <mergeCell ref="O37:P37"/>
    <mergeCell ref="A12:T12"/>
    <mergeCell ref="O17:T17"/>
    <mergeCell ref="H11:I11"/>
    <mergeCell ref="P11:Q11"/>
    <mergeCell ref="K17:L18"/>
    <mergeCell ref="A17:B17"/>
    <mergeCell ref="E17:H18"/>
    <mergeCell ref="J11:K11"/>
    <mergeCell ref="M17:N18"/>
    <mergeCell ref="A1:T1"/>
    <mergeCell ref="A19:B19"/>
    <mergeCell ref="A13:T13"/>
    <mergeCell ref="L11:M11"/>
    <mergeCell ref="A6:B6"/>
    <mergeCell ref="P7:Q7"/>
    <mergeCell ref="R7:T7"/>
    <mergeCell ref="C17:D18"/>
    <mergeCell ref="R11:T11"/>
    <mergeCell ref="A11:B11"/>
    <mergeCell ref="AI16:AQ16"/>
    <mergeCell ref="R18:T18"/>
    <mergeCell ref="AP18:AR18"/>
    <mergeCell ref="AM17:AO17"/>
    <mergeCell ref="AM18:AO18"/>
    <mergeCell ref="AP17:AR17"/>
    <mergeCell ref="A16:T16"/>
    <mergeCell ref="O18:Q18"/>
    <mergeCell ref="W16:AE16"/>
    <mergeCell ref="I17:J18"/>
    <mergeCell ref="C19:D19"/>
    <mergeCell ref="E19:F19"/>
    <mergeCell ref="G19:H19"/>
    <mergeCell ref="I19:J19"/>
    <mergeCell ref="G20:H20"/>
    <mergeCell ref="O19:Q19"/>
    <mergeCell ref="R20:T20"/>
    <mergeCell ref="R19:T19"/>
    <mergeCell ref="O20:Q20"/>
    <mergeCell ref="K20:L20"/>
    <mergeCell ref="M20:N20"/>
    <mergeCell ref="I20:J20"/>
    <mergeCell ref="K19:L19"/>
    <mergeCell ref="M19:N19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52"/>
  <sheetViews>
    <sheetView showGridLines="0" view="pageBreakPreview" zoomScaleSheetLayoutView="100" workbookViewId="0" topLeftCell="A34">
      <selection activeCell="C51" sqref="C51:F51"/>
    </sheetView>
  </sheetViews>
  <sheetFormatPr defaultColWidth="9.00390625" defaultRowHeight="13.5"/>
  <cols>
    <col min="1" max="2" width="2.875" style="257" customWidth="1"/>
    <col min="3" max="19" width="4.125" style="257" customWidth="1"/>
    <col min="20" max="20" width="5.00390625" style="257" customWidth="1"/>
    <col min="21" max="26" width="4.125" style="257" customWidth="1"/>
    <col min="27" max="27" width="9.00390625" style="257" customWidth="1"/>
    <col min="28" max="28" width="8.75390625" style="257" customWidth="1"/>
    <col min="29" max="29" width="6.625" style="257" customWidth="1"/>
    <col min="30" max="16384" width="3.25390625" style="257" customWidth="1"/>
  </cols>
  <sheetData>
    <row r="1" spans="1:39" ht="15.75" customHeight="1">
      <c r="A1" s="1232" t="s">
        <v>280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  <c r="P1" s="1232"/>
      <c r="Q1" s="1232"/>
      <c r="R1" s="1232"/>
      <c r="S1" s="1232"/>
      <c r="T1" s="1232"/>
      <c r="U1" s="1232"/>
      <c r="V1" s="1232"/>
      <c r="W1" s="1232"/>
      <c r="X1" s="1232"/>
      <c r="Y1" s="1232"/>
      <c r="Z1" s="1232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26" s="258" customFormat="1" ht="13.5" customHeight="1" thickBot="1">
      <c r="A2" s="1301" t="s">
        <v>281</v>
      </c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  <c r="Q2" s="1301"/>
      <c r="R2" s="1301"/>
      <c r="S2" s="1301"/>
      <c r="T2" s="1301"/>
      <c r="U2" s="1301"/>
      <c r="V2" s="1301"/>
      <c r="W2" s="1301"/>
      <c r="X2" s="1301"/>
      <c r="Y2" s="1301"/>
      <c r="Z2" s="1301"/>
    </row>
    <row r="3" spans="1:26" ht="18" customHeight="1">
      <c r="A3" s="1335" t="s">
        <v>0</v>
      </c>
      <c r="B3" s="1336"/>
      <c r="C3" s="1299" t="s">
        <v>282</v>
      </c>
      <c r="D3" s="1297"/>
      <c r="E3" s="1297" t="s">
        <v>283</v>
      </c>
      <c r="F3" s="1297"/>
      <c r="G3" s="1297" t="s">
        <v>284</v>
      </c>
      <c r="H3" s="1297"/>
      <c r="I3" s="1297" t="s">
        <v>285</v>
      </c>
      <c r="J3" s="1297"/>
      <c r="K3" s="1297" t="s">
        <v>286</v>
      </c>
      <c r="L3" s="1297"/>
      <c r="M3" s="1297" t="s">
        <v>287</v>
      </c>
      <c r="N3" s="1297"/>
      <c r="O3" s="1297" t="s">
        <v>288</v>
      </c>
      <c r="P3" s="1297"/>
      <c r="Q3" s="1297" t="s">
        <v>289</v>
      </c>
      <c r="R3" s="1297"/>
      <c r="S3" s="1302" t="s">
        <v>290</v>
      </c>
      <c r="T3" s="1303"/>
      <c r="U3" s="1297" t="s">
        <v>291</v>
      </c>
      <c r="V3" s="1297"/>
      <c r="W3" s="1297" t="s">
        <v>292</v>
      </c>
      <c r="X3" s="1297"/>
      <c r="Y3" s="1306" t="s">
        <v>293</v>
      </c>
      <c r="Z3" s="1307"/>
    </row>
    <row r="4" spans="1:26" ht="18" customHeight="1" thickBot="1">
      <c r="A4" s="1310" t="s">
        <v>1</v>
      </c>
      <c r="B4" s="1311"/>
      <c r="C4" s="1300"/>
      <c r="D4" s="1298"/>
      <c r="E4" s="1298"/>
      <c r="F4" s="1298"/>
      <c r="G4" s="1298"/>
      <c r="H4" s="1298"/>
      <c r="I4" s="1298"/>
      <c r="J4" s="1298"/>
      <c r="K4" s="1298"/>
      <c r="L4" s="1298"/>
      <c r="M4" s="1298"/>
      <c r="N4" s="1298"/>
      <c r="O4" s="1298"/>
      <c r="P4" s="1298"/>
      <c r="Q4" s="1298" t="s">
        <v>294</v>
      </c>
      <c r="R4" s="1298"/>
      <c r="S4" s="1304"/>
      <c r="T4" s="1305"/>
      <c r="U4" s="1298"/>
      <c r="V4" s="1298"/>
      <c r="W4" s="1298"/>
      <c r="X4" s="1298"/>
      <c r="Y4" s="1308" t="s">
        <v>295</v>
      </c>
      <c r="Z4" s="1309"/>
    </row>
    <row r="5" spans="1:26" s="259" customFormat="1" ht="18" customHeight="1">
      <c r="A5" s="1201">
        <v>20</v>
      </c>
      <c r="B5" s="1202"/>
      <c r="C5" s="1249">
        <v>21582</v>
      </c>
      <c r="D5" s="1249"/>
      <c r="E5" s="1251">
        <v>370</v>
      </c>
      <c r="F5" s="1251"/>
      <c r="G5" s="1251">
        <v>548</v>
      </c>
      <c r="H5" s="1251"/>
      <c r="I5" s="1251">
        <v>148</v>
      </c>
      <c r="J5" s="1251"/>
      <c r="K5" s="1251">
        <v>896</v>
      </c>
      <c r="L5" s="1251"/>
      <c r="M5" s="1252">
        <v>24</v>
      </c>
      <c r="N5" s="1252"/>
      <c r="O5" s="1252">
        <v>18</v>
      </c>
      <c r="P5" s="1252"/>
      <c r="Q5" s="1251">
        <v>153</v>
      </c>
      <c r="R5" s="1251"/>
      <c r="S5" s="1252">
        <v>91</v>
      </c>
      <c r="T5" s="1252"/>
      <c r="U5" s="1251">
        <v>640</v>
      </c>
      <c r="V5" s="1251"/>
      <c r="W5" s="1253">
        <v>24470</v>
      </c>
      <c r="X5" s="1253"/>
      <c r="Y5" s="1249">
        <v>5435</v>
      </c>
      <c r="Z5" s="1250"/>
    </row>
    <row r="6" spans="1:26" s="259" customFormat="1" ht="18" customHeight="1">
      <c r="A6" s="1201">
        <v>21</v>
      </c>
      <c r="B6" s="1202"/>
      <c r="C6" s="1249">
        <v>21392</v>
      </c>
      <c r="D6" s="1249"/>
      <c r="E6" s="1251">
        <v>343</v>
      </c>
      <c r="F6" s="1251"/>
      <c r="G6" s="1251">
        <v>465</v>
      </c>
      <c r="H6" s="1251"/>
      <c r="I6" s="1251">
        <v>154</v>
      </c>
      <c r="J6" s="1251"/>
      <c r="K6" s="1251">
        <v>888</v>
      </c>
      <c r="L6" s="1251"/>
      <c r="M6" s="1252">
        <v>23</v>
      </c>
      <c r="N6" s="1252"/>
      <c r="O6" s="1252">
        <v>16</v>
      </c>
      <c r="P6" s="1252"/>
      <c r="Q6" s="1251">
        <v>150</v>
      </c>
      <c r="R6" s="1251"/>
      <c r="S6" s="1252">
        <v>90</v>
      </c>
      <c r="T6" s="1252"/>
      <c r="U6" s="1251">
        <v>559</v>
      </c>
      <c r="V6" s="1251"/>
      <c r="W6" s="1253">
        <v>24080</v>
      </c>
      <c r="X6" s="1253"/>
      <c r="Y6" s="1249">
        <v>4998</v>
      </c>
      <c r="Z6" s="1250"/>
    </row>
    <row r="7" spans="1:26" s="259" customFormat="1" ht="18" customHeight="1">
      <c r="A7" s="1201">
        <v>22</v>
      </c>
      <c r="B7" s="1202"/>
      <c r="C7" s="1249">
        <v>21040</v>
      </c>
      <c r="D7" s="1249"/>
      <c r="E7" s="1251">
        <v>333</v>
      </c>
      <c r="F7" s="1251"/>
      <c r="G7" s="1251">
        <v>441</v>
      </c>
      <c r="H7" s="1251"/>
      <c r="I7" s="1251">
        <v>152</v>
      </c>
      <c r="J7" s="1251"/>
      <c r="K7" s="1251">
        <v>904</v>
      </c>
      <c r="L7" s="1251"/>
      <c r="M7" s="1252">
        <v>22</v>
      </c>
      <c r="N7" s="1252"/>
      <c r="O7" s="1252">
        <v>16</v>
      </c>
      <c r="P7" s="1252"/>
      <c r="Q7" s="1251">
        <v>141</v>
      </c>
      <c r="R7" s="1251"/>
      <c r="S7" s="1252">
        <v>89</v>
      </c>
      <c r="T7" s="1252"/>
      <c r="U7" s="1251">
        <v>596</v>
      </c>
      <c r="V7" s="1251"/>
      <c r="W7" s="1253">
        <v>23734</v>
      </c>
      <c r="X7" s="1253"/>
      <c r="Y7" s="1249">
        <v>4809</v>
      </c>
      <c r="Z7" s="1250"/>
    </row>
    <row r="8" spans="1:26" s="259" customFormat="1" ht="18" customHeight="1">
      <c r="A8" s="1183">
        <v>23</v>
      </c>
      <c r="B8" s="1184"/>
      <c r="C8" s="1289">
        <v>21551</v>
      </c>
      <c r="D8" s="1289"/>
      <c r="E8" s="1312">
        <v>333</v>
      </c>
      <c r="F8" s="1312"/>
      <c r="G8" s="1312">
        <v>472</v>
      </c>
      <c r="H8" s="1312"/>
      <c r="I8" s="1312">
        <v>230</v>
      </c>
      <c r="J8" s="1312"/>
      <c r="K8" s="1312">
        <v>915</v>
      </c>
      <c r="L8" s="1312"/>
      <c r="M8" s="1313">
        <v>23</v>
      </c>
      <c r="N8" s="1313"/>
      <c r="O8" s="1313">
        <v>15</v>
      </c>
      <c r="P8" s="1313"/>
      <c r="Q8" s="1312">
        <v>138</v>
      </c>
      <c r="R8" s="1312"/>
      <c r="S8" s="1313">
        <v>81</v>
      </c>
      <c r="T8" s="1313"/>
      <c r="U8" s="1312">
        <v>505</v>
      </c>
      <c r="V8" s="1312"/>
      <c r="W8" s="1290">
        <v>24263</v>
      </c>
      <c r="X8" s="1290"/>
      <c r="Y8" s="1289">
        <v>4753</v>
      </c>
      <c r="Z8" s="1314"/>
    </row>
    <row r="9" spans="1:26" s="259" customFormat="1" ht="18" customHeight="1" thickBot="1">
      <c r="A9" s="1176">
        <v>24</v>
      </c>
      <c r="B9" s="1177"/>
      <c r="C9" s="1265">
        <v>21806</v>
      </c>
      <c r="D9" s="1265"/>
      <c r="E9" s="1254">
        <v>260</v>
      </c>
      <c r="F9" s="1254"/>
      <c r="G9" s="1254">
        <v>558</v>
      </c>
      <c r="H9" s="1254"/>
      <c r="I9" s="1254">
        <v>268</v>
      </c>
      <c r="J9" s="1254"/>
      <c r="K9" s="1254">
        <v>901</v>
      </c>
      <c r="L9" s="1254"/>
      <c r="M9" s="1269">
        <v>22</v>
      </c>
      <c r="N9" s="1269"/>
      <c r="O9" s="1269">
        <v>14</v>
      </c>
      <c r="P9" s="1269"/>
      <c r="Q9" s="1254">
        <v>126</v>
      </c>
      <c r="R9" s="1254"/>
      <c r="S9" s="1269">
        <v>71</v>
      </c>
      <c r="T9" s="1269"/>
      <c r="U9" s="1254">
        <v>488</v>
      </c>
      <c r="V9" s="1254"/>
      <c r="W9" s="1255">
        <v>24514</v>
      </c>
      <c r="X9" s="1255"/>
      <c r="Y9" s="1265">
        <v>4489</v>
      </c>
      <c r="Z9" s="1266"/>
    </row>
    <row r="10" spans="1:25" s="260" customFormat="1" ht="13.5" customHeight="1">
      <c r="A10" s="1171" t="s">
        <v>296</v>
      </c>
      <c r="B10" s="1171"/>
      <c r="C10" s="1171"/>
      <c r="D10" s="1171"/>
      <c r="E10" s="1171"/>
      <c r="F10" s="1171"/>
      <c r="G10" s="1171"/>
      <c r="H10" s="1171"/>
      <c r="I10" s="1171"/>
      <c r="J10" s="1171"/>
      <c r="K10" s="1171"/>
      <c r="L10" s="1171"/>
      <c r="M10" s="1171"/>
      <c r="N10" s="1171"/>
      <c r="O10" s="1171"/>
      <c r="P10" s="1171"/>
      <c r="Q10" s="1171"/>
      <c r="R10" s="1171"/>
      <c r="S10" s="1171"/>
      <c r="T10" s="1171"/>
      <c r="U10" s="1171"/>
      <c r="V10" s="1171"/>
      <c r="W10" s="1171"/>
      <c r="X10" s="1171"/>
      <c r="Y10" s="1171"/>
    </row>
    <row r="11" ht="13.5" customHeight="1"/>
    <row r="12" ht="13.5" customHeight="1"/>
    <row r="13" spans="1:26" ht="15.75" customHeight="1">
      <c r="A13" s="1232" t="s">
        <v>327</v>
      </c>
      <c r="B13" s="1232"/>
      <c r="C13" s="1232"/>
      <c r="D13" s="1232"/>
      <c r="E13" s="1232"/>
      <c r="F13" s="1232"/>
      <c r="G13" s="1232"/>
      <c r="H13" s="1232"/>
      <c r="I13" s="1232"/>
      <c r="J13" s="1232"/>
      <c r="K13" s="1232"/>
      <c r="L13" s="1232"/>
      <c r="M13" s="1232"/>
      <c r="N13" s="1232"/>
      <c r="O13" s="1232"/>
      <c r="P13" s="1232"/>
      <c r="Q13" s="1232"/>
      <c r="R13" s="1232"/>
      <c r="S13" s="1232"/>
      <c r="T13" s="1232"/>
      <c r="U13" s="1232"/>
      <c r="V13" s="1232"/>
      <c r="W13" s="1232"/>
      <c r="X13" s="1232"/>
      <c r="Y13" s="1232"/>
      <c r="Z13" s="1233"/>
    </row>
    <row r="14" spans="1:26" ht="13.5" customHeight="1" thickBot="1">
      <c r="A14" s="1234"/>
      <c r="B14" s="1234"/>
      <c r="C14" s="1234"/>
      <c r="D14" s="1234"/>
      <c r="E14" s="1234"/>
      <c r="F14" s="1234"/>
      <c r="G14" s="1234"/>
      <c r="H14" s="1234"/>
      <c r="I14" s="1234"/>
      <c r="J14" s="1234"/>
      <c r="K14" s="1234"/>
      <c r="L14" s="1234"/>
      <c r="M14" s="1234"/>
      <c r="N14" s="1234"/>
      <c r="O14" s="1234"/>
      <c r="P14" s="1234"/>
      <c r="Q14" s="1234"/>
      <c r="R14" s="1234"/>
      <c r="S14" s="1234"/>
      <c r="T14" s="1234"/>
      <c r="U14" s="1234"/>
      <c r="V14" s="1234"/>
      <c r="W14" s="1234"/>
      <c r="X14" s="1234"/>
      <c r="Y14" s="1234"/>
      <c r="Z14" s="1235"/>
    </row>
    <row r="15" spans="1:26" ht="13.5" customHeight="1">
      <c r="A15" s="1237" t="s">
        <v>0</v>
      </c>
      <c r="B15" s="1238"/>
      <c r="C15" s="1241" t="s">
        <v>297</v>
      </c>
      <c r="D15" s="1241"/>
      <c r="E15" s="124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2"/>
      <c r="R15" s="263"/>
      <c r="S15" s="264"/>
      <c r="T15" s="262"/>
      <c r="U15" s="263"/>
      <c r="V15" s="264"/>
      <c r="W15" s="262"/>
      <c r="X15" s="263"/>
      <c r="Y15" s="264"/>
      <c r="Z15" s="265"/>
    </row>
    <row r="16" spans="1:26" ht="13.5" customHeight="1">
      <c r="A16" s="1239"/>
      <c r="B16" s="1240"/>
      <c r="C16" s="1207"/>
      <c r="D16" s="1207"/>
      <c r="E16" s="1207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7"/>
      <c r="R16" s="1209" t="s">
        <v>328</v>
      </c>
      <c r="S16" s="1207"/>
      <c r="T16" s="1208"/>
      <c r="U16" s="1209" t="s">
        <v>298</v>
      </c>
      <c r="V16" s="1207"/>
      <c r="W16" s="1208"/>
      <c r="X16" s="1209" t="s">
        <v>298</v>
      </c>
      <c r="Y16" s="1207"/>
      <c r="Z16" s="1262"/>
    </row>
    <row r="17" spans="1:26" ht="13.5" customHeight="1">
      <c r="A17" s="1242" t="s">
        <v>1</v>
      </c>
      <c r="B17" s="1243"/>
      <c r="C17" s="1214"/>
      <c r="D17" s="1214"/>
      <c r="E17" s="269"/>
      <c r="F17" s="1216" t="s">
        <v>299</v>
      </c>
      <c r="G17" s="1217"/>
      <c r="H17" s="1217"/>
      <c r="I17" s="271"/>
      <c r="J17" s="271"/>
      <c r="K17" s="271"/>
      <c r="L17" s="271"/>
      <c r="M17" s="271"/>
      <c r="N17" s="271"/>
      <c r="O17" s="1218"/>
      <c r="P17" s="1218"/>
      <c r="Q17" s="1219"/>
      <c r="R17" s="1209"/>
      <c r="S17" s="1207"/>
      <c r="T17" s="1208"/>
      <c r="U17" s="1209"/>
      <c r="V17" s="1207"/>
      <c r="W17" s="1208"/>
      <c r="X17" s="1209"/>
      <c r="Y17" s="1207"/>
      <c r="Z17" s="1262"/>
    </row>
    <row r="18" spans="1:26" ht="13.5" customHeight="1">
      <c r="A18" s="1242"/>
      <c r="B18" s="1243"/>
      <c r="C18" s="1214"/>
      <c r="D18" s="1214"/>
      <c r="E18" s="269"/>
      <c r="F18" s="1209"/>
      <c r="G18" s="1207"/>
      <c r="H18" s="1207"/>
      <c r="I18" s="272"/>
      <c r="J18" s="272"/>
      <c r="K18" s="272"/>
      <c r="L18" s="272"/>
      <c r="M18" s="272"/>
      <c r="N18" s="272"/>
      <c r="O18" s="1220"/>
      <c r="P18" s="1220"/>
      <c r="Q18" s="1221"/>
      <c r="R18" s="1222" t="s">
        <v>300</v>
      </c>
      <c r="S18" s="1223"/>
      <c r="T18" s="1224"/>
      <c r="U18" s="1206" t="s">
        <v>301</v>
      </c>
      <c r="V18" s="1207"/>
      <c r="W18" s="1208"/>
      <c r="X18" s="1206" t="s">
        <v>302</v>
      </c>
      <c r="Y18" s="1207"/>
      <c r="Z18" s="1262"/>
    </row>
    <row r="19" spans="1:26" ht="13.5" customHeight="1">
      <c r="A19" s="1242"/>
      <c r="B19" s="1243"/>
      <c r="C19" s="1214"/>
      <c r="D19" s="1214"/>
      <c r="E19" s="267"/>
      <c r="F19" s="275"/>
      <c r="G19" s="268"/>
      <c r="H19" s="267"/>
      <c r="I19" s="1210" t="s">
        <v>329</v>
      </c>
      <c r="J19" s="1211"/>
      <c r="K19" s="1211"/>
      <c r="L19" s="1211" t="s">
        <v>303</v>
      </c>
      <c r="M19" s="1211"/>
      <c r="N19" s="1211"/>
      <c r="O19" s="1211" t="s">
        <v>304</v>
      </c>
      <c r="P19" s="1211"/>
      <c r="Q19" s="1270"/>
      <c r="R19" s="1225"/>
      <c r="S19" s="1223"/>
      <c r="T19" s="1224"/>
      <c r="U19" s="1209"/>
      <c r="V19" s="1207"/>
      <c r="W19" s="1208"/>
      <c r="X19" s="1209"/>
      <c r="Y19" s="1207"/>
      <c r="Z19" s="1262"/>
    </row>
    <row r="20" spans="1:26" ht="13.5" customHeight="1" thickBot="1">
      <c r="A20" s="1244"/>
      <c r="B20" s="1245"/>
      <c r="C20" s="1215"/>
      <c r="D20" s="1215"/>
      <c r="E20" s="277"/>
      <c r="F20" s="278"/>
      <c r="G20" s="276"/>
      <c r="H20" s="277"/>
      <c r="I20" s="1212"/>
      <c r="J20" s="1213"/>
      <c r="K20" s="1213"/>
      <c r="L20" s="1213"/>
      <c r="M20" s="1213"/>
      <c r="N20" s="1213"/>
      <c r="O20" s="1213"/>
      <c r="P20" s="1213"/>
      <c r="Q20" s="1271"/>
      <c r="R20" s="278"/>
      <c r="S20" s="276"/>
      <c r="T20" s="277"/>
      <c r="U20" s="278"/>
      <c r="V20" s="276"/>
      <c r="W20" s="276"/>
      <c r="X20" s="278"/>
      <c r="Y20" s="276"/>
      <c r="Z20" s="279"/>
    </row>
    <row r="21" spans="1:26" ht="18" customHeight="1">
      <c r="A21" s="1201">
        <v>20</v>
      </c>
      <c r="B21" s="1202"/>
      <c r="C21" s="1203">
        <v>35</v>
      </c>
      <c r="D21" s="1203"/>
      <c r="E21" s="1203"/>
      <c r="F21" s="1204">
        <v>35</v>
      </c>
      <c r="G21" s="1204"/>
      <c r="H21" s="1204"/>
      <c r="I21" s="1205">
        <v>19</v>
      </c>
      <c r="J21" s="1197"/>
      <c r="K21" s="1197"/>
      <c r="L21" s="1197">
        <v>12</v>
      </c>
      <c r="M21" s="1197"/>
      <c r="N21" s="1197"/>
      <c r="O21" s="1197">
        <v>4</v>
      </c>
      <c r="P21" s="1197"/>
      <c r="Q21" s="1198"/>
      <c r="R21" s="1190">
        <v>3162</v>
      </c>
      <c r="S21" s="1190"/>
      <c r="T21" s="1190"/>
      <c r="U21" s="1199">
        <v>46863</v>
      </c>
      <c r="V21" s="1190"/>
      <c r="W21" s="1200"/>
      <c r="X21" s="1190">
        <v>15621</v>
      </c>
      <c r="Y21" s="1190"/>
      <c r="Z21" s="1191"/>
    </row>
    <row r="22" spans="1:26" ht="18" customHeight="1">
      <c r="A22" s="1201">
        <v>21</v>
      </c>
      <c r="B22" s="1202"/>
      <c r="C22" s="1203">
        <v>35</v>
      </c>
      <c r="D22" s="1203"/>
      <c r="E22" s="1203"/>
      <c r="F22" s="1204">
        <v>35</v>
      </c>
      <c r="G22" s="1204">
        <v>35</v>
      </c>
      <c r="H22" s="1204"/>
      <c r="I22" s="1205">
        <v>19</v>
      </c>
      <c r="J22" s="1197">
        <v>19</v>
      </c>
      <c r="K22" s="1197"/>
      <c r="L22" s="1197">
        <v>12</v>
      </c>
      <c r="M22" s="1197">
        <v>12</v>
      </c>
      <c r="N22" s="1197"/>
      <c r="O22" s="1197">
        <v>4</v>
      </c>
      <c r="P22" s="1197">
        <v>4</v>
      </c>
      <c r="Q22" s="1198"/>
      <c r="R22" s="1190">
        <v>3228</v>
      </c>
      <c r="S22" s="1190"/>
      <c r="T22" s="1190"/>
      <c r="U22" s="1199">
        <v>45546</v>
      </c>
      <c r="V22" s="1190"/>
      <c r="W22" s="1200"/>
      <c r="X22" s="1190">
        <v>15182</v>
      </c>
      <c r="Y22" s="1190"/>
      <c r="Z22" s="1191"/>
    </row>
    <row r="23" spans="1:26" ht="18" customHeight="1">
      <c r="A23" s="1201">
        <v>22</v>
      </c>
      <c r="B23" s="1202"/>
      <c r="C23" s="1203">
        <v>35</v>
      </c>
      <c r="D23" s="1203"/>
      <c r="E23" s="1203"/>
      <c r="F23" s="1204">
        <v>35</v>
      </c>
      <c r="G23" s="1204">
        <v>35</v>
      </c>
      <c r="H23" s="1204"/>
      <c r="I23" s="1205">
        <v>19</v>
      </c>
      <c r="J23" s="1197">
        <v>19</v>
      </c>
      <c r="K23" s="1197"/>
      <c r="L23" s="1197">
        <v>12</v>
      </c>
      <c r="M23" s="1197">
        <v>12</v>
      </c>
      <c r="N23" s="1197"/>
      <c r="O23" s="1197">
        <v>4</v>
      </c>
      <c r="P23" s="1197">
        <v>4</v>
      </c>
      <c r="Q23" s="1198"/>
      <c r="R23" s="1190">
        <v>3268</v>
      </c>
      <c r="S23" s="1190"/>
      <c r="T23" s="1190"/>
      <c r="U23" s="1199">
        <v>45666</v>
      </c>
      <c r="V23" s="1190"/>
      <c r="W23" s="1200"/>
      <c r="X23" s="1190">
        <v>15222</v>
      </c>
      <c r="Y23" s="1190"/>
      <c r="Z23" s="1191"/>
    </row>
    <row r="24" spans="1:26" ht="18" customHeight="1">
      <c r="A24" s="1183">
        <v>23</v>
      </c>
      <c r="B24" s="1184"/>
      <c r="C24" s="1185">
        <v>34</v>
      </c>
      <c r="D24" s="1185"/>
      <c r="E24" s="1186"/>
      <c r="F24" s="1187">
        <v>34</v>
      </c>
      <c r="G24" s="1185"/>
      <c r="H24" s="1186"/>
      <c r="I24" s="1188">
        <v>19</v>
      </c>
      <c r="J24" s="1189"/>
      <c r="K24" s="1189"/>
      <c r="L24" s="1189">
        <v>11</v>
      </c>
      <c r="M24" s="1189"/>
      <c r="N24" s="1189"/>
      <c r="O24" s="1189">
        <v>4</v>
      </c>
      <c r="P24" s="1189"/>
      <c r="Q24" s="1274"/>
      <c r="R24" s="1172">
        <v>3323</v>
      </c>
      <c r="S24" s="1173"/>
      <c r="T24" s="1174"/>
      <c r="U24" s="1172">
        <v>46002</v>
      </c>
      <c r="V24" s="1173"/>
      <c r="W24" s="1174"/>
      <c r="X24" s="1172">
        <v>15334</v>
      </c>
      <c r="Y24" s="1173"/>
      <c r="Z24" s="1175"/>
    </row>
    <row r="25" spans="1:26" ht="18" customHeight="1" thickBot="1">
      <c r="A25" s="1176">
        <v>24</v>
      </c>
      <c r="B25" s="1177"/>
      <c r="C25" s="1178">
        <v>33</v>
      </c>
      <c r="D25" s="1178"/>
      <c r="E25" s="1179"/>
      <c r="F25" s="1180">
        <v>33</v>
      </c>
      <c r="G25" s="1178"/>
      <c r="H25" s="1179"/>
      <c r="I25" s="1181">
        <v>18</v>
      </c>
      <c r="J25" s="1182"/>
      <c r="K25" s="1182"/>
      <c r="L25" s="1182">
        <v>11</v>
      </c>
      <c r="M25" s="1182"/>
      <c r="N25" s="1182"/>
      <c r="O25" s="1182">
        <v>4</v>
      </c>
      <c r="P25" s="1182"/>
      <c r="Q25" s="1192"/>
      <c r="R25" s="1193">
        <v>3359</v>
      </c>
      <c r="S25" s="1194"/>
      <c r="T25" s="1195"/>
      <c r="U25" s="1193">
        <v>45396</v>
      </c>
      <c r="V25" s="1194"/>
      <c r="W25" s="1195"/>
      <c r="X25" s="1193">
        <v>15132</v>
      </c>
      <c r="Y25" s="1194"/>
      <c r="Z25" s="1196"/>
    </row>
    <row r="26" spans="1:26" ht="13.5" customHeight="1">
      <c r="A26" s="1171" t="s">
        <v>305</v>
      </c>
      <c r="B26" s="1171"/>
      <c r="C26" s="1171"/>
      <c r="D26" s="1171"/>
      <c r="E26" s="1171"/>
      <c r="F26" s="1171"/>
      <c r="G26" s="1171"/>
      <c r="H26" s="1171"/>
      <c r="I26" s="1171"/>
      <c r="J26" s="1171"/>
      <c r="K26" s="1171"/>
      <c r="L26" s="1171"/>
      <c r="M26" s="1171"/>
      <c r="N26" s="1171"/>
      <c r="O26" s="1171"/>
      <c r="P26" s="1171"/>
      <c r="Q26" s="1171"/>
      <c r="R26" s="1171"/>
      <c r="S26" s="1171"/>
      <c r="T26" s="1171"/>
      <c r="U26" s="1171"/>
      <c r="V26" s="1171"/>
      <c r="W26" s="1171"/>
      <c r="X26" s="1171"/>
      <c r="Y26" s="1171"/>
      <c r="Z26" s="260"/>
    </row>
    <row r="28" spans="1:25" s="260" customFormat="1" ht="13.5" customHeight="1">
      <c r="A28" s="283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</row>
    <row r="29" spans="1:26" s="260" customFormat="1" ht="15.75" customHeight="1">
      <c r="A29" s="1232" t="s">
        <v>330</v>
      </c>
      <c r="B29" s="1232"/>
      <c r="C29" s="1232"/>
      <c r="D29" s="1232"/>
      <c r="E29" s="1232"/>
      <c r="F29" s="1232"/>
      <c r="G29" s="1232"/>
      <c r="H29" s="1232"/>
      <c r="I29" s="1232"/>
      <c r="J29" s="1232"/>
      <c r="K29" s="1232"/>
      <c r="L29" s="1232"/>
      <c r="M29" s="1232"/>
      <c r="N29" s="1232"/>
      <c r="O29" s="1232"/>
      <c r="P29" s="1232"/>
      <c r="Q29" s="1232"/>
      <c r="R29" s="1232"/>
      <c r="S29" s="1232"/>
      <c r="T29" s="1232"/>
      <c r="U29" s="1232"/>
      <c r="V29" s="1232"/>
      <c r="W29" s="1232"/>
      <c r="X29" s="1232"/>
      <c r="Y29" s="1232"/>
      <c r="Z29" s="1233"/>
    </row>
    <row r="30" spans="1:26" ht="13.5" customHeight="1" thickBot="1">
      <c r="A30" s="1234"/>
      <c r="B30" s="1234"/>
      <c r="C30" s="1234"/>
      <c r="D30" s="1234"/>
      <c r="E30" s="1234"/>
      <c r="F30" s="1234"/>
      <c r="G30" s="1234"/>
      <c r="H30" s="1234"/>
      <c r="I30" s="1234"/>
      <c r="J30" s="1234"/>
      <c r="K30" s="1234"/>
      <c r="L30" s="1234"/>
      <c r="M30" s="1234"/>
      <c r="N30" s="1234"/>
      <c r="O30" s="1234"/>
      <c r="P30" s="1234"/>
      <c r="Q30" s="1234"/>
      <c r="R30" s="1234"/>
      <c r="S30" s="1234"/>
      <c r="T30" s="1234"/>
      <c r="U30" s="1234"/>
      <c r="V30" s="1234"/>
      <c r="W30" s="1234"/>
      <c r="X30" s="1234"/>
      <c r="Y30" s="1234"/>
      <c r="Z30" s="1235"/>
    </row>
    <row r="31" spans="1:26" ht="13.5" customHeight="1">
      <c r="A31" s="1237" t="s">
        <v>124</v>
      </c>
      <c r="B31" s="1238"/>
      <c r="C31" s="1327" t="s">
        <v>306</v>
      </c>
      <c r="D31" s="1327"/>
      <c r="E31" s="1327"/>
      <c r="F31" s="1327"/>
      <c r="G31" s="1327"/>
      <c r="H31" s="1327"/>
      <c r="I31" s="1327"/>
      <c r="J31" s="1327"/>
      <c r="K31" s="1327"/>
      <c r="L31" s="1327"/>
      <c r="M31" s="1327"/>
      <c r="N31" s="1327"/>
      <c r="O31" s="1327"/>
      <c r="P31" s="1327"/>
      <c r="Q31" s="1327"/>
      <c r="R31" s="1327"/>
      <c r="S31" s="1327"/>
      <c r="T31" s="1328"/>
      <c r="U31" s="1324" t="s">
        <v>307</v>
      </c>
      <c r="V31" s="1325"/>
      <c r="W31" s="1325"/>
      <c r="X31" s="1325"/>
      <c r="Y31" s="1325"/>
      <c r="Z31" s="1326"/>
    </row>
    <row r="32" spans="1:26" ht="15" customHeight="1">
      <c r="A32" s="284"/>
      <c r="B32" s="285"/>
      <c r="C32" s="1350" t="s">
        <v>308</v>
      </c>
      <c r="D32" s="1350"/>
      <c r="E32" s="1350"/>
      <c r="F32" s="1351"/>
      <c r="G32" s="1315" t="s">
        <v>309</v>
      </c>
      <c r="H32" s="1350"/>
      <c r="I32" s="1350"/>
      <c r="J32" s="1351"/>
      <c r="K32" s="1315" t="s">
        <v>310</v>
      </c>
      <c r="L32" s="1350"/>
      <c r="M32" s="1350"/>
      <c r="N32" s="1351"/>
      <c r="O32" s="1347" t="s">
        <v>311</v>
      </c>
      <c r="P32" s="1218"/>
      <c r="Q32" s="1218"/>
      <c r="R32" s="1218"/>
      <c r="S32" s="1218"/>
      <c r="T32" s="1219"/>
      <c r="U32" s="1353" t="s">
        <v>312</v>
      </c>
      <c r="V32" s="1354"/>
      <c r="W32" s="1354"/>
      <c r="X32" s="1354"/>
      <c r="Y32" s="1354"/>
      <c r="Z32" s="1355"/>
    </row>
    <row r="33" spans="1:26" ht="36.75" customHeight="1" thickBot="1">
      <c r="A33" s="1367" t="s">
        <v>125</v>
      </c>
      <c r="B33" s="1368"/>
      <c r="C33" s="1340" t="s">
        <v>313</v>
      </c>
      <c r="D33" s="1229"/>
      <c r="E33" s="1352" t="s">
        <v>314</v>
      </c>
      <c r="F33" s="1346"/>
      <c r="G33" s="1283" t="s">
        <v>315</v>
      </c>
      <c r="H33" s="1229"/>
      <c r="I33" s="1352" t="s">
        <v>314</v>
      </c>
      <c r="J33" s="1346"/>
      <c r="K33" s="1283" t="s">
        <v>316</v>
      </c>
      <c r="L33" s="1229"/>
      <c r="M33" s="1352" t="s">
        <v>314</v>
      </c>
      <c r="N33" s="1346"/>
      <c r="O33" s="1348"/>
      <c r="P33" s="1215"/>
      <c r="Q33" s="1215"/>
      <c r="R33" s="1215"/>
      <c r="S33" s="1215"/>
      <c r="T33" s="1349"/>
      <c r="U33" s="1283" t="s">
        <v>317</v>
      </c>
      <c r="V33" s="1229"/>
      <c r="W33" s="1229"/>
      <c r="X33" s="1294" t="s">
        <v>314</v>
      </c>
      <c r="Y33" s="1295"/>
      <c r="Z33" s="1296"/>
    </row>
    <row r="34" spans="1:26" s="259" customFormat="1" ht="18" customHeight="1">
      <c r="A34" s="1284">
        <v>20</v>
      </c>
      <c r="B34" s="1285"/>
      <c r="C34" s="1288">
        <v>29</v>
      </c>
      <c r="D34" s="1261"/>
      <c r="E34" s="1286">
        <v>44.7</v>
      </c>
      <c r="F34" s="1287"/>
      <c r="G34" s="1260">
        <v>24</v>
      </c>
      <c r="H34" s="1261"/>
      <c r="I34" s="1259">
        <v>261.4</v>
      </c>
      <c r="J34" s="1267"/>
      <c r="K34" s="1260">
        <v>538</v>
      </c>
      <c r="L34" s="1261"/>
      <c r="M34" s="1259">
        <v>142.9</v>
      </c>
      <c r="N34" s="1267"/>
      <c r="O34" s="1337">
        <v>449</v>
      </c>
      <c r="P34" s="1338"/>
      <c r="Q34" s="1338"/>
      <c r="R34" s="1338"/>
      <c r="S34" s="1338"/>
      <c r="T34" s="1339"/>
      <c r="U34" s="1260">
        <v>17</v>
      </c>
      <c r="V34" s="1261"/>
      <c r="W34" s="1261"/>
      <c r="X34" s="1259">
        <v>58.9</v>
      </c>
      <c r="Y34" s="1257"/>
      <c r="Z34" s="1258"/>
    </row>
    <row r="35" spans="1:26" s="259" customFormat="1" ht="18" customHeight="1">
      <c r="A35" s="1284">
        <v>21</v>
      </c>
      <c r="B35" s="1285"/>
      <c r="C35" s="1288">
        <v>26</v>
      </c>
      <c r="D35" s="1261"/>
      <c r="E35" s="1286">
        <v>34.6</v>
      </c>
      <c r="F35" s="1287"/>
      <c r="G35" s="1260">
        <v>22</v>
      </c>
      <c r="H35" s="1261"/>
      <c r="I35" s="1259">
        <v>183.8</v>
      </c>
      <c r="J35" s="1267"/>
      <c r="K35" s="1260">
        <v>437</v>
      </c>
      <c r="L35" s="1261"/>
      <c r="M35" s="1259">
        <v>132.5</v>
      </c>
      <c r="N35" s="1267"/>
      <c r="O35" s="1268">
        <f>SUM(E35,I35,M35)</f>
        <v>350.9</v>
      </c>
      <c r="P35" s="1268"/>
      <c r="Q35" s="1268"/>
      <c r="R35" s="1268"/>
      <c r="S35" s="1268"/>
      <c r="T35" s="1268"/>
      <c r="U35" s="1260">
        <v>15</v>
      </c>
      <c r="V35" s="1261"/>
      <c r="W35" s="1261"/>
      <c r="X35" s="1259">
        <v>55.9</v>
      </c>
      <c r="Y35" s="1257"/>
      <c r="Z35" s="1258"/>
    </row>
    <row r="36" spans="1:26" s="259" customFormat="1" ht="18" customHeight="1">
      <c r="A36" s="1284">
        <v>22</v>
      </c>
      <c r="B36" s="1285"/>
      <c r="C36" s="1288">
        <v>24</v>
      </c>
      <c r="D36" s="1261"/>
      <c r="E36" s="1286">
        <v>32.9</v>
      </c>
      <c r="F36" s="1287"/>
      <c r="G36" s="1260">
        <v>18</v>
      </c>
      <c r="H36" s="1261"/>
      <c r="I36" s="1259">
        <v>182.1</v>
      </c>
      <c r="J36" s="1267"/>
      <c r="K36" s="1260">
        <v>524</v>
      </c>
      <c r="L36" s="1261"/>
      <c r="M36" s="1259">
        <v>243.7</v>
      </c>
      <c r="N36" s="1267"/>
      <c r="O36" s="1268">
        <f>SUM(E36,I36,M36)</f>
        <v>458.7</v>
      </c>
      <c r="P36" s="1268"/>
      <c r="Q36" s="1268"/>
      <c r="R36" s="1268"/>
      <c r="S36" s="1268"/>
      <c r="T36" s="1268"/>
      <c r="U36" s="1260">
        <v>14</v>
      </c>
      <c r="V36" s="1261"/>
      <c r="W36" s="1261"/>
      <c r="X36" s="1256">
        <v>70</v>
      </c>
      <c r="Y36" s="1257"/>
      <c r="Z36" s="1258"/>
    </row>
    <row r="37" spans="1:26" s="259" customFormat="1" ht="18" customHeight="1">
      <c r="A37" s="1278">
        <v>23</v>
      </c>
      <c r="B37" s="1279"/>
      <c r="C37" s="1280">
        <v>23</v>
      </c>
      <c r="D37" s="1247"/>
      <c r="E37" s="1281">
        <v>28.5</v>
      </c>
      <c r="F37" s="1282"/>
      <c r="G37" s="1246">
        <v>19</v>
      </c>
      <c r="H37" s="1247"/>
      <c r="I37" s="1291">
        <v>207.1</v>
      </c>
      <c r="J37" s="1292"/>
      <c r="K37" s="1246">
        <v>538</v>
      </c>
      <c r="L37" s="1247"/>
      <c r="M37" s="1291">
        <v>145.6</v>
      </c>
      <c r="N37" s="1292"/>
      <c r="O37" s="1293">
        <v>381.2</v>
      </c>
      <c r="P37" s="1293"/>
      <c r="Q37" s="1293"/>
      <c r="R37" s="1293"/>
      <c r="S37" s="1293"/>
      <c r="T37" s="1293"/>
      <c r="U37" s="1246">
        <v>17</v>
      </c>
      <c r="V37" s="1247"/>
      <c r="W37" s="1247"/>
      <c r="X37" s="1318">
        <v>76.8</v>
      </c>
      <c r="Y37" s="1319"/>
      <c r="Z37" s="1320"/>
    </row>
    <row r="38" spans="1:26" s="259" customFormat="1" ht="18" customHeight="1" thickBot="1">
      <c r="A38" s="1356">
        <v>24</v>
      </c>
      <c r="B38" s="1357"/>
      <c r="C38" s="1329">
        <v>23</v>
      </c>
      <c r="D38" s="1330"/>
      <c r="E38" s="1362">
        <v>26.5</v>
      </c>
      <c r="F38" s="1363"/>
      <c r="G38" s="1361">
        <v>16</v>
      </c>
      <c r="H38" s="1330"/>
      <c r="I38" s="1364">
        <v>221</v>
      </c>
      <c r="J38" s="1365"/>
      <c r="K38" s="1361">
        <v>354</v>
      </c>
      <c r="L38" s="1330"/>
      <c r="M38" s="1342">
        <v>142.2</v>
      </c>
      <c r="N38" s="1343"/>
      <c r="O38" s="1366">
        <v>389.7</v>
      </c>
      <c r="P38" s="1366"/>
      <c r="Q38" s="1366"/>
      <c r="R38" s="1366"/>
      <c r="S38" s="1366"/>
      <c r="T38" s="1366"/>
      <c r="U38" s="1361">
        <v>23</v>
      </c>
      <c r="V38" s="1330"/>
      <c r="W38" s="1330"/>
      <c r="X38" s="1321">
        <v>106.5</v>
      </c>
      <c r="Y38" s="1322"/>
      <c r="Z38" s="1323"/>
    </row>
    <row r="39" spans="1:26" s="259" customFormat="1" ht="13.5" customHeight="1">
      <c r="A39" s="1171" t="s">
        <v>305</v>
      </c>
      <c r="B39" s="1171"/>
      <c r="C39" s="1171"/>
      <c r="D39" s="1171"/>
      <c r="E39" s="1171"/>
      <c r="F39" s="1171"/>
      <c r="G39" s="1171"/>
      <c r="H39" s="1171"/>
      <c r="I39" s="1171"/>
      <c r="J39" s="1171"/>
      <c r="K39" s="1171"/>
      <c r="L39" s="1171"/>
      <c r="M39" s="1171"/>
      <c r="N39" s="1171"/>
      <c r="O39" s="1171"/>
      <c r="P39" s="1171"/>
      <c r="Q39" s="1171"/>
      <c r="R39" s="1171"/>
      <c r="S39" s="1171"/>
      <c r="T39" s="1171"/>
      <c r="U39" s="1171"/>
      <c r="V39" s="1171"/>
      <c r="W39" s="1171"/>
      <c r="X39" s="1171"/>
      <c r="Y39" s="1171"/>
      <c r="Z39" s="288"/>
    </row>
    <row r="40" spans="1:25" s="260" customFormat="1" ht="13.5" customHeight="1">
      <c r="A40" s="1171"/>
      <c r="B40" s="1171"/>
      <c r="C40" s="1171"/>
      <c r="D40" s="1171"/>
      <c r="E40" s="1171"/>
      <c r="F40" s="1171"/>
      <c r="G40" s="1171"/>
      <c r="H40" s="1171"/>
      <c r="I40" s="1171"/>
      <c r="J40" s="1171"/>
      <c r="K40" s="1171"/>
      <c r="L40" s="1171"/>
      <c r="M40" s="1171"/>
      <c r="N40" s="1171"/>
      <c r="O40" s="1171"/>
      <c r="P40" s="1171"/>
      <c r="Q40" s="1171"/>
      <c r="R40" s="1171"/>
      <c r="S40" s="1171"/>
      <c r="T40" s="1171"/>
      <c r="U40" s="1171"/>
      <c r="V40" s="1171"/>
      <c r="W40" s="1171"/>
      <c r="X40" s="1171"/>
      <c r="Y40" s="1171"/>
    </row>
    <row r="41" spans="1:25" s="260" customFormat="1" ht="12.75" customHeight="1">
      <c r="A41" s="283"/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</row>
    <row r="42" spans="1:26" ht="15.75" customHeight="1">
      <c r="A42" s="1232" t="s">
        <v>318</v>
      </c>
      <c r="B42" s="1232"/>
      <c r="C42" s="1232"/>
      <c r="D42" s="1232"/>
      <c r="E42" s="1232"/>
      <c r="F42" s="1232"/>
      <c r="G42" s="1232"/>
      <c r="H42" s="1232"/>
      <c r="I42" s="1232"/>
      <c r="J42" s="1232"/>
      <c r="K42" s="1232"/>
      <c r="L42" s="1232"/>
      <c r="M42" s="1232"/>
      <c r="N42" s="1232"/>
      <c r="O42" s="1232"/>
      <c r="P42" s="1232"/>
      <c r="Q42" s="1232"/>
      <c r="R42" s="1232"/>
      <c r="S42" s="1232"/>
      <c r="T42" s="1232"/>
      <c r="U42" s="1232"/>
      <c r="V42" s="1232"/>
      <c r="W42" s="1232"/>
      <c r="X42" s="1232"/>
      <c r="Y42" s="1232"/>
      <c r="Z42" s="1233"/>
    </row>
    <row r="43" spans="1:26" ht="13.5" customHeight="1" thickBot="1">
      <c r="A43" s="1272" t="s">
        <v>319</v>
      </c>
      <c r="B43" s="1272"/>
      <c r="C43" s="1272"/>
      <c r="D43" s="1272"/>
      <c r="E43" s="1272"/>
      <c r="F43" s="1272"/>
      <c r="G43" s="1272"/>
      <c r="H43" s="1272"/>
      <c r="I43" s="1272"/>
      <c r="J43" s="1272"/>
      <c r="K43" s="1272"/>
      <c r="L43" s="1272"/>
      <c r="M43" s="1272"/>
      <c r="N43" s="1272"/>
      <c r="O43" s="1272"/>
      <c r="P43" s="1272"/>
      <c r="Q43" s="1272"/>
      <c r="R43" s="1272"/>
      <c r="S43" s="1272"/>
      <c r="T43" s="1272"/>
      <c r="U43" s="1272"/>
      <c r="V43" s="1272"/>
      <c r="W43" s="1272"/>
      <c r="X43" s="1272"/>
      <c r="Y43" s="1272"/>
      <c r="Z43" s="1273"/>
    </row>
    <row r="44" spans="1:26" ht="15" customHeight="1">
      <c r="A44" s="1237" t="s">
        <v>0</v>
      </c>
      <c r="B44" s="1238"/>
      <c r="C44" s="1359" t="s">
        <v>331</v>
      </c>
      <c r="D44" s="1359"/>
      <c r="E44" s="1359"/>
      <c r="F44" s="1359"/>
      <c r="G44" s="1359"/>
      <c r="H44" s="1359"/>
      <c r="I44" s="1359"/>
      <c r="J44" s="1359"/>
      <c r="K44" s="1327"/>
      <c r="L44" s="1327"/>
      <c r="M44" s="1327"/>
      <c r="N44" s="1327"/>
      <c r="O44" s="1327"/>
      <c r="P44" s="1327"/>
      <c r="Q44" s="1327"/>
      <c r="R44" s="1327"/>
      <c r="S44" s="1327"/>
      <c r="T44" s="1327"/>
      <c r="U44" s="1327"/>
      <c r="V44" s="1327"/>
      <c r="W44" s="1327"/>
      <c r="X44" s="1327"/>
      <c r="Y44" s="1327"/>
      <c r="Z44" s="289"/>
    </row>
    <row r="45" spans="1:26" ht="15" customHeight="1">
      <c r="A45" s="284"/>
      <c r="B45" s="285"/>
      <c r="C45" s="273"/>
      <c r="D45" s="273"/>
      <c r="E45" s="273"/>
      <c r="F45" s="273"/>
      <c r="G45" s="273"/>
      <c r="H45" s="273"/>
      <c r="I45" s="273"/>
      <c r="J45" s="274"/>
      <c r="K45" s="1315" t="s">
        <v>320</v>
      </c>
      <c r="L45" s="1316"/>
      <c r="M45" s="1316"/>
      <c r="N45" s="1316"/>
      <c r="O45" s="1316"/>
      <c r="P45" s="1316"/>
      <c r="Q45" s="1316"/>
      <c r="R45" s="1316"/>
      <c r="S45" s="1316"/>
      <c r="T45" s="1316"/>
      <c r="U45" s="1316"/>
      <c r="V45" s="1316"/>
      <c r="W45" s="1316"/>
      <c r="X45" s="1316"/>
      <c r="Y45" s="1316"/>
      <c r="Z45" s="1317"/>
    </row>
    <row r="46" spans="1:26" ht="15" customHeight="1" thickBot="1">
      <c r="A46" s="1344" t="s">
        <v>1</v>
      </c>
      <c r="B46" s="1345"/>
      <c r="C46" s="1360" t="s">
        <v>321</v>
      </c>
      <c r="D46" s="1229"/>
      <c r="E46" s="1229"/>
      <c r="F46" s="1229"/>
      <c r="G46" s="1229" t="s">
        <v>322</v>
      </c>
      <c r="H46" s="1229"/>
      <c r="I46" s="1229"/>
      <c r="J46" s="1346"/>
      <c r="K46" s="1236" t="s">
        <v>323</v>
      </c>
      <c r="L46" s="1229"/>
      <c r="M46" s="1229"/>
      <c r="N46" s="1229" t="s">
        <v>324</v>
      </c>
      <c r="O46" s="1229"/>
      <c r="P46" s="1229"/>
      <c r="Q46" s="1341" t="s">
        <v>325</v>
      </c>
      <c r="R46" s="1229"/>
      <c r="S46" s="1229"/>
      <c r="T46" s="1229"/>
      <c r="U46" s="1229" t="s">
        <v>123</v>
      </c>
      <c r="V46" s="1229"/>
      <c r="W46" s="1229"/>
      <c r="X46" s="1229" t="s">
        <v>332</v>
      </c>
      <c r="Y46" s="1230"/>
      <c r="Z46" s="1231"/>
    </row>
    <row r="47" spans="1:26" s="259" customFormat="1" ht="18" customHeight="1">
      <c r="A47" s="1331">
        <v>20</v>
      </c>
      <c r="B47" s="1332"/>
      <c r="C47" s="1333">
        <v>304</v>
      </c>
      <c r="D47" s="1334"/>
      <c r="E47" s="1334"/>
      <c r="F47" s="1334"/>
      <c r="G47" s="1334">
        <v>21598</v>
      </c>
      <c r="H47" s="1334"/>
      <c r="I47" s="1334"/>
      <c r="J47" s="1358"/>
      <c r="K47" s="1248">
        <v>2132</v>
      </c>
      <c r="L47" s="1226"/>
      <c r="M47" s="1226"/>
      <c r="N47" s="1226">
        <v>2657</v>
      </c>
      <c r="O47" s="1226"/>
      <c r="P47" s="1226"/>
      <c r="Q47" s="1226">
        <v>4052</v>
      </c>
      <c r="R47" s="1226"/>
      <c r="S47" s="1226"/>
      <c r="T47" s="1226"/>
      <c r="U47" s="1226">
        <v>39790</v>
      </c>
      <c r="V47" s="1226"/>
      <c r="W47" s="1226"/>
      <c r="X47" s="1227">
        <v>48631</v>
      </c>
      <c r="Y47" s="1227"/>
      <c r="Z47" s="1228"/>
    </row>
    <row r="48" spans="1:26" s="259" customFormat="1" ht="18" customHeight="1">
      <c r="A48" s="1331">
        <v>21</v>
      </c>
      <c r="B48" s="1332"/>
      <c r="C48" s="1333">
        <v>305</v>
      </c>
      <c r="D48" s="1334"/>
      <c r="E48" s="1334"/>
      <c r="F48" s="1334"/>
      <c r="G48" s="1334">
        <v>21872</v>
      </c>
      <c r="H48" s="1334"/>
      <c r="I48" s="1334"/>
      <c r="J48" s="1358"/>
      <c r="K48" s="1248">
        <v>2336</v>
      </c>
      <c r="L48" s="1226"/>
      <c r="M48" s="1226"/>
      <c r="N48" s="1226">
        <v>3421</v>
      </c>
      <c r="O48" s="1226"/>
      <c r="P48" s="1226"/>
      <c r="Q48" s="1226">
        <v>5432</v>
      </c>
      <c r="R48" s="1226"/>
      <c r="S48" s="1226"/>
      <c r="T48" s="1226"/>
      <c r="U48" s="1226">
        <v>48688</v>
      </c>
      <c r="V48" s="1226"/>
      <c r="W48" s="1226"/>
      <c r="X48" s="1227">
        <v>59877</v>
      </c>
      <c r="Y48" s="1227"/>
      <c r="Z48" s="1228"/>
    </row>
    <row r="49" spans="1:26" s="259" customFormat="1" ht="18" customHeight="1">
      <c r="A49" s="1331">
        <v>22</v>
      </c>
      <c r="B49" s="1332"/>
      <c r="C49" s="1333">
        <v>306</v>
      </c>
      <c r="D49" s="1334"/>
      <c r="E49" s="1334"/>
      <c r="F49" s="1334"/>
      <c r="G49" s="1334">
        <v>21660</v>
      </c>
      <c r="H49" s="1334"/>
      <c r="I49" s="1334"/>
      <c r="J49" s="1358"/>
      <c r="K49" s="1248">
        <v>2021</v>
      </c>
      <c r="L49" s="1226"/>
      <c r="M49" s="1226"/>
      <c r="N49" s="1226">
        <v>3309</v>
      </c>
      <c r="O49" s="1226"/>
      <c r="P49" s="1226"/>
      <c r="Q49" s="1226">
        <v>5537</v>
      </c>
      <c r="R49" s="1226"/>
      <c r="S49" s="1226"/>
      <c r="T49" s="1226"/>
      <c r="U49" s="1226">
        <v>46098</v>
      </c>
      <c r="V49" s="1226"/>
      <c r="W49" s="1226"/>
      <c r="X49" s="1227">
        <v>56965</v>
      </c>
      <c r="Y49" s="1227"/>
      <c r="Z49" s="1228"/>
    </row>
    <row r="50" spans="1:26" s="259" customFormat="1" ht="18" customHeight="1">
      <c r="A50" s="1331">
        <v>23</v>
      </c>
      <c r="B50" s="1332"/>
      <c r="C50" s="1333">
        <v>306</v>
      </c>
      <c r="D50" s="1334"/>
      <c r="E50" s="1334"/>
      <c r="F50" s="1334"/>
      <c r="G50" s="1334">
        <v>22257</v>
      </c>
      <c r="H50" s="1334"/>
      <c r="I50" s="1334"/>
      <c r="J50" s="1358"/>
      <c r="K50" s="1248">
        <v>1866</v>
      </c>
      <c r="L50" s="1226"/>
      <c r="M50" s="1226"/>
      <c r="N50" s="1226">
        <v>3959</v>
      </c>
      <c r="O50" s="1226"/>
      <c r="P50" s="1226"/>
      <c r="Q50" s="1226">
        <v>5443</v>
      </c>
      <c r="R50" s="1226"/>
      <c r="S50" s="1226"/>
      <c r="T50" s="1226"/>
      <c r="U50" s="1226">
        <v>48927</v>
      </c>
      <c r="V50" s="1226"/>
      <c r="W50" s="1226"/>
      <c r="X50" s="1227">
        <v>60195</v>
      </c>
      <c r="Y50" s="1227"/>
      <c r="Z50" s="1228"/>
    </row>
    <row r="51" spans="1:26" s="259" customFormat="1" ht="18" customHeight="1" thickBot="1">
      <c r="A51" s="1176">
        <v>24</v>
      </c>
      <c r="B51" s="1177"/>
      <c r="C51" s="1275">
        <v>305</v>
      </c>
      <c r="D51" s="1182"/>
      <c r="E51" s="1182"/>
      <c r="F51" s="1182"/>
      <c r="G51" s="1182">
        <v>21257</v>
      </c>
      <c r="H51" s="1182"/>
      <c r="I51" s="1182"/>
      <c r="J51" s="1192"/>
      <c r="K51" s="1276">
        <v>1526</v>
      </c>
      <c r="L51" s="1277"/>
      <c r="M51" s="1277"/>
      <c r="N51" s="1277">
        <v>3590</v>
      </c>
      <c r="O51" s="1277"/>
      <c r="P51" s="1277"/>
      <c r="Q51" s="1277">
        <v>5972</v>
      </c>
      <c r="R51" s="1277"/>
      <c r="S51" s="1277"/>
      <c r="T51" s="1277"/>
      <c r="U51" s="1277">
        <v>51146</v>
      </c>
      <c r="V51" s="1277"/>
      <c r="W51" s="1277"/>
      <c r="X51" s="1263">
        <v>62234</v>
      </c>
      <c r="Y51" s="1263"/>
      <c r="Z51" s="1264"/>
    </row>
    <row r="52" spans="1:25" s="260" customFormat="1" ht="13.5" customHeight="1">
      <c r="A52" s="1171" t="s">
        <v>326</v>
      </c>
      <c r="B52" s="1171"/>
      <c r="C52" s="1171"/>
      <c r="D52" s="1171"/>
      <c r="E52" s="1171"/>
      <c r="F52" s="1171"/>
      <c r="G52" s="1171"/>
      <c r="H52" s="1171"/>
      <c r="I52" s="1171"/>
      <c r="J52" s="1171"/>
      <c r="K52" s="1171"/>
      <c r="L52" s="1171"/>
      <c r="M52" s="1171"/>
      <c r="N52" s="1171"/>
      <c r="O52" s="1171"/>
      <c r="P52" s="1171"/>
      <c r="Q52" s="1171"/>
      <c r="R52" s="1171"/>
      <c r="S52" s="1171"/>
      <c r="T52" s="1171"/>
      <c r="U52" s="1171"/>
      <c r="V52" s="1171"/>
      <c r="W52" s="1171"/>
      <c r="X52" s="1171"/>
      <c r="Y52" s="1171"/>
    </row>
  </sheetData>
  <sheetProtection/>
  <mergeCells count="273">
    <mergeCell ref="A33:B33"/>
    <mergeCell ref="A49:B49"/>
    <mergeCell ref="G48:J48"/>
    <mergeCell ref="A47:B47"/>
    <mergeCell ref="E36:F36"/>
    <mergeCell ref="C35:D35"/>
    <mergeCell ref="E35:F35"/>
    <mergeCell ref="A34:B34"/>
    <mergeCell ref="E33:F33"/>
    <mergeCell ref="G33:H33"/>
    <mergeCell ref="A1:Z1"/>
    <mergeCell ref="K38:L38"/>
    <mergeCell ref="E38:F38"/>
    <mergeCell ref="G38:H38"/>
    <mergeCell ref="I38:J38"/>
    <mergeCell ref="I35:J35"/>
    <mergeCell ref="A35:B35"/>
    <mergeCell ref="K35:L35"/>
    <mergeCell ref="O38:T38"/>
    <mergeCell ref="U38:W38"/>
    <mergeCell ref="G50:J50"/>
    <mergeCell ref="C44:J44"/>
    <mergeCell ref="C46:F46"/>
    <mergeCell ref="C49:F49"/>
    <mergeCell ref="G49:J49"/>
    <mergeCell ref="C47:F47"/>
    <mergeCell ref="G47:J47"/>
    <mergeCell ref="U32:Z32"/>
    <mergeCell ref="C32:F32"/>
    <mergeCell ref="G32:J32"/>
    <mergeCell ref="A40:Y40"/>
    <mergeCell ref="O35:T35"/>
    <mergeCell ref="A38:B38"/>
    <mergeCell ref="G36:H36"/>
    <mergeCell ref="I36:J36"/>
    <mergeCell ref="G37:H37"/>
    <mergeCell ref="M35:N35"/>
    <mergeCell ref="C34:D34"/>
    <mergeCell ref="K32:N32"/>
    <mergeCell ref="K34:L34"/>
    <mergeCell ref="M34:N34"/>
    <mergeCell ref="I33:J33"/>
    <mergeCell ref="K33:L33"/>
    <mergeCell ref="M33:N33"/>
    <mergeCell ref="G34:H34"/>
    <mergeCell ref="I34:J34"/>
    <mergeCell ref="O34:T34"/>
    <mergeCell ref="C33:D33"/>
    <mergeCell ref="Q46:T46"/>
    <mergeCell ref="K44:Y44"/>
    <mergeCell ref="A39:Y39"/>
    <mergeCell ref="M38:N38"/>
    <mergeCell ref="A44:B44"/>
    <mergeCell ref="A46:B46"/>
    <mergeCell ref="G46:J46"/>
    <mergeCell ref="O32:T33"/>
    <mergeCell ref="U5:V5"/>
    <mergeCell ref="K3:L4"/>
    <mergeCell ref="A3:B3"/>
    <mergeCell ref="E5:F5"/>
    <mergeCell ref="M5:N5"/>
    <mergeCell ref="A5:B5"/>
    <mergeCell ref="C5:D5"/>
    <mergeCell ref="O3:P4"/>
    <mergeCell ref="U3:V4"/>
    <mergeCell ref="M3:N4"/>
    <mergeCell ref="Y5:Z5"/>
    <mergeCell ref="O5:P5"/>
    <mergeCell ref="G5:H5"/>
    <mergeCell ref="W6:X6"/>
    <mergeCell ref="S6:T6"/>
    <mergeCell ref="G6:H6"/>
    <mergeCell ref="U6:V6"/>
    <mergeCell ref="I5:J5"/>
    <mergeCell ref="W5:X5"/>
    <mergeCell ref="S5:T5"/>
    <mergeCell ref="K48:M48"/>
    <mergeCell ref="N48:P48"/>
    <mergeCell ref="A52:Y52"/>
    <mergeCell ref="A48:B48"/>
    <mergeCell ref="C48:F48"/>
    <mergeCell ref="Q48:T48"/>
    <mergeCell ref="K50:M50"/>
    <mergeCell ref="A50:B50"/>
    <mergeCell ref="C50:F50"/>
    <mergeCell ref="X48:Z48"/>
    <mergeCell ref="K47:M47"/>
    <mergeCell ref="Y6:Z6"/>
    <mergeCell ref="Q6:R6"/>
    <mergeCell ref="O6:P6"/>
    <mergeCell ref="N47:P47"/>
    <mergeCell ref="C31:T31"/>
    <mergeCell ref="C38:D38"/>
    <mergeCell ref="G35:H35"/>
    <mergeCell ref="A10:Y10"/>
    <mergeCell ref="A6:B6"/>
    <mergeCell ref="A9:B9"/>
    <mergeCell ref="Y8:Z8"/>
    <mergeCell ref="K45:Z45"/>
    <mergeCell ref="X37:Z37"/>
    <mergeCell ref="A31:B31"/>
    <mergeCell ref="X38:Z38"/>
    <mergeCell ref="M8:N8"/>
    <mergeCell ref="I9:J9"/>
    <mergeCell ref="K9:L9"/>
    <mergeCell ref="U31:Z31"/>
    <mergeCell ref="M9:N9"/>
    <mergeCell ref="O8:P8"/>
    <mergeCell ref="Q8:R8"/>
    <mergeCell ref="S8:T8"/>
    <mergeCell ref="U8:V8"/>
    <mergeCell ref="E8:F8"/>
    <mergeCell ref="G8:H8"/>
    <mergeCell ref="I8:J8"/>
    <mergeCell ref="K8:L8"/>
    <mergeCell ref="A2:Z2"/>
    <mergeCell ref="S3:T4"/>
    <mergeCell ref="Y3:Z3"/>
    <mergeCell ref="Y4:Z4"/>
    <mergeCell ref="Q4:R4"/>
    <mergeCell ref="W3:X4"/>
    <mergeCell ref="Q3:R3"/>
    <mergeCell ref="A4:B4"/>
    <mergeCell ref="E3:F4"/>
    <mergeCell ref="G3:H4"/>
    <mergeCell ref="C6:D6"/>
    <mergeCell ref="K6:L6"/>
    <mergeCell ref="Q5:R5"/>
    <mergeCell ref="K5:L5"/>
    <mergeCell ref="M6:N6"/>
    <mergeCell ref="I6:J6"/>
    <mergeCell ref="E6:F6"/>
    <mergeCell ref="I3:J4"/>
    <mergeCell ref="C3:D4"/>
    <mergeCell ref="U36:W36"/>
    <mergeCell ref="A7:B7"/>
    <mergeCell ref="C7:D7"/>
    <mergeCell ref="E7:F7"/>
    <mergeCell ref="G7:H7"/>
    <mergeCell ref="I7:J7"/>
    <mergeCell ref="K7:L7"/>
    <mergeCell ref="A8:B8"/>
    <mergeCell ref="C8:D8"/>
    <mergeCell ref="W8:X8"/>
    <mergeCell ref="I37:J37"/>
    <mergeCell ref="K37:L37"/>
    <mergeCell ref="M37:N37"/>
    <mergeCell ref="O37:T37"/>
    <mergeCell ref="G9:H9"/>
    <mergeCell ref="X33:Z33"/>
    <mergeCell ref="U34:W34"/>
    <mergeCell ref="S9:T9"/>
    <mergeCell ref="A30:Z30"/>
    <mergeCell ref="A37:B37"/>
    <mergeCell ref="C37:D37"/>
    <mergeCell ref="E37:F37"/>
    <mergeCell ref="X34:Z34"/>
    <mergeCell ref="U33:W33"/>
    <mergeCell ref="A36:B36"/>
    <mergeCell ref="E34:F34"/>
    <mergeCell ref="C36:D36"/>
    <mergeCell ref="K36:L36"/>
    <mergeCell ref="C51:F51"/>
    <mergeCell ref="G51:J51"/>
    <mergeCell ref="K51:M51"/>
    <mergeCell ref="U51:W51"/>
    <mergeCell ref="N51:P51"/>
    <mergeCell ref="Q51:T51"/>
    <mergeCell ref="M7:N7"/>
    <mergeCell ref="O7:P7"/>
    <mergeCell ref="N46:P46"/>
    <mergeCell ref="A43:Z43"/>
    <mergeCell ref="A42:Z42"/>
    <mergeCell ref="R21:T21"/>
    <mergeCell ref="L24:N24"/>
    <mergeCell ref="O24:Q24"/>
    <mergeCell ref="C9:D9"/>
    <mergeCell ref="E9:F9"/>
    <mergeCell ref="X51:Z51"/>
    <mergeCell ref="Y9:Z9"/>
    <mergeCell ref="A51:B51"/>
    <mergeCell ref="M36:N36"/>
    <mergeCell ref="O36:T36"/>
    <mergeCell ref="Q9:R9"/>
    <mergeCell ref="O9:P9"/>
    <mergeCell ref="O19:Q20"/>
    <mergeCell ref="L21:N21"/>
    <mergeCell ref="O21:Q21"/>
    <mergeCell ref="U9:V9"/>
    <mergeCell ref="W9:X9"/>
    <mergeCell ref="Q49:T49"/>
    <mergeCell ref="U49:W49"/>
    <mergeCell ref="X36:Z36"/>
    <mergeCell ref="X35:Z35"/>
    <mergeCell ref="U35:W35"/>
    <mergeCell ref="X49:Z49"/>
    <mergeCell ref="X16:Z17"/>
    <mergeCell ref="X18:Z19"/>
    <mergeCell ref="Y7:Z7"/>
    <mergeCell ref="Q7:R7"/>
    <mergeCell ref="S7:T7"/>
    <mergeCell ref="U7:V7"/>
    <mergeCell ref="W7:X7"/>
    <mergeCell ref="K49:M49"/>
    <mergeCell ref="N49:P49"/>
    <mergeCell ref="N50:P50"/>
    <mergeCell ref="Q50:T50"/>
    <mergeCell ref="A13:Z13"/>
    <mergeCell ref="A14:Z14"/>
    <mergeCell ref="K46:M46"/>
    <mergeCell ref="A15:B16"/>
    <mergeCell ref="C15:E16"/>
    <mergeCell ref="R16:T17"/>
    <mergeCell ref="U16:W17"/>
    <mergeCell ref="A17:B20"/>
    <mergeCell ref="A29:Z29"/>
    <mergeCell ref="U37:W37"/>
    <mergeCell ref="O17:Q18"/>
    <mergeCell ref="R18:T19"/>
    <mergeCell ref="U50:W50"/>
    <mergeCell ref="X50:Z50"/>
    <mergeCell ref="U48:W48"/>
    <mergeCell ref="U47:W47"/>
    <mergeCell ref="X47:Z47"/>
    <mergeCell ref="Q47:T47"/>
    <mergeCell ref="X46:Z46"/>
    <mergeCell ref="U46:W46"/>
    <mergeCell ref="U18:W19"/>
    <mergeCell ref="I19:K20"/>
    <mergeCell ref="L19:N20"/>
    <mergeCell ref="A21:B21"/>
    <mergeCell ref="C21:E21"/>
    <mergeCell ref="F21:H21"/>
    <mergeCell ref="I21:K21"/>
    <mergeCell ref="U21:W21"/>
    <mergeCell ref="C17:D20"/>
    <mergeCell ref="F17:H18"/>
    <mergeCell ref="X21:Z21"/>
    <mergeCell ref="A22:B22"/>
    <mergeCell ref="C22:E22"/>
    <mergeCell ref="F22:H22"/>
    <mergeCell ref="I22:K22"/>
    <mergeCell ref="L22:N22"/>
    <mergeCell ref="O22:Q22"/>
    <mergeCell ref="R22:T22"/>
    <mergeCell ref="U22:W22"/>
    <mergeCell ref="X22:Z22"/>
    <mergeCell ref="R23:T23"/>
    <mergeCell ref="U23:W23"/>
    <mergeCell ref="A23:B23"/>
    <mergeCell ref="C23:E23"/>
    <mergeCell ref="F23:H23"/>
    <mergeCell ref="I23:K23"/>
    <mergeCell ref="F24:H24"/>
    <mergeCell ref="I24:K24"/>
    <mergeCell ref="X23:Z23"/>
    <mergeCell ref="L25:N25"/>
    <mergeCell ref="O25:Q25"/>
    <mergeCell ref="R25:T25"/>
    <mergeCell ref="U25:W25"/>
    <mergeCell ref="X25:Z25"/>
    <mergeCell ref="L23:N23"/>
    <mergeCell ref="O23:Q23"/>
    <mergeCell ref="A26:Y26"/>
    <mergeCell ref="R24:T24"/>
    <mergeCell ref="U24:W24"/>
    <mergeCell ref="X24:Z24"/>
    <mergeCell ref="A25:B25"/>
    <mergeCell ref="C25:E25"/>
    <mergeCell ref="F25:H25"/>
    <mergeCell ref="I25:K25"/>
    <mergeCell ref="A24:B24"/>
    <mergeCell ref="C24:E24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3935</cp:lastModifiedBy>
  <cp:lastPrinted>2013-06-12T10:08:30Z</cp:lastPrinted>
  <dcterms:created xsi:type="dcterms:W3CDTF">2008-07-24T04:31:39Z</dcterms:created>
  <dcterms:modified xsi:type="dcterms:W3CDTF">2013-12-20T05:26:57Z</dcterms:modified>
  <cp:category/>
  <cp:version/>
  <cp:contentType/>
  <cp:contentStatus/>
</cp:coreProperties>
</file>