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3990" activeTab="0"/>
  </bookViews>
  <sheets>
    <sheet name="１．普及状況～３．水源別 " sheetId="1" r:id="rId1"/>
    <sheet name="４．使用区分別～７．供給 " sheetId="2" r:id="rId2"/>
    <sheet name="８．施設別の配水量と能力" sheetId="3" r:id="rId3"/>
  </sheets>
  <definedNames>
    <definedName name="_xlnm.Print_Area" localSheetId="0">'１．普及状況～３．水源別 '!$A$1:$N$49</definedName>
    <definedName name="_xlnm.Print_Area" localSheetId="2">'８．施設別の配水量と能力'!$A$1:$P$22</definedName>
    <definedName name="TABLE" localSheetId="0">'１．普及状況～３．水源別 '!$A$4:$E$5</definedName>
    <definedName name="TABLE" localSheetId="1">'４．使用区分別～７．供給 '!#REF!</definedName>
    <definedName name="TABLE" localSheetId="2">'８．施設別の配水量と能力'!$A$4:$N$18</definedName>
    <definedName name="TABLE_2" localSheetId="0">'１．普及状況～３．水源別 '!$A$19:$G$21</definedName>
    <definedName name="TABLE_2" localSheetId="1">'４．使用区分別～７．供給 '!#REF!</definedName>
    <definedName name="TABLE_3" localSheetId="0">'１．普及状況～３．水源別 '!$A$37:$G$38</definedName>
    <definedName name="TABLE_3" localSheetId="1">'４．使用区分別～７．供給 '!#REF!</definedName>
    <definedName name="TABLE_4" localSheetId="0">'１．普及状況～３．水源別 '!#REF!</definedName>
    <definedName name="TABLE_4" localSheetId="1">'４．使用区分別～７．供給 '!$A$4:$K$5</definedName>
    <definedName name="TABLE_5" localSheetId="0">'１．普及状況～３．水源別 '!#REF!</definedName>
    <definedName name="TABLE_5" localSheetId="1">'４．使用区分別～７．供給 '!$A$17:$K$18</definedName>
    <definedName name="TABLE_6" localSheetId="0">'１．普及状況～３．水源別 '!#REF!</definedName>
    <definedName name="TABLE_6" localSheetId="1">'４．使用区分別～７．供給 '!#REF!</definedName>
    <definedName name="TABLE_7" localSheetId="0">'１．普及状況～３．水源別 '!#REF!</definedName>
    <definedName name="TABLE_7" localSheetId="1">'４．使用区分別～７．供給 '!$A$44:$H$44</definedName>
    <definedName name="TABLE_8" localSheetId="0">'１．普及状況～３．水源別 '!#REF!</definedName>
    <definedName name="TABLE_8" localSheetId="1">'４．使用区分別～７．供給 '!#REF!</definedName>
  </definedNames>
  <calcPr fullCalcOnLoad="1"/>
</workbook>
</file>

<file path=xl/sharedStrings.xml><?xml version="1.0" encoding="utf-8"?>
<sst xmlns="http://schemas.openxmlformats.org/spreadsheetml/2006/main" count="209" uniqueCount="115">
  <si>
    <t>区分</t>
  </si>
  <si>
    <t>市域内人口</t>
  </si>
  <si>
    <t>給水戸数</t>
  </si>
  <si>
    <t>給水人口</t>
  </si>
  <si>
    <t>普及率</t>
  </si>
  <si>
    <t>年度</t>
  </si>
  <si>
    <t>（Ａ）</t>
  </si>
  <si>
    <t>（Ｂ）</t>
  </si>
  <si>
    <t>(Ｂ) ／ (Ａ) ×100</t>
  </si>
  <si>
    <t>配 水 量</t>
  </si>
  <si>
    <t>有 収 水 量</t>
  </si>
  <si>
    <t>１日平均</t>
  </si>
  <si>
    <t>１人１日平均</t>
  </si>
  <si>
    <t>１日最大</t>
  </si>
  <si>
    <t>総水量</t>
  </si>
  <si>
    <t>有収水量</t>
  </si>
  <si>
    <t>区 分</t>
  </si>
  <si>
    <t>配水量</t>
  </si>
  <si>
    <t>受水への</t>
  </si>
  <si>
    <t>自己水</t>
  </si>
  <si>
    <t>受 水</t>
  </si>
  <si>
    <t>年 度</t>
  </si>
  <si>
    <t>上水道</t>
  </si>
  <si>
    <t>簡易水道</t>
  </si>
  <si>
    <t>２． 配 水 量 及 び 有 収 水 量</t>
  </si>
  <si>
    <t>総水量</t>
  </si>
  <si>
    <t>配　水　量</t>
  </si>
  <si>
    <t>配水量（l）</t>
  </si>
  <si>
    <t>依　存　率</t>
  </si>
  <si>
    <r>
      <t>（単位：m</t>
    </r>
    <r>
      <rPr>
        <vertAlign val="superscript"/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）</t>
    </r>
  </si>
  <si>
    <r>
      <t>（単位：m</t>
    </r>
    <r>
      <rPr>
        <vertAlign val="superscript"/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、％）</t>
    </r>
  </si>
  <si>
    <t>＊　 　　「市域内人口」＝各年度末「住民基本台帳人口＋外国人登録人口」</t>
  </si>
  <si>
    <t>資料 ： 上下水道局浄水課、上下水道局お客様サービス課</t>
  </si>
  <si>
    <t>＊　　　　「配水量」とは、配水池から出た水量をいう。</t>
  </si>
  <si>
    <t>　　　 　　「有収水量」とは、家庭等で使用した水量をいう。</t>
  </si>
  <si>
    <t>資料 ： 上下水道局浄水課</t>
  </si>
  <si>
    <t>　　　　　　（箕面川の表流水・支流の伏流水と半町・桜ヶ丘にある深井戸及び余野川支流の表流水）</t>
  </si>
  <si>
    <t xml:space="preserve">資料 ：上下水道局お客様サービス課 </t>
  </si>
  <si>
    <t>　　 平成２３年４月１日より、簡易水道事業は廃止し、上水道事業と統合している。</t>
  </si>
  <si>
    <t xml:space="preserve">      受けている水をいう。</t>
  </si>
  <si>
    <t>３． 水　源　別　配　水　量</t>
  </si>
  <si>
    <t>１． 　普　　 　及　 　　状　　 　況</t>
  </si>
  <si>
    <t>　　　 0</t>
  </si>
  <si>
    <t>＊　　　　「受水」とは、大阪広域水道企業団（旧大阪府営水道）、吹田市水道及び豊能町水道から箕面市が</t>
  </si>
  <si>
    <t>　　　　 　「自己水」とは、箕面市で取水している水をいう。</t>
  </si>
  <si>
    <t>（単位：戸、人、％）</t>
  </si>
  <si>
    <t>４． 使 用 区 分 別 有 収 水 量</t>
  </si>
  <si>
    <r>
      <t>（単位：m</t>
    </r>
    <r>
      <rPr>
        <vertAlign val="superscript"/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)</t>
    </r>
  </si>
  <si>
    <t>総 量</t>
  </si>
  <si>
    <t>年度</t>
  </si>
  <si>
    <t>家事用</t>
  </si>
  <si>
    <t>営業用</t>
  </si>
  <si>
    <t>工場用</t>
  </si>
  <si>
    <t>その他</t>
  </si>
  <si>
    <t>資料 ： 上下水道局お客様サービス課</t>
  </si>
  <si>
    <t>年度末</t>
  </si>
  <si>
    <t>年度中</t>
  </si>
  <si>
    <t>（管径別発生状況）</t>
  </si>
  <si>
    <t>総延長</t>
  </si>
  <si>
    <t>増　　減</t>
  </si>
  <si>
    <t>100㎜以下</t>
  </si>
  <si>
    <t>101～200㎜</t>
  </si>
  <si>
    <t>201～300㎜</t>
  </si>
  <si>
    <t>301㎜以上</t>
  </si>
  <si>
    <t>-</t>
  </si>
  <si>
    <t>資料 ： 上下水道局水道工務課</t>
  </si>
  <si>
    <t>（単位：件)</t>
  </si>
  <si>
    <t>総 量</t>
  </si>
  <si>
    <t>新設</t>
  </si>
  <si>
    <t>増設</t>
  </si>
  <si>
    <t>改良</t>
  </si>
  <si>
    <t>（単位：円）</t>
  </si>
  <si>
    <t>供給単価（Ａ）</t>
  </si>
  <si>
    <t>給水原価（Ｂ）</t>
  </si>
  <si>
    <t>販売収益（Ａ）－（Ｂ）</t>
  </si>
  <si>
    <t>資料 ： 上下水道局総務課</t>
  </si>
  <si>
    <t>＊　　　　「供給単価」の積算には、水道メーター使用料は含まない。</t>
  </si>
  <si>
    <t>５． 配 　水 　管 　敷 　設 　状 　況</t>
  </si>
  <si>
    <t>（単位：ｍ）</t>
  </si>
  <si>
    <t>-</t>
  </si>
  <si>
    <t>６． 給 水 装 置 工 事 受 付 件 数</t>
  </si>
  <si>
    <r>
      <t>７． 供給単価及び給水原価（水１m</t>
    </r>
    <r>
      <rPr>
        <vertAlign val="superscript"/>
        <sz val="15"/>
        <color indexed="8"/>
        <rFont val="ＭＳ Ｐ明朝"/>
        <family val="1"/>
      </rPr>
      <t>3</t>
    </r>
    <r>
      <rPr>
        <sz val="15"/>
        <color indexed="8"/>
        <rFont val="ＭＳ Ｐ明朝"/>
        <family val="1"/>
      </rPr>
      <t>当たり）</t>
    </r>
  </si>
  <si>
    <t>８． 　施　設　別　の　配　水　量　と　能　力</t>
  </si>
  <si>
    <t>(単位：㎥、㎥／日)</t>
  </si>
  <si>
    <t>施設の名称</t>
  </si>
  <si>
    <t>表流水</t>
  </si>
  <si>
    <t>地下水</t>
  </si>
  <si>
    <t>企業団水</t>
  </si>
  <si>
    <t>配水池</t>
  </si>
  <si>
    <t>緩速ろ過池</t>
  </si>
  <si>
    <t>膜ろ過設備</t>
  </si>
  <si>
    <t>箕面浄水場</t>
  </si>
  <si>
    <t>桜ヶ丘浄水場</t>
  </si>
  <si>
    <t>坊島受水場</t>
  </si>
  <si>
    <t>船場東受水場</t>
  </si>
  <si>
    <t>船場西配水地</t>
  </si>
  <si>
    <t>新稲高区配水地</t>
  </si>
  <si>
    <t>新稲低区配水地</t>
  </si>
  <si>
    <t>桜ヶ丘分岐</t>
  </si>
  <si>
    <t>青松園配水地</t>
  </si>
  <si>
    <t>小野原配水地</t>
  </si>
  <si>
    <t>彩都配水地</t>
  </si>
  <si>
    <t>止々呂美受水場</t>
  </si>
  <si>
    <t>箕面森町高区配水地</t>
  </si>
  <si>
    <t>　　　　平成２３年４月１日より、簡易水道事業は廃止し、上水道事業と統合している。</t>
  </si>
  <si>
    <t>１日最大配水量内訳</t>
  </si>
  <si>
    <t>貯水能力</t>
  </si>
  <si>
    <t>処理能力</t>
  </si>
  <si>
    <t>急速ろ過池</t>
  </si>
  <si>
    <t>-</t>
  </si>
  <si>
    <t>-</t>
  </si>
  <si>
    <t>-</t>
  </si>
  <si>
    <t>-</t>
  </si>
  <si>
    <t>合 　　　　計</t>
  </si>
  <si>
    <r>
      <t>（注）１日最大配水量(45,183m</t>
    </r>
    <r>
      <rPr>
        <vertAlign val="superscript"/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)内訳は、平成23年12月31日の数値である。</t>
    </r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</si>
</sst>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;&quot;△ &quot;#,##0"/>
    <numFmt numFmtId="178" formatCode="#,##0_);[Red]\(#,##0\)"/>
    <numFmt numFmtId="179" formatCode="0.00_);[Red]\(0.00\)"/>
    <numFmt numFmtId="180" formatCode="#,##0.0"/>
    <numFmt numFmtId="181" formatCode="0.0_ "/>
    <numFmt numFmtId="182" formatCode="#,##0.00;&quot;△ &quot;#,##0.00"/>
    <numFmt numFmtId="183" formatCode="#,##0\ \ "/>
    <numFmt numFmtId="184" formatCode="#,##0\ \ \ \ "/>
    <numFmt numFmtId="185" formatCode="#,##0\ "/>
    <numFmt numFmtId="186" formatCode="#,##0.0_ \ \ \ "/>
    <numFmt numFmtId="187" formatCode="#,##0\ \ \ \ \ \ "/>
    <numFmt numFmtId="188" formatCode="#,##0\ \ \ \ \ \ \ "/>
    <numFmt numFmtId="189" formatCode="#,##0\ \ \ \ \ _ "/>
    <numFmt numFmtId="190" formatCode="#,##0\ \ \ "/>
    <numFmt numFmtId="191" formatCode="#,##0.0_);[Red]\(#,##0.0\)"/>
    <numFmt numFmtId="192" formatCode="#,##0.00_);[Red]\(#,##0.00\)"/>
    <numFmt numFmtId="193" formatCode="#,###\ \ \ \ \ \ \ \ "/>
    <numFmt numFmtId="194" formatCode="#,###\ \ \ \ \ \ \ \ \ "/>
    <numFmt numFmtId="195" formatCode="#,###\ \ \ \ \ "/>
    <numFmt numFmtId="196" formatCode="#,###\ \ \ \ \ \ "/>
    <numFmt numFmtId="197" formatCode="#,##0\ \ \ \ \ \ \ \ \ "/>
    <numFmt numFmtId="198" formatCode="#,##0.0_ \ \ \ \ \ \ \ \ \ \ "/>
    <numFmt numFmtId="199" formatCode="#,##0.0_ \ \ \ \ \ \ "/>
    <numFmt numFmtId="200" formatCode="0_ "/>
    <numFmt numFmtId="201" formatCode="#0.0;&quot;△ &quot;##0.0"/>
    <numFmt numFmtId="202" formatCode="#0.0;&quot;△&quot;##0.0"/>
    <numFmt numFmtId="203" formatCode="#,##0.0;&quot;△ &quot;#,##0.0"/>
    <numFmt numFmtId="204" formatCode="#,##0;&quot;△&quot;#,##0"/>
    <numFmt numFmtId="205" formatCode="#,##0;&quot;△  &quot;#,##0"/>
    <numFmt numFmtId="206" formatCode="0.0%"/>
    <numFmt numFmtId="207" formatCode="#,##0.0_ "/>
    <numFmt numFmtId="208" formatCode="#,##0_ \ \ \ "/>
    <numFmt numFmtId="209" formatCode="#,##0_ \ \ \ \ "/>
    <numFmt numFmtId="210" formatCode="0.0;&quot;△ &quot;0.0"/>
    <numFmt numFmtId="211" formatCode="0.00_ "/>
    <numFmt numFmtId="212" formatCode="General\ \ "/>
    <numFmt numFmtId="213" formatCode="#,###\ "/>
    <numFmt numFmtId="214" formatCode="#,##0\ \ \ \ \ \ \ \ "/>
    <numFmt numFmtId="215" formatCode="#,##0_ \ \ "/>
    <numFmt numFmtId="216" formatCode="_ * #,##0.0_ ;_ * \-#,##0.0_ ;_ * &quot;-&quot;?_ ;_ @_ "/>
    <numFmt numFmtId="217" formatCode="#,##0\ \ \ \ \ "/>
    <numFmt numFmtId="218" formatCode="#,##0_ \ \ \ \ \ "/>
    <numFmt numFmtId="219" formatCode="0.0\ \ \ \ "/>
    <numFmt numFmtId="220" formatCode="0.0_ \ \ \ \ \ \ \ \ \ \ "/>
    <numFmt numFmtId="221" formatCode="0.000000000_);[Red]\(0.000000000\)"/>
    <numFmt numFmtId="222" formatCode="0.0_);[Red]\(0.0\)"/>
    <numFmt numFmtId="223" formatCode="0_);[Red]\(0\)"/>
    <numFmt numFmtId="224" formatCode="0.0;[Red]0.0"/>
    <numFmt numFmtId="225" formatCode="0.0_);\(0.0\)"/>
    <numFmt numFmtId="226" formatCode="#,##0;[Red]#,##0"/>
    <numFmt numFmtId="227" formatCode="#,##0_ "/>
    <numFmt numFmtId="228" formatCode="0;[Red]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5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vertAlign val="superscript"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vertAlign val="superscript"/>
      <sz val="15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ashed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dashed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thin"/>
      <right style="dashed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 style="medium"/>
    </border>
    <border>
      <left style="thin"/>
      <right style="thin"/>
      <top style="thin"/>
      <bottom style="medium"/>
    </border>
    <border>
      <left style="dashed"/>
      <right style="dashed"/>
      <top style="thin">
        <color indexed="8"/>
      </top>
      <bottom style="thin">
        <color indexed="8"/>
      </bottom>
    </border>
    <border>
      <left style="dashed"/>
      <right style="medium"/>
      <top style="thin">
        <color indexed="8"/>
      </top>
      <bottom style="thin">
        <color indexed="8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dashed"/>
      <right style="dashed"/>
      <top style="thin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0">
      <alignment horizontal="left" indent="1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6" fillId="0" borderId="0" xfId="22" applyFont="1" applyAlignment="1">
      <alignment horizontal="right" vertical="top"/>
      <protection/>
    </xf>
    <xf numFmtId="0" fontId="6" fillId="0" borderId="0" xfId="22" applyFont="1" applyBorder="1" applyAlignment="1">
      <alignment horizontal="right" vertical="center" indent="1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2" applyFont="1" applyAlignment="1">
      <alignment/>
      <protection/>
    </xf>
    <xf numFmtId="0" fontId="6" fillId="0" borderId="0" xfId="22" applyFont="1" applyBorder="1" applyAlignment="1">
      <alignment horizontal="left" indent="1"/>
      <protection/>
    </xf>
    <xf numFmtId="0" fontId="6" fillId="0" borderId="0" xfId="22" applyFont="1" applyAlignment="1">
      <alignment vertical="top"/>
      <protection/>
    </xf>
    <xf numFmtId="0" fontId="6" fillId="0" borderId="1" xfId="22" applyFont="1" applyBorder="1" applyAlignment="1">
      <alignment vertical="center"/>
      <protection/>
    </xf>
    <xf numFmtId="0" fontId="6" fillId="0" borderId="2" xfId="22" applyFont="1" applyBorder="1" applyAlignment="1">
      <alignment horizontal="distributed" vertical="center"/>
      <protection/>
    </xf>
    <xf numFmtId="0" fontId="6" fillId="0" borderId="0" xfId="22" applyFont="1" applyAlignment="1">
      <alignment horizontal="left" indent="1"/>
      <protection/>
    </xf>
    <xf numFmtId="0" fontId="6" fillId="0" borderId="3" xfId="22" applyFont="1" applyBorder="1" applyAlignment="1">
      <alignment vertical="center"/>
      <protection/>
    </xf>
    <xf numFmtId="0" fontId="6" fillId="0" borderId="4" xfId="22" applyFont="1" applyBorder="1" applyAlignment="1">
      <alignment vertical="center"/>
      <protection/>
    </xf>
    <xf numFmtId="0" fontId="6" fillId="0" borderId="0" xfId="22" applyFont="1" applyBorder="1" applyAlignment="1">
      <alignment horizontal="left"/>
      <protection/>
    </xf>
    <xf numFmtId="0" fontId="6" fillId="0" borderId="0" xfId="22" applyFont="1" applyBorder="1" applyAlignment="1">
      <alignment horizontal="distributed" vertical="center"/>
      <protection/>
    </xf>
    <xf numFmtId="0" fontId="6" fillId="0" borderId="5" xfId="22" applyFont="1" applyBorder="1" applyAlignment="1">
      <alignment horizontal="distributed" vertical="top"/>
      <protection/>
    </xf>
    <xf numFmtId="0" fontId="6" fillId="0" borderId="6" xfId="22" applyFont="1" applyBorder="1" applyAlignment="1">
      <alignment horizontal="distributed" vertical="top"/>
      <protection/>
    </xf>
    <xf numFmtId="0" fontId="6" fillId="0" borderId="7" xfId="22" applyFont="1" applyBorder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6" fillId="0" borderId="8" xfId="22" applyFont="1" applyBorder="1" applyAlignment="1">
      <alignment horizontal="right" vertical="center"/>
      <protection/>
    </xf>
    <xf numFmtId="0" fontId="6" fillId="0" borderId="9" xfId="22" applyFont="1" applyBorder="1" applyAlignment="1">
      <alignment horizontal="right" vertical="center"/>
      <protection/>
    </xf>
    <xf numFmtId="0" fontId="6" fillId="0" borderId="10" xfId="22" applyFont="1" applyBorder="1" applyAlignment="1">
      <alignment horizontal="left" vertical="center"/>
      <protection/>
    </xf>
    <xf numFmtId="0" fontId="6" fillId="0" borderId="11" xfId="22" applyFont="1" applyBorder="1" applyAlignment="1">
      <alignment horizontal="left" vertical="center"/>
      <protection/>
    </xf>
    <xf numFmtId="0" fontId="6" fillId="0" borderId="12" xfId="22" applyFont="1" applyBorder="1" applyAlignment="1">
      <alignment horizontal="distributed" vertical="center"/>
      <protection/>
    </xf>
    <xf numFmtId="0" fontId="6" fillId="0" borderId="13" xfId="22" applyFont="1" applyBorder="1" applyAlignment="1">
      <alignment horizontal="distributed" vertical="center"/>
      <protection/>
    </xf>
    <xf numFmtId="226" fontId="6" fillId="0" borderId="14" xfId="22" applyNumberFormat="1" applyFont="1" applyBorder="1" applyAlignment="1">
      <alignment horizontal="center" vertical="center"/>
      <protection/>
    </xf>
    <xf numFmtId="226" fontId="6" fillId="0" borderId="2" xfId="22" applyNumberFormat="1" applyFont="1" applyBorder="1" applyAlignment="1">
      <alignment horizontal="center" vertical="center"/>
      <protection/>
    </xf>
    <xf numFmtId="226" fontId="6" fillId="0" borderId="15" xfId="22" applyNumberFormat="1" applyFont="1" applyBorder="1" applyAlignment="1">
      <alignment horizontal="center" vertical="center"/>
      <protection/>
    </xf>
    <xf numFmtId="0" fontId="6" fillId="0" borderId="16" xfId="22" applyFont="1" applyBorder="1" applyAlignment="1">
      <alignment horizontal="distributed" vertical="center"/>
      <protection/>
    </xf>
    <xf numFmtId="226" fontId="6" fillId="0" borderId="17" xfId="22" applyNumberFormat="1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left" vertical="center"/>
      <protection/>
    </xf>
    <xf numFmtId="0" fontId="6" fillId="0" borderId="11" xfId="22" applyFont="1" applyBorder="1" applyAlignment="1">
      <alignment horizontal="left" vertical="center"/>
      <protection/>
    </xf>
    <xf numFmtId="0" fontId="6" fillId="0" borderId="18" xfId="22" applyFont="1" applyBorder="1" applyAlignment="1">
      <alignment horizontal="distributed"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19" xfId="22" applyFont="1" applyBorder="1" applyAlignment="1">
      <alignment horizontal="right" vertical="center"/>
      <protection/>
    </xf>
    <xf numFmtId="0" fontId="6" fillId="0" borderId="18" xfId="22" applyFont="1" applyBorder="1" applyAlignment="1">
      <alignment horizontal="center" vertical="center"/>
      <protection/>
    </xf>
    <xf numFmtId="0" fontId="6" fillId="0" borderId="20" xfId="22" applyFont="1" applyBorder="1" applyAlignment="1">
      <alignment vertical="center"/>
      <protection/>
    </xf>
    <xf numFmtId="0" fontId="6" fillId="0" borderId="21" xfId="22" applyFont="1" applyBorder="1" applyAlignment="1">
      <alignment horizontal="left" vertical="center"/>
      <protection/>
    </xf>
    <xf numFmtId="0" fontId="6" fillId="0" borderId="21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distributed" vertical="center"/>
      <protection/>
    </xf>
    <xf numFmtId="0" fontId="6" fillId="0" borderId="6" xfId="22" applyFont="1" applyBorder="1" applyAlignment="1">
      <alignment horizontal="distributed" vertical="center"/>
      <protection/>
    </xf>
    <xf numFmtId="0" fontId="6" fillId="0" borderId="19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right" vertical="center"/>
      <protection/>
    </xf>
    <xf numFmtId="190" fontId="6" fillId="0" borderId="22" xfId="22" applyNumberFormat="1" applyFont="1" applyBorder="1" applyAlignment="1">
      <alignment horizontal="right" vertical="center"/>
      <protection/>
    </xf>
    <xf numFmtId="190" fontId="6" fillId="0" borderId="23" xfId="22" applyNumberFormat="1" applyFont="1" applyBorder="1" applyAlignment="1">
      <alignment horizontal="right" vertical="center"/>
      <protection/>
    </xf>
    <xf numFmtId="190" fontId="6" fillId="0" borderId="9" xfId="22" applyNumberFormat="1" applyFont="1" applyBorder="1" applyAlignment="1">
      <alignment horizontal="right" vertical="center"/>
      <protection/>
    </xf>
    <xf numFmtId="0" fontId="6" fillId="0" borderId="24" xfId="22" applyFont="1" applyBorder="1" applyAlignment="1">
      <alignment horizontal="center" vertical="center"/>
      <protection/>
    </xf>
    <xf numFmtId="190" fontId="6" fillId="0" borderId="25" xfId="22" applyNumberFormat="1" applyFont="1" applyBorder="1" applyAlignment="1">
      <alignment horizontal="right" vertical="center"/>
      <protection/>
    </xf>
    <xf numFmtId="190" fontId="6" fillId="0" borderId="26" xfId="22" applyNumberFormat="1" applyFont="1" applyBorder="1" applyAlignment="1">
      <alignment horizontal="right" vertical="center"/>
      <protection/>
    </xf>
    <xf numFmtId="190" fontId="6" fillId="0" borderId="27" xfId="22" applyNumberFormat="1" applyFont="1" applyBorder="1" applyAlignment="1">
      <alignment horizontal="right" vertical="center"/>
      <protection/>
    </xf>
    <xf numFmtId="190" fontId="6" fillId="0" borderId="28" xfId="22" applyNumberFormat="1" applyFont="1" applyBorder="1" applyAlignment="1">
      <alignment horizontal="right" vertical="center"/>
      <protection/>
    </xf>
    <xf numFmtId="190" fontId="6" fillId="0" borderId="5" xfId="22" applyNumberFormat="1" applyFont="1" applyBorder="1" applyAlignment="1">
      <alignment horizontal="right" vertical="center"/>
      <protection/>
    </xf>
    <xf numFmtId="190" fontId="6" fillId="0" borderId="29" xfId="22" applyNumberFormat="1" applyFont="1" applyBorder="1" applyAlignment="1">
      <alignment horizontal="right" vertical="center"/>
      <protection/>
    </xf>
    <xf numFmtId="0" fontId="6" fillId="0" borderId="8" xfId="22" applyFont="1" applyBorder="1" applyAlignment="1">
      <alignment horizontal="right" vertical="center"/>
      <protection/>
    </xf>
    <xf numFmtId="190" fontId="6" fillId="0" borderId="11" xfId="22" applyNumberFormat="1" applyFont="1" applyBorder="1" applyAlignment="1">
      <alignment horizontal="right" vertical="center"/>
      <protection/>
    </xf>
    <xf numFmtId="0" fontId="7" fillId="0" borderId="22" xfId="0" applyFont="1" applyBorder="1" applyAlignment="1">
      <alignment horizontal="distributed" vertical="center" wrapText="1"/>
    </xf>
    <xf numFmtId="0" fontId="6" fillId="0" borderId="30" xfId="22" applyFont="1" applyBorder="1" applyAlignment="1">
      <alignment horizontal="distributed" vertical="center"/>
      <protection/>
    </xf>
    <xf numFmtId="0" fontId="6" fillId="0" borderId="31" xfId="22" applyFont="1" applyBorder="1" applyAlignment="1">
      <alignment horizontal="distributed" vertical="center"/>
      <protection/>
    </xf>
    <xf numFmtId="0" fontId="6" fillId="0" borderId="32" xfId="22" applyFont="1" applyBorder="1" applyAlignment="1">
      <alignment horizontal="center" vertical="center"/>
      <protection/>
    </xf>
    <xf numFmtId="178" fontId="6" fillId="0" borderId="0" xfId="22" applyNumberFormat="1" applyFont="1" applyBorder="1" applyAlignment="1">
      <alignment horizontal="right" vertical="center" indent="1"/>
      <protection/>
    </xf>
    <xf numFmtId="178" fontId="6" fillId="0" borderId="28" xfId="22" applyNumberFormat="1" applyFont="1" applyBorder="1" applyAlignment="1">
      <alignment horizontal="right" vertical="center" indent="1"/>
      <protection/>
    </xf>
    <xf numFmtId="178" fontId="6" fillId="0" borderId="5" xfId="22" applyNumberFormat="1" applyFont="1" applyBorder="1" applyAlignment="1">
      <alignment horizontal="right" vertical="center" indent="1"/>
      <protection/>
    </xf>
    <xf numFmtId="182" fontId="6" fillId="0" borderId="0" xfId="22" applyNumberFormat="1" applyFont="1" applyBorder="1" applyAlignment="1">
      <alignment horizontal="right" vertical="center" indent="1"/>
      <protection/>
    </xf>
    <xf numFmtId="0" fontId="6" fillId="0" borderId="28" xfId="22" applyFont="1" applyBorder="1" applyAlignment="1">
      <alignment horizontal="right" vertical="center" indent="1"/>
      <protection/>
    </xf>
    <xf numFmtId="182" fontId="6" fillId="0" borderId="28" xfId="22" applyNumberFormat="1" applyFont="1" applyBorder="1" applyAlignment="1">
      <alignment horizontal="right" vertical="center" indent="1"/>
      <protection/>
    </xf>
    <xf numFmtId="0" fontId="6" fillId="0" borderId="18" xfId="22" applyFont="1" applyBorder="1" applyAlignment="1">
      <alignment horizontal="distributed" vertical="center" wrapText="1"/>
      <protection/>
    </xf>
    <xf numFmtId="0" fontId="7" fillId="0" borderId="18" xfId="0" applyFont="1" applyBorder="1" applyAlignment="1">
      <alignment horizontal="distributed" vertical="center" wrapText="1"/>
    </xf>
    <xf numFmtId="0" fontId="6" fillId="0" borderId="5" xfId="22" applyFont="1" applyBorder="1" applyAlignment="1">
      <alignment horizontal="right" vertical="center" indent="1"/>
      <protection/>
    </xf>
    <xf numFmtId="182" fontId="6" fillId="0" borderId="5" xfId="22" applyNumberFormat="1" applyFont="1" applyBorder="1" applyAlignment="1">
      <alignment horizontal="right" vertical="center" indent="1"/>
      <protection/>
    </xf>
    <xf numFmtId="0" fontId="6" fillId="0" borderId="18" xfId="22" applyFont="1" applyBorder="1" applyAlignment="1">
      <alignment horizontal="right" vertical="center"/>
      <protection/>
    </xf>
    <xf numFmtId="0" fontId="6" fillId="0" borderId="5" xfId="22" applyFont="1" applyBorder="1" applyAlignment="1">
      <alignment horizontal="left" vertical="center"/>
      <protection/>
    </xf>
    <xf numFmtId="0" fontId="6" fillId="0" borderId="1" xfId="22" applyFont="1" applyBorder="1" applyAlignment="1">
      <alignment horizontal="distributed" vertical="center"/>
      <protection/>
    </xf>
    <xf numFmtId="0" fontId="6" fillId="0" borderId="0" xfId="22" applyFont="1" applyBorder="1" applyAlignment="1">
      <alignment horizontal="distributed" vertical="center"/>
      <protection/>
    </xf>
    <xf numFmtId="0" fontId="6" fillId="0" borderId="7" xfId="22" applyFont="1" applyBorder="1" applyAlignment="1">
      <alignment horizontal="distributed" vertical="center"/>
      <protection/>
    </xf>
    <xf numFmtId="178" fontId="6" fillId="0" borderId="0" xfId="22" applyNumberFormat="1" applyFont="1" applyBorder="1" applyAlignment="1">
      <alignment vertical="center"/>
      <protection/>
    </xf>
    <xf numFmtId="178" fontId="6" fillId="0" borderId="33" xfId="22" applyNumberFormat="1" applyFont="1" applyBorder="1" applyAlignment="1">
      <alignment horizontal="right" vertical="center" indent="1"/>
      <protection/>
    </xf>
    <xf numFmtId="178" fontId="6" fillId="0" borderId="34" xfId="22" applyNumberFormat="1" applyFont="1" applyBorder="1" applyAlignment="1">
      <alignment horizontal="right" vertical="center" indent="1"/>
      <protection/>
    </xf>
    <xf numFmtId="178" fontId="6" fillId="0" borderId="33" xfId="22" applyNumberFormat="1" applyFont="1" applyBorder="1" applyAlignment="1">
      <alignment vertical="center"/>
      <protection/>
    </xf>
    <xf numFmtId="178" fontId="6" fillId="0" borderId="34" xfId="22" applyNumberFormat="1" applyFont="1" applyBorder="1" applyAlignment="1">
      <alignment vertical="center"/>
      <protection/>
    </xf>
    <xf numFmtId="178" fontId="6" fillId="0" borderId="2" xfId="22" applyNumberFormat="1" applyFont="1" applyBorder="1" applyAlignment="1">
      <alignment horizontal="center" vertical="center"/>
      <protection/>
    </xf>
    <xf numFmtId="178" fontId="6" fillId="0" borderId="35" xfId="22" applyNumberFormat="1" applyFont="1" applyBorder="1" applyAlignment="1">
      <alignment vertical="center"/>
      <protection/>
    </xf>
    <xf numFmtId="178" fontId="6" fillId="0" borderId="2" xfId="22" applyNumberFormat="1" applyFont="1" applyBorder="1" applyAlignment="1">
      <alignment vertical="center"/>
      <protection/>
    </xf>
    <xf numFmtId="0" fontId="6" fillId="0" borderId="36" xfId="22" applyFont="1" applyBorder="1" applyAlignment="1">
      <alignment horizontal="distributed" vertical="center"/>
      <protection/>
    </xf>
    <xf numFmtId="178" fontId="6" fillId="0" borderId="35" xfId="22" applyNumberFormat="1" applyFont="1" applyBorder="1" applyAlignment="1">
      <alignment horizontal="center" vertical="center"/>
      <protection/>
    </xf>
    <xf numFmtId="178" fontId="6" fillId="0" borderId="7" xfId="22" applyNumberFormat="1" applyFont="1" applyBorder="1" applyAlignment="1">
      <alignment horizontal="center" vertical="center"/>
      <protection/>
    </xf>
    <xf numFmtId="0" fontId="6" fillId="0" borderId="37" xfId="22" applyFont="1" applyBorder="1" applyAlignment="1">
      <alignment horizontal="distributed" vertical="center"/>
      <protection/>
    </xf>
    <xf numFmtId="0" fontId="6" fillId="0" borderId="38" xfId="22" applyFont="1" applyBorder="1" applyAlignment="1">
      <alignment horizontal="distributed" vertical="center"/>
      <protection/>
    </xf>
    <xf numFmtId="0" fontId="6" fillId="0" borderId="39" xfId="22" applyFont="1" applyBorder="1" applyAlignment="1">
      <alignment horizontal="distributed" vertical="center"/>
      <protection/>
    </xf>
    <xf numFmtId="178" fontId="6" fillId="0" borderId="38" xfId="22" applyNumberFormat="1" applyFont="1" applyBorder="1" applyAlignment="1">
      <alignment horizontal="right" vertical="center" indent="1"/>
      <protection/>
    </xf>
    <xf numFmtId="178" fontId="6" fillId="0" borderId="40" xfId="22" applyNumberFormat="1" applyFont="1" applyBorder="1" applyAlignment="1">
      <alignment horizontal="right" vertical="center" indent="1"/>
      <protection/>
    </xf>
    <xf numFmtId="178" fontId="6" fillId="0" borderId="41" xfId="22" applyNumberFormat="1" applyFont="1" applyBorder="1" applyAlignment="1">
      <alignment horizontal="right" vertical="center" indent="1"/>
      <protection/>
    </xf>
    <xf numFmtId="178" fontId="6" fillId="0" borderId="42" xfId="22" applyNumberFormat="1" applyFont="1" applyBorder="1" applyAlignment="1">
      <alignment horizontal="center" vertical="center"/>
      <protection/>
    </xf>
    <xf numFmtId="178" fontId="6" fillId="0" borderId="43" xfId="22" applyNumberFormat="1" applyFont="1" applyBorder="1" applyAlignment="1">
      <alignment horizontal="right" vertical="center" indent="1"/>
      <protection/>
    </xf>
    <xf numFmtId="178" fontId="6" fillId="0" borderId="42" xfId="22" applyNumberFormat="1" applyFont="1" applyBorder="1" applyAlignment="1">
      <alignment horizontal="right" vertical="center" indent="1"/>
      <protection/>
    </xf>
    <xf numFmtId="178" fontId="6" fillId="0" borderId="43" xfId="22" applyNumberFormat="1" applyFont="1" applyBorder="1" applyAlignment="1">
      <alignment horizontal="center" vertical="center"/>
      <protection/>
    </xf>
    <xf numFmtId="178" fontId="6" fillId="0" borderId="40" xfId="22" applyNumberFormat="1" applyFont="1" applyBorder="1" applyAlignment="1">
      <alignment vertical="center"/>
      <protection/>
    </xf>
    <xf numFmtId="178" fontId="6" fillId="0" borderId="41" xfId="22" applyNumberFormat="1" applyFont="1" applyBorder="1" applyAlignment="1">
      <alignment vertical="center"/>
      <protection/>
    </xf>
    <xf numFmtId="178" fontId="6" fillId="0" borderId="39" xfId="22" applyNumberFormat="1" applyFont="1" applyBorder="1" applyAlignment="1">
      <alignment horizontal="center" vertical="center"/>
      <protection/>
    </xf>
    <xf numFmtId="178" fontId="6" fillId="0" borderId="43" xfId="22" applyNumberFormat="1" applyFont="1" applyBorder="1" applyAlignment="1">
      <alignment vertical="center"/>
      <protection/>
    </xf>
    <xf numFmtId="178" fontId="6" fillId="0" borderId="42" xfId="22" applyNumberFormat="1" applyFont="1" applyBorder="1" applyAlignment="1">
      <alignment vertical="center"/>
      <protection/>
    </xf>
    <xf numFmtId="178" fontId="6" fillId="0" borderId="40" xfId="22" applyNumberFormat="1" applyFont="1" applyBorder="1" applyAlignment="1" quotePrefix="1">
      <alignment vertical="center"/>
      <protection/>
    </xf>
    <xf numFmtId="178" fontId="6" fillId="0" borderId="41" xfId="22" applyNumberFormat="1" applyFont="1" applyBorder="1" applyAlignment="1" quotePrefix="1">
      <alignment vertical="center"/>
      <protection/>
    </xf>
    <xf numFmtId="0" fontId="6" fillId="0" borderId="44" xfId="22" applyFont="1" applyBorder="1" applyAlignment="1">
      <alignment horizontal="distributed" vertical="center"/>
      <protection/>
    </xf>
    <xf numFmtId="178" fontId="6" fillId="0" borderId="45" xfId="22" applyNumberFormat="1" applyFont="1" applyBorder="1" applyAlignment="1">
      <alignment horizontal="right" vertical="center"/>
      <protection/>
    </xf>
    <xf numFmtId="178" fontId="6" fillId="0" borderId="46" xfId="22" applyNumberFormat="1" applyFont="1" applyBorder="1" applyAlignment="1">
      <alignment horizontal="right" vertical="center"/>
      <protection/>
    </xf>
    <xf numFmtId="178" fontId="6" fillId="0" borderId="47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center" vertical="center"/>
      <protection/>
    </xf>
    <xf numFmtId="178" fontId="6" fillId="0" borderId="13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3" xfId="22" applyNumberFormat="1" applyFont="1" applyBorder="1" applyAlignment="1">
      <alignment horizontal="center" vertical="center"/>
      <protection/>
    </xf>
    <xf numFmtId="178" fontId="6" fillId="0" borderId="31" xfId="22" applyNumberFormat="1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/>
      <protection/>
    </xf>
    <xf numFmtId="0" fontId="6" fillId="0" borderId="48" xfId="22" applyFont="1" applyBorder="1" applyAlignment="1">
      <alignment horizontal="distributed" vertical="center"/>
      <protection/>
    </xf>
    <xf numFmtId="0" fontId="6" fillId="0" borderId="49" xfId="22" applyFont="1" applyBorder="1" applyAlignment="1">
      <alignment horizontal="distributed" vertical="center"/>
      <protection/>
    </xf>
    <xf numFmtId="0" fontId="6" fillId="0" borderId="6" xfId="22" applyFont="1" applyBorder="1" applyAlignment="1">
      <alignment horizontal="distributed" vertical="center"/>
      <protection/>
    </xf>
    <xf numFmtId="0" fontId="6" fillId="0" borderId="50" xfId="22" applyFont="1" applyBorder="1" applyAlignment="1">
      <alignment horizontal="distributed" vertical="center"/>
      <protection/>
    </xf>
    <xf numFmtId="226" fontId="6" fillId="0" borderId="51" xfId="22" applyNumberFormat="1" applyFont="1" applyBorder="1" applyAlignment="1">
      <alignment horizontal="center" vertical="center"/>
      <protection/>
    </xf>
    <xf numFmtId="226" fontId="6" fillId="0" borderId="28" xfId="22" applyNumberFormat="1" applyFont="1" applyBorder="1" applyAlignment="1">
      <alignment horizontal="center" vertical="center"/>
      <protection/>
    </xf>
    <xf numFmtId="226" fontId="6" fillId="0" borderId="25" xfId="22" applyNumberFormat="1" applyFont="1" applyBorder="1" applyAlignment="1">
      <alignment horizontal="center" vertical="center"/>
      <protection/>
    </xf>
    <xf numFmtId="0" fontId="6" fillId="0" borderId="52" xfId="22" applyFont="1" applyBorder="1" applyAlignment="1">
      <alignment horizontal="distributed" vertical="center"/>
      <protection/>
    </xf>
    <xf numFmtId="0" fontId="6" fillId="0" borderId="53" xfId="22" applyFont="1" applyBorder="1" applyAlignment="1">
      <alignment horizontal="distributed" vertical="center"/>
      <protection/>
    </xf>
    <xf numFmtId="226" fontId="6" fillId="0" borderId="54" xfId="22" applyNumberFormat="1" applyFont="1" applyBorder="1" applyAlignment="1">
      <alignment horizontal="center" vertical="center"/>
      <protection/>
    </xf>
    <xf numFmtId="226" fontId="6" fillId="0" borderId="5" xfId="22" applyNumberFormat="1" applyFont="1" applyBorder="1" applyAlignment="1">
      <alignment horizontal="center" vertical="center"/>
      <protection/>
    </xf>
    <xf numFmtId="226" fontId="6" fillId="0" borderId="6" xfId="22" applyNumberFormat="1" applyFont="1" applyBorder="1" applyAlignment="1">
      <alignment horizontal="center" vertical="center"/>
      <protection/>
    </xf>
    <xf numFmtId="0" fontId="6" fillId="0" borderId="55" xfId="22" applyFont="1" applyBorder="1" applyAlignment="1">
      <alignment horizontal="distributed" vertical="center"/>
      <protection/>
    </xf>
    <xf numFmtId="0" fontId="6" fillId="0" borderId="56" xfId="22" applyFont="1" applyBorder="1" applyAlignment="1">
      <alignment horizontal="distributed" vertical="center"/>
      <protection/>
    </xf>
    <xf numFmtId="0" fontId="6" fillId="0" borderId="57" xfId="22" applyFont="1" applyBorder="1" applyAlignment="1">
      <alignment horizontal="distributed" vertical="center"/>
      <protection/>
    </xf>
    <xf numFmtId="0" fontId="6" fillId="0" borderId="54" xfId="22" applyFont="1" applyBorder="1" applyAlignment="1">
      <alignment horizontal="distributed" vertical="center"/>
      <protection/>
    </xf>
    <xf numFmtId="0" fontId="6" fillId="0" borderId="0" xfId="22" applyFont="1" applyAlignment="1">
      <alignment horizontal="left" indent="1"/>
      <protection/>
    </xf>
    <xf numFmtId="0" fontId="6" fillId="0" borderId="18" xfId="22" applyFont="1" applyBorder="1" applyAlignment="1">
      <alignment horizontal="left" indent="1"/>
      <protection/>
    </xf>
    <xf numFmtId="226" fontId="6" fillId="0" borderId="58" xfId="22" applyNumberFormat="1" applyFont="1" applyBorder="1" applyAlignment="1">
      <alignment horizontal="center" vertical="center"/>
      <protection/>
    </xf>
    <xf numFmtId="226" fontId="6" fillId="0" borderId="59" xfId="22" applyNumberFormat="1" applyFont="1" applyBorder="1" applyAlignment="1">
      <alignment horizontal="center" vertical="center"/>
      <protection/>
    </xf>
    <xf numFmtId="224" fontId="6" fillId="0" borderId="60" xfId="22" applyNumberFormat="1" applyFont="1" applyBorder="1" applyAlignment="1">
      <alignment horizontal="center" vertical="center"/>
      <protection/>
    </xf>
    <xf numFmtId="224" fontId="6" fillId="0" borderId="7" xfId="22" applyNumberFormat="1" applyFont="1" applyBorder="1" applyAlignment="1">
      <alignment horizontal="center" vertical="center"/>
      <protection/>
    </xf>
    <xf numFmtId="0" fontId="6" fillId="0" borderId="61" xfId="22" applyFont="1" applyBorder="1" applyAlignment="1">
      <alignment horizontal="center" vertical="center"/>
      <protection/>
    </xf>
    <xf numFmtId="0" fontId="6" fillId="0" borderId="27" xfId="22" applyFont="1" applyBorder="1" applyAlignment="1">
      <alignment horizontal="center" vertical="center"/>
      <protection/>
    </xf>
    <xf numFmtId="226" fontId="6" fillId="0" borderId="0" xfId="22" applyNumberFormat="1" applyFont="1" applyBorder="1" applyAlignment="1">
      <alignment horizontal="center" vertical="center"/>
      <protection/>
    </xf>
    <xf numFmtId="226" fontId="0" fillId="0" borderId="2" xfId="0" applyNumberFormat="1" applyBorder="1" applyAlignment="1">
      <alignment horizontal="center" vertical="center"/>
    </xf>
    <xf numFmtId="224" fontId="6" fillId="0" borderId="62" xfId="22" applyNumberFormat="1" applyFont="1" applyBorder="1" applyAlignment="1">
      <alignment horizontal="center" vertical="center"/>
      <protection/>
    </xf>
    <xf numFmtId="224" fontId="6" fillId="0" borderId="11" xfId="22" applyNumberFormat="1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6" fillId="0" borderId="5" xfId="22" applyFont="1" applyBorder="1" applyAlignment="1">
      <alignment horizontal="right" vertical="top"/>
      <protection/>
    </xf>
    <xf numFmtId="227" fontId="6" fillId="0" borderId="17" xfId="22" applyNumberFormat="1" applyFont="1" applyBorder="1" applyAlignment="1">
      <alignment horizontal="right" vertical="center" indent="1"/>
      <protection/>
    </xf>
    <xf numFmtId="227" fontId="6" fillId="0" borderId="14" xfId="22" applyNumberFormat="1" applyFont="1" applyBorder="1" applyAlignment="1">
      <alignment horizontal="right" vertical="center" indent="1"/>
      <protection/>
    </xf>
    <xf numFmtId="226" fontId="6" fillId="0" borderId="63" xfId="22" applyNumberFormat="1" applyFont="1" applyBorder="1" applyAlignment="1">
      <alignment horizontal="center" vertical="center"/>
      <protection/>
    </xf>
    <xf numFmtId="226" fontId="6" fillId="0" borderId="27" xfId="22" applyNumberFormat="1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distributed" vertical="center"/>
      <protection/>
    </xf>
    <xf numFmtId="0" fontId="6" fillId="0" borderId="62" xfId="22" applyFont="1" applyBorder="1" applyAlignment="1">
      <alignment horizontal="distributed" vertical="top"/>
      <protection/>
    </xf>
    <xf numFmtId="0" fontId="6" fillId="0" borderId="11" xfId="22" applyFont="1" applyBorder="1" applyAlignment="1">
      <alignment horizontal="distributed" vertical="top"/>
      <protection/>
    </xf>
    <xf numFmtId="0" fontId="6" fillId="0" borderId="60" xfId="22" applyFont="1" applyBorder="1" applyAlignment="1">
      <alignment horizontal="center" vertical="center"/>
      <protection/>
    </xf>
    <xf numFmtId="226" fontId="6" fillId="0" borderId="50" xfId="22" applyNumberFormat="1" applyFont="1" applyBorder="1" applyAlignment="1">
      <alignment horizontal="center" vertical="center"/>
      <protection/>
    </xf>
    <xf numFmtId="227" fontId="6" fillId="0" borderId="33" xfId="22" applyNumberFormat="1" applyFont="1" applyBorder="1" applyAlignment="1">
      <alignment horizontal="right" vertical="center" indent="1"/>
      <protection/>
    </xf>
    <xf numFmtId="227" fontId="6" fillId="0" borderId="34" xfId="22" applyNumberFormat="1" applyFont="1" applyBorder="1" applyAlignment="1">
      <alignment horizontal="right" vertical="center" indent="1"/>
      <protection/>
    </xf>
    <xf numFmtId="226" fontId="6" fillId="0" borderId="33" xfId="22" applyNumberFormat="1" applyFont="1" applyBorder="1" applyAlignment="1">
      <alignment horizontal="center" vertical="center"/>
      <protection/>
    </xf>
    <xf numFmtId="226" fontId="6" fillId="0" borderId="34" xfId="22" applyNumberFormat="1" applyFont="1" applyBorder="1" applyAlignment="1">
      <alignment horizontal="center" vertical="center"/>
      <protection/>
    </xf>
    <xf numFmtId="0" fontId="6" fillId="0" borderId="64" xfId="22" applyFont="1" applyBorder="1" applyAlignment="1">
      <alignment horizontal="distributed"/>
      <protection/>
    </xf>
    <xf numFmtId="0" fontId="6" fillId="0" borderId="9" xfId="22" applyFont="1" applyBorder="1" applyAlignment="1">
      <alignment horizontal="distributed"/>
      <protection/>
    </xf>
    <xf numFmtId="224" fontId="6" fillId="0" borderId="65" xfId="22" applyNumberFormat="1" applyFont="1" applyBorder="1" applyAlignment="1">
      <alignment horizontal="center" vertical="center"/>
      <protection/>
    </xf>
    <xf numFmtId="224" fontId="6" fillId="0" borderId="27" xfId="22" applyNumberFormat="1" applyFont="1" applyBorder="1" applyAlignment="1">
      <alignment horizontal="center" vertical="center"/>
      <protection/>
    </xf>
    <xf numFmtId="226" fontId="6" fillId="0" borderId="48" xfId="22" applyNumberFormat="1" applyFont="1" applyBorder="1" applyAlignment="1" quotePrefix="1">
      <alignment horizontal="center" vertical="center"/>
      <protection/>
    </xf>
    <xf numFmtId="226" fontId="6" fillId="0" borderId="35" xfId="22" applyNumberFormat="1" applyFont="1" applyBorder="1" applyAlignment="1">
      <alignment horizontal="center" vertical="center"/>
      <protection/>
    </xf>
    <xf numFmtId="0" fontId="6" fillId="0" borderId="0" xfId="22" applyFont="1" applyAlignment="1">
      <alignment horizontal="right" vertical="top"/>
      <protection/>
    </xf>
    <xf numFmtId="226" fontId="6" fillId="0" borderId="7" xfId="22" applyNumberFormat="1" applyFont="1" applyBorder="1" applyAlignment="1">
      <alignment horizontal="center" vertical="center"/>
      <protection/>
    </xf>
    <xf numFmtId="0" fontId="6" fillId="0" borderId="66" xfId="22" applyFont="1" applyBorder="1" applyAlignment="1">
      <alignment horizontal="distributed" vertical="center"/>
      <protection/>
    </xf>
    <xf numFmtId="0" fontId="6" fillId="0" borderId="0" xfId="22" applyFont="1" applyBorder="1" applyAlignment="1">
      <alignment horizontal="right" vertical="center" indent="1"/>
      <protection/>
    </xf>
    <xf numFmtId="0" fontId="6" fillId="0" borderId="20" xfId="22" applyFont="1" applyBorder="1" applyAlignment="1">
      <alignment horizontal="distributed" vertical="center"/>
      <protection/>
    </xf>
    <xf numFmtId="0" fontId="6" fillId="0" borderId="67" xfId="22" applyFont="1" applyBorder="1" applyAlignment="1">
      <alignment horizontal="distributed" vertical="center"/>
      <protection/>
    </xf>
    <xf numFmtId="0" fontId="6" fillId="0" borderId="68" xfId="22" applyFont="1" applyBorder="1" applyAlignment="1">
      <alignment horizontal="distributed" vertical="center"/>
      <protection/>
    </xf>
    <xf numFmtId="224" fontId="6" fillId="0" borderId="28" xfId="22" applyNumberFormat="1" applyFont="1" applyBorder="1" applyAlignment="1">
      <alignment horizontal="center" vertical="center"/>
      <protection/>
    </xf>
    <xf numFmtId="226" fontId="6" fillId="0" borderId="69" xfId="22" applyNumberFormat="1" applyFont="1" applyBorder="1" applyAlignment="1">
      <alignment horizontal="center" vertical="center"/>
      <protection/>
    </xf>
    <xf numFmtId="226" fontId="6" fillId="0" borderId="11" xfId="22" applyNumberFormat="1" applyFont="1" applyBorder="1" applyAlignment="1">
      <alignment horizontal="center" vertical="center"/>
      <protection/>
    </xf>
    <xf numFmtId="0" fontId="6" fillId="0" borderId="5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distributed" vertical="center"/>
      <protection/>
    </xf>
    <xf numFmtId="224" fontId="6" fillId="0" borderId="0" xfId="22" applyNumberFormat="1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70" xfId="22" applyFont="1" applyBorder="1" applyAlignment="1">
      <alignment horizontal="distributed" vertical="center"/>
      <protection/>
    </xf>
    <xf numFmtId="224" fontId="6" fillId="0" borderId="5" xfId="22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left" indent="1"/>
    </xf>
    <xf numFmtId="0" fontId="6" fillId="0" borderId="71" xfId="22" applyFont="1" applyBorder="1" applyAlignment="1">
      <alignment horizontal="distributed" vertical="center"/>
      <protection/>
    </xf>
    <xf numFmtId="0" fontId="6" fillId="0" borderId="72" xfId="22" applyFont="1" applyBorder="1" applyAlignment="1">
      <alignment horizontal="distributed" vertical="center"/>
      <protection/>
    </xf>
    <xf numFmtId="0" fontId="6" fillId="0" borderId="73" xfId="22" applyFont="1" applyBorder="1" applyAlignment="1">
      <alignment horizontal="distributed" vertical="center"/>
      <protection/>
    </xf>
    <xf numFmtId="227" fontId="6" fillId="0" borderId="48" xfId="22" applyNumberFormat="1" applyFont="1" applyBorder="1" applyAlignment="1">
      <alignment horizontal="right" vertical="center" indent="1"/>
      <protection/>
    </xf>
    <xf numFmtId="227" fontId="6" fillId="0" borderId="66" xfId="22" applyNumberFormat="1" applyFont="1" applyBorder="1" applyAlignment="1">
      <alignment horizontal="right" vertical="center" indent="1"/>
      <protection/>
    </xf>
    <xf numFmtId="226" fontId="6" fillId="0" borderId="48" xfId="22" applyNumberFormat="1" applyFont="1" applyBorder="1" applyAlignment="1">
      <alignment horizontal="center" vertical="center"/>
      <protection/>
    </xf>
    <xf numFmtId="226" fontId="6" fillId="0" borderId="66" xfId="22" applyNumberFormat="1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distributed" vertical="center"/>
      <protection/>
    </xf>
    <xf numFmtId="0" fontId="6" fillId="0" borderId="13" xfId="22" applyFont="1" applyBorder="1" applyAlignment="1">
      <alignment horizontal="distributed" vertical="center"/>
      <protection/>
    </xf>
    <xf numFmtId="184" fontId="6" fillId="0" borderId="74" xfId="22" applyNumberFormat="1" applyFont="1" applyBorder="1" applyAlignment="1">
      <alignment horizontal="right" vertical="center" indent="1"/>
      <protection/>
    </xf>
    <xf numFmtId="183" fontId="6" fillId="0" borderId="74" xfId="22" applyNumberFormat="1" applyFont="1" applyBorder="1" applyAlignment="1">
      <alignment horizontal="center" vertical="center"/>
      <protection/>
    </xf>
    <xf numFmtId="183" fontId="6" fillId="0" borderId="75" xfId="22" applyNumberFormat="1" applyFont="1" applyBorder="1" applyAlignment="1">
      <alignment horizontal="center" vertical="center"/>
      <protection/>
    </xf>
    <xf numFmtId="178" fontId="6" fillId="0" borderId="58" xfId="22" applyNumberFormat="1" applyFont="1" applyBorder="1" applyAlignment="1">
      <alignment horizontal="right" vertical="center" indent="3"/>
      <protection/>
    </xf>
    <xf numFmtId="178" fontId="6" fillId="0" borderId="59" xfId="22" applyNumberFormat="1" applyFont="1" applyBorder="1" applyAlignment="1">
      <alignment horizontal="right" vertical="center" indent="3"/>
      <protection/>
    </xf>
    <xf numFmtId="178" fontId="6" fillId="0" borderId="76" xfId="22" applyNumberFormat="1" applyFont="1" applyBorder="1" applyAlignment="1">
      <alignment horizontal="right" vertical="center" indent="3"/>
      <protection/>
    </xf>
    <xf numFmtId="178" fontId="6" fillId="0" borderId="35" xfId="22" applyNumberFormat="1" applyFont="1" applyBorder="1" applyAlignment="1">
      <alignment horizontal="right" vertical="center" indent="3"/>
      <protection/>
    </xf>
    <xf numFmtId="178" fontId="6" fillId="0" borderId="0" xfId="22" applyNumberFormat="1" applyFont="1" applyBorder="1" applyAlignment="1">
      <alignment horizontal="right" vertical="center" indent="3"/>
      <protection/>
    </xf>
    <xf numFmtId="178" fontId="6" fillId="0" borderId="33" xfId="22" applyNumberFormat="1" applyFont="1" applyBorder="1" applyAlignment="1">
      <alignment horizontal="right" vertical="center" indent="3"/>
      <protection/>
    </xf>
    <xf numFmtId="178" fontId="6" fillId="0" borderId="34" xfId="22" applyNumberFormat="1" applyFont="1" applyBorder="1" applyAlignment="1">
      <alignment horizontal="right" vertical="center" indent="3"/>
      <protection/>
    </xf>
    <xf numFmtId="184" fontId="6" fillId="0" borderId="66" xfId="22" applyNumberFormat="1" applyFont="1" applyBorder="1" applyAlignment="1">
      <alignment horizontal="right" vertical="center" indent="1"/>
      <protection/>
    </xf>
    <xf numFmtId="184" fontId="6" fillId="0" borderId="77" xfId="22" applyNumberFormat="1" applyFont="1" applyBorder="1" applyAlignment="1">
      <alignment horizontal="right" vertical="center" indent="1"/>
      <protection/>
    </xf>
    <xf numFmtId="0" fontId="6" fillId="0" borderId="0" xfId="22" applyFont="1" applyAlignment="1">
      <alignment vertical="center"/>
      <protection/>
    </xf>
    <xf numFmtId="190" fontId="6" fillId="0" borderId="24" xfId="22" applyNumberFormat="1" applyFont="1" applyBorder="1" applyAlignment="1">
      <alignment horizontal="right" vertical="center" indent="1"/>
      <protection/>
    </xf>
    <xf numFmtId="0" fontId="0" fillId="0" borderId="24" xfId="0" applyBorder="1" applyAlignment="1">
      <alignment horizontal="right" vertical="center" indent="1"/>
    </xf>
    <xf numFmtId="0" fontId="0" fillId="0" borderId="78" xfId="0" applyBorder="1" applyAlignment="1">
      <alignment horizontal="right" vertical="center" indent="1"/>
    </xf>
    <xf numFmtId="184" fontId="6" fillId="0" borderId="15" xfId="22" applyNumberFormat="1" applyFont="1" applyBorder="1" applyAlignment="1">
      <alignment horizontal="right" vertical="center" indent="1"/>
      <protection/>
    </xf>
    <xf numFmtId="184" fontId="6" fillId="0" borderId="14" xfId="22" applyNumberFormat="1" applyFont="1" applyBorder="1" applyAlignment="1">
      <alignment horizontal="right" vertical="center" indent="1"/>
      <protection/>
    </xf>
    <xf numFmtId="178" fontId="6" fillId="0" borderId="17" xfId="22" applyNumberFormat="1" applyFont="1" applyBorder="1" applyAlignment="1">
      <alignment horizontal="right" vertical="center" indent="3"/>
      <protection/>
    </xf>
    <xf numFmtId="178" fontId="6" fillId="0" borderId="15" xfId="22" applyNumberFormat="1" applyFont="1" applyBorder="1" applyAlignment="1">
      <alignment horizontal="right" vertical="center" indent="3"/>
      <protection/>
    </xf>
    <xf numFmtId="178" fontId="6" fillId="0" borderId="14" xfId="22" applyNumberFormat="1" applyFont="1" applyBorder="1" applyAlignment="1">
      <alignment horizontal="right" vertical="center" indent="3"/>
      <protection/>
    </xf>
    <xf numFmtId="178" fontId="6" fillId="0" borderId="51" xfId="22" applyNumberFormat="1" applyFont="1" applyBorder="1" applyAlignment="1">
      <alignment horizontal="right" vertical="center" indent="3"/>
      <protection/>
    </xf>
    <xf numFmtId="182" fontId="6" fillId="0" borderId="35" xfId="22" applyNumberFormat="1" applyFont="1" applyBorder="1" applyAlignment="1">
      <alignment horizontal="right" vertical="center" indent="5"/>
      <protection/>
    </xf>
    <xf numFmtId="0" fontId="6" fillId="0" borderId="0" xfId="22" applyFont="1" applyBorder="1" applyAlignment="1">
      <alignment horizontal="right" vertical="center" indent="5"/>
      <protection/>
    </xf>
    <xf numFmtId="0" fontId="6" fillId="0" borderId="2" xfId="22" applyFont="1" applyBorder="1" applyAlignment="1">
      <alignment horizontal="right" vertical="center" indent="5"/>
      <protection/>
    </xf>
    <xf numFmtId="178" fontId="6" fillId="0" borderId="28" xfId="22" applyNumberFormat="1" applyFont="1" applyBorder="1" applyAlignment="1">
      <alignment horizontal="right" vertical="center" indent="2"/>
      <protection/>
    </xf>
    <xf numFmtId="182" fontId="6" fillId="0" borderId="5" xfId="22" applyNumberFormat="1" applyFont="1" applyBorder="1" applyAlignment="1">
      <alignment horizontal="right" vertical="center" indent="5"/>
      <protection/>
    </xf>
    <xf numFmtId="0" fontId="6" fillId="0" borderId="5" xfId="22" applyFont="1" applyBorder="1" applyAlignment="1">
      <alignment horizontal="right" vertical="center" indent="5"/>
      <protection/>
    </xf>
    <xf numFmtId="0" fontId="11" fillId="0" borderId="5" xfId="0" applyFont="1" applyBorder="1" applyAlignment="1">
      <alignment horizontal="right" vertical="center" indent="5"/>
    </xf>
    <xf numFmtId="0" fontId="11" fillId="0" borderId="11" xfId="0" applyFont="1" applyBorder="1" applyAlignment="1">
      <alignment horizontal="right" vertical="center" indent="5"/>
    </xf>
    <xf numFmtId="182" fontId="6" fillId="0" borderId="51" xfId="22" applyNumberFormat="1" applyFont="1" applyBorder="1" applyAlignment="1">
      <alignment horizontal="right" vertical="center" indent="5"/>
      <protection/>
    </xf>
    <xf numFmtId="0" fontId="6" fillId="0" borderId="28" xfId="22" applyFont="1" applyBorder="1" applyAlignment="1">
      <alignment horizontal="right" vertical="center" indent="5"/>
      <protection/>
    </xf>
    <xf numFmtId="0" fontId="6" fillId="0" borderId="25" xfId="22" applyFont="1" applyBorder="1" applyAlignment="1">
      <alignment horizontal="right" vertical="center" indent="5"/>
      <protection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178" fontId="6" fillId="0" borderId="5" xfId="22" applyNumberFormat="1" applyFont="1" applyBorder="1" applyAlignment="1">
      <alignment horizontal="right" vertical="center" indent="2"/>
      <protection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2" fontId="6" fillId="0" borderId="0" xfId="22" applyNumberFormat="1" applyFont="1" applyBorder="1" applyAlignment="1">
      <alignment horizontal="right" vertical="center" indent="5"/>
      <protection/>
    </xf>
    <xf numFmtId="182" fontId="6" fillId="0" borderId="7" xfId="22" applyNumberFormat="1" applyFont="1" applyBorder="1" applyAlignment="1">
      <alignment horizontal="right" vertical="center" indent="5"/>
      <protection/>
    </xf>
    <xf numFmtId="178" fontId="6" fillId="0" borderId="50" xfId="22" applyNumberFormat="1" applyFont="1" applyBorder="1" applyAlignment="1">
      <alignment horizontal="right" vertical="center" indent="3"/>
      <protection/>
    </xf>
    <xf numFmtId="178" fontId="6" fillId="0" borderId="54" xfId="22" applyNumberFormat="1" applyFont="1" applyBorder="1" applyAlignment="1">
      <alignment horizontal="right" vertical="center" indent="3"/>
      <protection/>
    </xf>
    <xf numFmtId="178" fontId="6" fillId="0" borderId="48" xfId="22" applyNumberFormat="1" applyFont="1" applyBorder="1" applyAlignment="1">
      <alignment horizontal="right" vertical="center" indent="3"/>
      <protection/>
    </xf>
    <xf numFmtId="178" fontId="6" fillId="0" borderId="66" xfId="22" applyNumberFormat="1" applyFont="1" applyBorder="1" applyAlignment="1">
      <alignment horizontal="right" vertical="center" indent="3"/>
      <protection/>
    </xf>
    <xf numFmtId="182" fontId="6" fillId="0" borderId="28" xfId="22" applyNumberFormat="1" applyFont="1" applyBorder="1" applyAlignment="1">
      <alignment horizontal="right" vertical="center" indent="5"/>
      <protection/>
    </xf>
    <xf numFmtId="0" fontId="7" fillId="0" borderId="28" xfId="0" applyFont="1" applyBorder="1" applyAlignment="1">
      <alignment horizontal="right" vertical="center" indent="5"/>
    </xf>
    <xf numFmtId="0" fontId="7" fillId="0" borderId="27" xfId="0" applyFont="1" applyBorder="1" applyAlignment="1">
      <alignment horizontal="right" vertical="center" indent="5"/>
    </xf>
    <xf numFmtId="182" fontId="6" fillId="0" borderId="27" xfId="22" applyNumberFormat="1" applyFont="1" applyBorder="1" applyAlignment="1">
      <alignment horizontal="right" vertical="center" indent="5"/>
      <protection/>
    </xf>
    <xf numFmtId="0" fontId="6" fillId="0" borderId="0" xfId="22" applyFont="1" applyAlignment="1">
      <alignment/>
      <protection/>
    </xf>
    <xf numFmtId="0" fontId="6" fillId="0" borderId="0" xfId="22" applyFont="1" applyBorder="1" applyAlignment="1">
      <alignment horizontal="left" indent="1"/>
      <protection/>
    </xf>
    <xf numFmtId="178" fontId="6" fillId="0" borderId="0" xfId="22" applyNumberFormat="1" applyFont="1" applyBorder="1" applyAlignment="1">
      <alignment horizontal="right" vertical="center" indent="2"/>
      <protection/>
    </xf>
    <xf numFmtId="178" fontId="6" fillId="0" borderId="2" xfId="22" applyNumberFormat="1" applyFont="1" applyBorder="1" applyAlignment="1">
      <alignment horizontal="right" vertical="center" indent="2"/>
      <protection/>
    </xf>
    <xf numFmtId="0" fontId="6" fillId="0" borderId="45" xfId="22" applyFont="1" applyBorder="1" applyAlignment="1">
      <alignment horizontal="distributed" vertical="center"/>
      <protection/>
    </xf>
    <xf numFmtId="0" fontId="6" fillId="0" borderId="31" xfId="22" applyFont="1" applyBorder="1" applyAlignment="1">
      <alignment horizontal="distributed" vertical="center"/>
      <protection/>
    </xf>
    <xf numFmtId="0" fontId="6" fillId="0" borderId="46" xfId="22" applyFont="1" applyBorder="1" applyAlignment="1">
      <alignment horizontal="distributed" vertical="center"/>
      <protection/>
    </xf>
    <xf numFmtId="0" fontId="6" fillId="0" borderId="47" xfId="22" applyFont="1" applyBorder="1" applyAlignment="1">
      <alignment horizontal="distributed" vertical="center"/>
      <protection/>
    </xf>
    <xf numFmtId="0" fontId="6" fillId="0" borderId="5" xfId="22" applyFont="1" applyBorder="1" applyAlignment="1">
      <alignment horizontal="center" vertical="center"/>
      <protection/>
    </xf>
    <xf numFmtId="178" fontId="6" fillId="0" borderId="7" xfId="22" applyNumberFormat="1" applyFont="1" applyBorder="1" applyAlignment="1">
      <alignment horizontal="right" vertical="center" indent="2"/>
      <protection/>
    </xf>
    <xf numFmtId="0" fontId="6" fillId="0" borderId="5" xfId="22" applyFont="1" applyBorder="1" applyAlignment="1">
      <alignment vertical="top"/>
      <protection/>
    </xf>
    <xf numFmtId="0" fontId="6" fillId="0" borderId="79" xfId="22" applyFont="1" applyBorder="1" applyAlignment="1">
      <alignment horizontal="center" vertical="center"/>
      <protection/>
    </xf>
    <xf numFmtId="184" fontId="6" fillId="0" borderId="75" xfId="22" applyNumberFormat="1" applyFont="1" applyBorder="1" applyAlignment="1">
      <alignment horizontal="right" vertical="center" indent="1"/>
      <protection/>
    </xf>
    <xf numFmtId="184" fontId="6" fillId="0" borderId="80" xfId="22" applyNumberFormat="1" applyFont="1" applyBorder="1" applyAlignment="1">
      <alignment horizontal="center" vertical="center"/>
      <protection/>
    </xf>
    <xf numFmtId="184" fontId="6" fillId="0" borderId="81" xfId="22" applyNumberFormat="1" applyFont="1" applyBorder="1" applyAlignment="1">
      <alignment horizontal="center" vertical="center"/>
      <protection/>
    </xf>
    <xf numFmtId="190" fontId="6" fillId="0" borderId="19" xfId="22" applyNumberFormat="1" applyFont="1" applyBorder="1" applyAlignment="1">
      <alignment horizontal="right" vertical="center" indent="1"/>
      <protection/>
    </xf>
    <xf numFmtId="0" fontId="0" fillId="0" borderId="19" xfId="0" applyBorder="1" applyAlignment="1">
      <alignment horizontal="right" vertical="center" indent="1"/>
    </xf>
    <xf numFmtId="0" fontId="0" fillId="0" borderId="82" xfId="0" applyBorder="1" applyAlignment="1">
      <alignment horizontal="right" vertical="center" indent="1"/>
    </xf>
    <xf numFmtId="184" fontId="6" fillId="0" borderId="36" xfId="22" applyNumberFormat="1" applyFont="1" applyBorder="1" applyAlignment="1">
      <alignment horizontal="right" vertical="center" indent="1"/>
      <protection/>
    </xf>
    <xf numFmtId="184" fontId="6" fillId="0" borderId="80" xfId="22" applyNumberFormat="1" applyFont="1" applyBorder="1" applyAlignment="1">
      <alignment horizontal="right" vertical="center" indent="1"/>
      <protection/>
    </xf>
    <xf numFmtId="0" fontId="6" fillId="0" borderId="5" xfId="22" applyFont="1" applyBorder="1" applyAlignment="1">
      <alignment horizontal="right" vertical="center"/>
      <protection/>
    </xf>
    <xf numFmtId="0" fontId="6" fillId="0" borderId="5" xfId="22" applyFont="1" applyBorder="1" applyAlignment="1">
      <alignment vertical="center"/>
      <protection/>
    </xf>
    <xf numFmtId="183" fontId="6" fillId="0" borderId="77" xfId="22" applyNumberFormat="1" applyFont="1" applyBorder="1" applyAlignment="1">
      <alignment horizontal="center" vertical="center"/>
      <protection/>
    </xf>
    <xf numFmtId="183" fontId="6" fillId="0" borderId="83" xfId="22" applyNumberFormat="1" applyFont="1" applyBorder="1" applyAlignment="1">
      <alignment horizontal="center" vertical="center"/>
      <protection/>
    </xf>
    <xf numFmtId="190" fontId="6" fillId="0" borderId="21" xfId="22" applyNumberFormat="1" applyFont="1" applyBorder="1" applyAlignment="1">
      <alignment horizontal="right" vertical="center" indent="1"/>
      <protection/>
    </xf>
    <xf numFmtId="0" fontId="9" fillId="0" borderId="21" xfId="0" applyFont="1" applyBorder="1" applyAlignment="1">
      <alignment horizontal="right" vertical="center" indent="1"/>
    </xf>
    <xf numFmtId="0" fontId="9" fillId="0" borderId="84" xfId="0" applyFont="1" applyBorder="1" applyAlignment="1">
      <alignment horizontal="right" vertical="center" indent="1"/>
    </xf>
    <xf numFmtId="184" fontId="6" fillId="0" borderId="50" xfId="22" applyNumberFormat="1" applyFont="1" applyBorder="1" applyAlignment="1">
      <alignment horizontal="right" vertical="center" indent="1"/>
      <protection/>
    </xf>
    <xf numFmtId="184" fontId="6" fillId="0" borderId="85" xfId="22" applyNumberFormat="1" applyFont="1" applyBorder="1" applyAlignment="1">
      <alignment horizontal="right" vertical="center" indent="1"/>
      <protection/>
    </xf>
    <xf numFmtId="0" fontId="6" fillId="0" borderId="18" xfId="22" applyFont="1" applyBorder="1" applyAlignment="1">
      <alignment horizontal="center" vertical="center"/>
      <protection/>
    </xf>
    <xf numFmtId="0" fontId="6" fillId="0" borderId="22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86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54" xfId="22" applyFont="1" applyBorder="1" applyAlignment="1">
      <alignment horizontal="center" vertical="center"/>
      <protection/>
    </xf>
    <xf numFmtId="182" fontId="6" fillId="0" borderId="54" xfId="22" applyNumberFormat="1" applyFont="1" applyBorder="1" applyAlignment="1">
      <alignment horizontal="right" vertical="center" indent="5"/>
      <protection/>
    </xf>
    <xf numFmtId="0" fontId="6" fillId="0" borderId="6" xfId="22" applyFont="1" applyBorder="1" applyAlignment="1">
      <alignment horizontal="right" vertical="center" indent="5"/>
      <protection/>
    </xf>
    <xf numFmtId="0" fontId="6" fillId="0" borderId="19" xfId="22" applyFont="1" applyBorder="1" applyAlignment="1">
      <alignment horizontal="distributed" vertical="center"/>
      <protection/>
    </xf>
    <xf numFmtId="0" fontId="6" fillId="0" borderId="8" xfId="22" applyFont="1" applyBorder="1" applyAlignment="1">
      <alignment horizontal="distributed" vertical="center"/>
      <protection/>
    </xf>
    <xf numFmtId="0" fontId="6" fillId="0" borderId="79" xfId="22" applyFont="1" applyBorder="1" applyAlignment="1">
      <alignment horizontal="distributed" vertical="center"/>
      <protection/>
    </xf>
    <xf numFmtId="0" fontId="6" fillId="0" borderId="87" xfId="22" applyFont="1" applyBorder="1" applyAlignment="1">
      <alignment horizontal="distributed" vertical="center"/>
      <protection/>
    </xf>
    <xf numFmtId="0" fontId="6" fillId="0" borderId="21" xfId="22" applyFont="1" applyBorder="1" applyAlignment="1">
      <alignment horizontal="center" vertical="center"/>
      <protection/>
    </xf>
    <xf numFmtId="190" fontId="6" fillId="0" borderId="24" xfId="2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190" fontId="6" fillId="0" borderId="77" xfId="22" applyNumberFormat="1" applyFont="1" applyBorder="1" applyAlignment="1">
      <alignment horizontal="right" vertical="center"/>
      <protection/>
    </xf>
    <xf numFmtId="0" fontId="9" fillId="0" borderId="77" xfId="0" applyFont="1" applyBorder="1" applyAlignment="1">
      <alignment horizontal="right" vertical="center"/>
    </xf>
    <xf numFmtId="0" fontId="9" fillId="0" borderId="69" xfId="0" applyFont="1" applyBorder="1" applyAlignment="1">
      <alignment horizontal="right" vertical="center"/>
    </xf>
    <xf numFmtId="0" fontId="6" fillId="0" borderId="88" xfId="22" applyFont="1" applyBorder="1" applyAlignment="1">
      <alignment horizontal="center" vertical="center"/>
      <protection/>
    </xf>
    <xf numFmtId="0" fontId="6" fillId="0" borderId="82" xfId="22" applyFont="1" applyBorder="1" applyAlignment="1">
      <alignment horizontal="distributed" vertical="center"/>
      <protection/>
    </xf>
    <xf numFmtId="0" fontId="6" fillId="0" borderId="21" xfId="22" applyFont="1" applyBorder="1" applyAlignment="1">
      <alignment horizontal="distributed" vertical="center"/>
      <protection/>
    </xf>
    <xf numFmtId="0" fontId="6" fillId="0" borderId="84" xfId="22" applyFont="1" applyBorder="1" applyAlignment="1">
      <alignment horizontal="distributed" vertical="center"/>
      <protection/>
    </xf>
    <xf numFmtId="0" fontId="6" fillId="0" borderId="86" xfId="22" applyFont="1" applyBorder="1" applyAlignment="1">
      <alignment horizontal="distributed" vertical="center"/>
      <protection/>
    </xf>
    <xf numFmtId="0" fontId="6" fillId="0" borderId="20" xfId="22" applyFont="1" applyBorder="1" applyAlignment="1">
      <alignment horizontal="left" vertical="center" indent="1"/>
      <protection/>
    </xf>
    <xf numFmtId="0" fontId="6" fillId="0" borderId="20" xfId="22" applyFont="1" applyBorder="1" applyAlignment="1">
      <alignment vertical="center"/>
      <protection/>
    </xf>
    <xf numFmtId="0" fontId="6" fillId="0" borderId="68" xfId="22" applyFont="1" applyBorder="1" applyAlignment="1">
      <alignment vertical="center"/>
      <protection/>
    </xf>
    <xf numFmtId="0" fontId="6" fillId="0" borderId="87" xfId="22" applyFont="1" applyBorder="1" applyAlignment="1">
      <alignment horizontal="center" vertical="center"/>
      <protection/>
    </xf>
    <xf numFmtId="184" fontId="6" fillId="0" borderId="74" xfId="22" applyNumberFormat="1" applyFont="1" applyBorder="1" applyAlignment="1">
      <alignment horizontal="center" vertical="center"/>
      <protection/>
    </xf>
    <xf numFmtId="184" fontId="6" fillId="0" borderId="75" xfId="22" applyNumberFormat="1" applyFont="1" applyBorder="1" applyAlignment="1">
      <alignment horizontal="center" vertical="center"/>
      <protection/>
    </xf>
    <xf numFmtId="0" fontId="6" fillId="0" borderId="88" xfId="22" applyFont="1" applyBorder="1" applyAlignment="1">
      <alignment horizontal="distributed" vertical="center"/>
      <protection/>
    </xf>
    <xf numFmtId="190" fontId="6" fillId="0" borderId="80" xfId="22" applyNumberFormat="1" applyFont="1" applyBorder="1" applyAlignment="1">
      <alignment horizontal="right" vertical="center"/>
      <protection/>
    </xf>
    <xf numFmtId="0" fontId="0" fillId="0" borderId="80" xfId="0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190" fontId="6" fillId="0" borderId="74" xfId="22" applyNumberFormat="1" applyFont="1" applyBorder="1" applyAlignment="1">
      <alignment horizontal="right" vertical="center"/>
      <protection/>
    </xf>
    <xf numFmtId="0" fontId="0" fillId="0" borderId="74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190" fontId="6" fillId="0" borderId="21" xfId="22" applyNumberFormat="1" applyFont="1" applyBorder="1" applyAlignment="1">
      <alignment horizontal="right" vertical="center"/>
      <protection/>
    </xf>
    <xf numFmtId="0" fontId="9" fillId="0" borderId="2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90" fontId="6" fillId="0" borderId="86" xfId="22" applyNumberFormat="1" applyFont="1" applyBorder="1" applyAlignment="1">
      <alignment horizontal="right" vertical="center"/>
      <protection/>
    </xf>
    <xf numFmtId="0" fontId="0" fillId="0" borderId="18" xfId="0" applyBorder="1" applyAlignment="1">
      <alignment horizontal="right" vertical="center"/>
    </xf>
    <xf numFmtId="190" fontId="6" fillId="0" borderId="51" xfId="2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/>
    </xf>
    <xf numFmtId="190" fontId="6" fillId="0" borderId="54" xfId="22" applyNumberFormat="1" applyFont="1" applyBorder="1" applyAlignment="1">
      <alignment horizontal="right" vertical="center"/>
      <protection/>
    </xf>
    <xf numFmtId="0" fontId="9" fillId="0" borderId="5" xfId="0" applyFont="1" applyBorder="1" applyAlignment="1">
      <alignment horizontal="right" vertical="center"/>
    </xf>
    <xf numFmtId="190" fontId="6" fillId="0" borderId="19" xfId="22" applyNumberFormat="1" applyFont="1" applyBorder="1" applyAlignment="1">
      <alignment horizontal="right" vertical="center"/>
      <protection/>
    </xf>
    <xf numFmtId="190" fontId="6" fillId="0" borderId="8" xfId="22" applyNumberFormat="1" applyFont="1" applyBorder="1" applyAlignment="1">
      <alignment horizontal="right" vertical="center"/>
      <protection/>
    </xf>
    <xf numFmtId="190" fontId="6" fillId="0" borderId="63" xfId="22" applyNumberFormat="1" applyFont="1" applyBorder="1" applyAlignment="1">
      <alignment horizontal="right" vertical="center"/>
      <protection/>
    </xf>
    <xf numFmtId="190" fontId="6" fillId="0" borderId="69" xfId="22" applyNumberFormat="1" applyFont="1" applyBorder="1" applyAlignment="1">
      <alignment horizontal="right" vertical="center"/>
      <protection/>
    </xf>
    <xf numFmtId="0" fontId="0" fillId="0" borderId="47" xfId="0" applyBorder="1" applyAlignment="1">
      <alignment horizontal="distributed" vertical="center"/>
    </xf>
    <xf numFmtId="0" fontId="6" fillId="0" borderId="90" xfId="22" applyFont="1" applyBorder="1" applyAlignment="1">
      <alignment horizontal="center" vertical="center"/>
      <protection/>
    </xf>
    <xf numFmtId="0" fontId="6" fillId="0" borderId="45" xfId="22" applyFont="1" applyBorder="1" applyAlignment="1">
      <alignment horizontal="center" vertical="center"/>
      <protection/>
    </xf>
    <xf numFmtId="0" fontId="6" fillId="0" borderId="31" xfId="22" applyFont="1" applyBorder="1" applyAlignment="1">
      <alignment horizontal="center" vertical="center"/>
      <protection/>
    </xf>
    <xf numFmtId="0" fontId="0" fillId="0" borderId="45" xfId="0" applyBorder="1" applyAlignment="1">
      <alignment horizontal="distributed" vertical="center"/>
    </xf>
    <xf numFmtId="0" fontId="12" fillId="0" borderId="46" xfId="22" applyFont="1" applyBorder="1" applyAlignment="1">
      <alignment horizontal="distributed" vertical="center"/>
      <protection/>
    </xf>
    <xf numFmtId="0" fontId="9" fillId="0" borderId="47" xfId="0" applyFont="1" applyBorder="1" applyAlignment="1">
      <alignment horizontal="distributed" vertical="center"/>
    </xf>
    <xf numFmtId="0" fontId="6" fillId="0" borderId="67" xfId="22" applyFont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資料" xfId="19"/>
    <cellStyle name="Currency [0]" xfId="20"/>
    <cellStyle name="Currency" xfId="21"/>
    <cellStyle name="標準_Book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533775"/>
          <a:ext cx="923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896100"/>
          <a:ext cx="9334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90550"/>
          <a:ext cx="923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64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1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3124200"/>
          <a:ext cx="638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0</xdr:rowOff>
    </xdr:from>
    <xdr:to>
      <xdr:col>1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8362950"/>
          <a:ext cx="638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743575"/>
          <a:ext cx="64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3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5810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49"/>
  <sheetViews>
    <sheetView showGridLines="0" tabSelected="1" view="pageBreakPreview" zoomScaleSheetLayoutView="100" workbookViewId="0" topLeftCell="A1">
      <selection activeCell="M15" sqref="M15"/>
    </sheetView>
  </sheetViews>
  <sheetFormatPr defaultColWidth="9.00390625" defaultRowHeight="13.5"/>
  <cols>
    <col min="1" max="14" width="6.125" style="1" customWidth="1"/>
    <col min="15" max="15" width="5.875" style="1" customWidth="1"/>
    <col min="16" max="16" width="5.75390625" style="1" customWidth="1"/>
    <col min="17" max="16384" width="5.875" style="1" customWidth="1"/>
  </cols>
  <sheetData>
    <row r="1" spans="1:14" ht="20.25" customHeight="1">
      <c r="A1" s="143" t="s">
        <v>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ht="12" customHeight="1"/>
    <row r="3" spans="1:14" s="2" customFormat="1" ht="13.5" customHeight="1" thickBot="1">
      <c r="A3" s="144" t="s">
        <v>45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8" ht="18" customHeight="1">
      <c r="A4" s="54" t="s">
        <v>0</v>
      </c>
      <c r="B4" s="43"/>
      <c r="C4" s="66" t="s">
        <v>2</v>
      </c>
      <c r="D4" s="67"/>
      <c r="E4" s="56"/>
      <c r="F4" s="83" t="s">
        <v>1</v>
      </c>
      <c r="G4" s="83"/>
      <c r="H4" s="83"/>
      <c r="I4" s="83" t="s">
        <v>3</v>
      </c>
      <c r="J4" s="83"/>
      <c r="K4" s="83"/>
      <c r="L4" s="83" t="s">
        <v>4</v>
      </c>
      <c r="M4" s="83"/>
      <c r="N4" s="57"/>
      <c r="P4" s="177"/>
      <c r="Q4" s="177"/>
      <c r="R4" s="177"/>
    </row>
    <row r="5" spans="1:18" ht="18" customHeight="1" thickBot="1">
      <c r="A5" s="30" t="s">
        <v>5</v>
      </c>
      <c r="B5" s="31"/>
      <c r="C5" s="15"/>
      <c r="D5" s="15"/>
      <c r="E5" s="16"/>
      <c r="F5" s="174" t="s">
        <v>6</v>
      </c>
      <c r="G5" s="175"/>
      <c r="H5" s="176"/>
      <c r="I5" s="174" t="s">
        <v>7</v>
      </c>
      <c r="J5" s="175"/>
      <c r="K5" s="176"/>
      <c r="L5" s="174" t="s">
        <v>8</v>
      </c>
      <c r="M5" s="175"/>
      <c r="N5" s="179"/>
      <c r="P5" s="177"/>
      <c r="Q5" s="177"/>
      <c r="R5" s="177"/>
    </row>
    <row r="6" spans="1:18" ht="18" customHeight="1">
      <c r="A6" s="33">
        <v>19</v>
      </c>
      <c r="B6" s="34"/>
      <c r="C6" s="137">
        <v>59804</v>
      </c>
      <c r="D6" s="137"/>
      <c r="E6" s="26"/>
      <c r="F6" s="163">
        <v>126863</v>
      </c>
      <c r="G6" s="137"/>
      <c r="H6" s="137"/>
      <c r="I6" s="163">
        <v>126779</v>
      </c>
      <c r="J6" s="137"/>
      <c r="K6" s="26"/>
      <c r="L6" s="178">
        <v>99.9</v>
      </c>
      <c r="M6" s="178"/>
      <c r="N6" s="134"/>
      <c r="P6" s="167"/>
      <c r="Q6" s="167"/>
      <c r="R6" s="167"/>
    </row>
    <row r="7" spans="1:18" s="4" customFormat="1" ht="18" customHeight="1">
      <c r="A7" s="135">
        <v>20</v>
      </c>
      <c r="B7" s="136"/>
      <c r="C7" s="118">
        <v>59762</v>
      </c>
      <c r="D7" s="118"/>
      <c r="E7" s="119"/>
      <c r="F7" s="117">
        <v>127402</v>
      </c>
      <c r="G7" s="118"/>
      <c r="H7" s="119"/>
      <c r="I7" s="117">
        <v>127318</v>
      </c>
      <c r="J7" s="118"/>
      <c r="K7" s="119"/>
      <c r="L7" s="171">
        <v>99.9</v>
      </c>
      <c r="M7" s="171"/>
      <c r="N7" s="161"/>
      <c r="P7" s="167"/>
      <c r="Q7" s="167"/>
      <c r="R7" s="167"/>
    </row>
    <row r="8" spans="1:18" s="4" customFormat="1" ht="18" customHeight="1">
      <c r="A8" s="135">
        <v>21</v>
      </c>
      <c r="B8" s="136"/>
      <c r="C8" s="118">
        <v>61151</v>
      </c>
      <c r="D8" s="118"/>
      <c r="E8" s="119"/>
      <c r="F8" s="117">
        <v>128902</v>
      </c>
      <c r="G8" s="118"/>
      <c r="H8" s="118"/>
      <c r="I8" s="117">
        <v>128818</v>
      </c>
      <c r="J8" s="118"/>
      <c r="K8" s="119"/>
      <c r="L8" s="171">
        <v>99.9</v>
      </c>
      <c r="M8" s="171"/>
      <c r="N8" s="161"/>
      <c r="P8" s="167"/>
      <c r="Q8" s="167"/>
      <c r="R8" s="167"/>
    </row>
    <row r="9" spans="1:18" s="4" customFormat="1" ht="18" customHeight="1">
      <c r="A9" s="135">
        <v>22</v>
      </c>
      <c r="B9" s="136"/>
      <c r="C9" s="118">
        <v>61753</v>
      </c>
      <c r="D9" s="118"/>
      <c r="E9" s="119"/>
      <c r="F9" s="117">
        <v>129678</v>
      </c>
      <c r="G9" s="118"/>
      <c r="H9" s="118"/>
      <c r="I9" s="117">
        <v>129594</v>
      </c>
      <c r="J9" s="118"/>
      <c r="K9" s="119"/>
      <c r="L9" s="171">
        <v>99.9</v>
      </c>
      <c r="M9" s="171"/>
      <c r="N9" s="161"/>
      <c r="P9" s="3"/>
      <c r="Q9" s="3"/>
      <c r="R9" s="3"/>
    </row>
    <row r="10" spans="1:18" s="4" customFormat="1" ht="18" customHeight="1" thickBot="1">
      <c r="A10" s="141">
        <v>23</v>
      </c>
      <c r="B10" s="142"/>
      <c r="C10" s="123">
        <v>63078</v>
      </c>
      <c r="D10" s="123"/>
      <c r="E10" s="124"/>
      <c r="F10" s="122">
        <v>131267</v>
      </c>
      <c r="G10" s="123"/>
      <c r="H10" s="123"/>
      <c r="I10" s="122">
        <v>131183</v>
      </c>
      <c r="J10" s="123"/>
      <c r="K10" s="124"/>
      <c r="L10" s="181">
        <v>99.9</v>
      </c>
      <c r="M10" s="181"/>
      <c r="N10" s="140"/>
      <c r="P10" s="167"/>
      <c r="Q10" s="167"/>
      <c r="R10" s="167"/>
    </row>
    <row r="11" spans="1:14" s="5" customFormat="1" ht="13.5" customHeight="1">
      <c r="A11" s="130" t="s">
        <v>37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s="5" customFormat="1" ht="13.5" customHeight="1">
      <c r="A12" s="6" t="s">
        <v>31</v>
      </c>
      <c r="B12" s="1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6" spans="1:14" ht="20.25" customHeight="1">
      <c r="A16" s="143" t="s">
        <v>24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ht="5.25" customHeight="1"/>
    <row r="18" spans="1:14" s="7" customFormat="1" ht="13.5" customHeight="1" thickBot="1">
      <c r="A18" s="164" t="s">
        <v>29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18" customHeight="1">
      <c r="A19" s="54" t="s">
        <v>0</v>
      </c>
      <c r="B19" s="43"/>
      <c r="C19" s="168" t="s">
        <v>9</v>
      </c>
      <c r="D19" s="168"/>
      <c r="E19" s="168"/>
      <c r="F19" s="168"/>
      <c r="G19" s="168"/>
      <c r="H19" s="168"/>
      <c r="I19" s="168"/>
      <c r="J19" s="180"/>
      <c r="K19" s="169" t="s">
        <v>10</v>
      </c>
      <c r="L19" s="168"/>
      <c r="M19" s="168"/>
      <c r="N19" s="170"/>
    </row>
    <row r="20" spans="1:14" ht="18" customHeight="1">
      <c r="A20" s="8"/>
      <c r="B20" s="17"/>
      <c r="C20" s="120" t="s">
        <v>25</v>
      </c>
      <c r="D20" s="127"/>
      <c r="E20" s="125" t="s">
        <v>11</v>
      </c>
      <c r="F20" s="183"/>
      <c r="G20" s="125" t="s">
        <v>12</v>
      </c>
      <c r="H20" s="183"/>
      <c r="I20" s="120" t="s">
        <v>13</v>
      </c>
      <c r="J20" s="121"/>
      <c r="K20" s="121" t="s">
        <v>14</v>
      </c>
      <c r="L20" s="127"/>
      <c r="M20" s="125" t="s">
        <v>11</v>
      </c>
      <c r="N20" s="126"/>
    </row>
    <row r="21" spans="1:14" ht="18" customHeight="1" thickBot="1">
      <c r="A21" s="30" t="s">
        <v>5</v>
      </c>
      <c r="B21" s="31"/>
      <c r="C21" s="115"/>
      <c r="D21" s="128"/>
      <c r="E21" s="113" t="s">
        <v>26</v>
      </c>
      <c r="F21" s="166"/>
      <c r="G21" s="113" t="s">
        <v>27</v>
      </c>
      <c r="H21" s="166"/>
      <c r="I21" s="115" t="s">
        <v>26</v>
      </c>
      <c r="J21" s="116"/>
      <c r="K21" s="116"/>
      <c r="L21" s="128"/>
      <c r="M21" s="113" t="s">
        <v>15</v>
      </c>
      <c r="N21" s="114"/>
    </row>
    <row r="22" spans="1:14" ht="18" customHeight="1">
      <c r="A22" s="33">
        <v>19</v>
      </c>
      <c r="B22" s="34"/>
      <c r="C22" s="137">
        <v>14738997</v>
      </c>
      <c r="D22" s="137"/>
      <c r="E22" s="154">
        <v>40470</v>
      </c>
      <c r="F22" s="155"/>
      <c r="G22" s="156">
        <v>319</v>
      </c>
      <c r="H22" s="157"/>
      <c r="I22" s="26">
        <v>45126</v>
      </c>
      <c r="J22" s="132"/>
      <c r="K22" s="132">
        <v>14066632</v>
      </c>
      <c r="L22" s="163"/>
      <c r="M22" s="156">
        <v>38444</v>
      </c>
      <c r="N22" s="165"/>
    </row>
    <row r="23" spans="1:14" s="4" customFormat="1" ht="18" customHeight="1">
      <c r="A23" s="135">
        <v>20</v>
      </c>
      <c r="B23" s="136"/>
      <c r="C23" s="118">
        <v>14500076</v>
      </c>
      <c r="D23" s="118"/>
      <c r="E23" s="145">
        <v>39726</v>
      </c>
      <c r="F23" s="146"/>
      <c r="G23" s="29">
        <v>312</v>
      </c>
      <c r="H23" s="25"/>
      <c r="I23" s="119">
        <v>44929</v>
      </c>
      <c r="J23" s="27"/>
      <c r="K23" s="27">
        <v>13870108</v>
      </c>
      <c r="L23" s="117"/>
      <c r="M23" s="147">
        <v>38000</v>
      </c>
      <c r="N23" s="148"/>
    </row>
    <row r="24" spans="1:14" s="4" customFormat="1" ht="18" customHeight="1">
      <c r="A24" s="135">
        <v>21</v>
      </c>
      <c r="B24" s="136"/>
      <c r="C24" s="118">
        <v>14439639</v>
      </c>
      <c r="D24" s="118"/>
      <c r="E24" s="145">
        <v>39561</v>
      </c>
      <c r="F24" s="146"/>
      <c r="G24" s="29">
        <v>307</v>
      </c>
      <c r="H24" s="25"/>
      <c r="I24" s="119">
        <v>44264</v>
      </c>
      <c r="J24" s="27"/>
      <c r="K24" s="27">
        <v>13819529</v>
      </c>
      <c r="L24" s="117"/>
      <c r="M24" s="147">
        <f>K24/365</f>
        <v>37861.72328767123</v>
      </c>
      <c r="N24" s="148"/>
    </row>
    <row r="25" spans="1:14" s="4" customFormat="1" ht="18" customHeight="1">
      <c r="A25" s="135">
        <v>22</v>
      </c>
      <c r="B25" s="136"/>
      <c r="C25" s="118">
        <v>14412614</v>
      </c>
      <c r="D25" s="118"/>
      <c r="E25" s="145">
        <v>39487</v>
      </c>
      <c r="F25" s="146"/>
      <c r="G25" s="29">
        <v>305</v>
      </c>
      <c r="H25" s="25"/>
      <c r="I25" s="119">
        <v>46049</v>
      </c>
      <c r="J25" s="27"/>
      <c r="K25" s="27">
        <v>14015058</v>
      </c>
      <c r="L25" s="117"/>
      <c r="M25" s="147">
        <v>38397</v>
      </c>
      <c r="N25" s="148"/>
    </row>
    <row r="26" spans="1:14" s="4" customFormat="1" ht="18" customHeight="1" thickBot="1">
      <c r="A26" s="141">
        <v>23</v>
      </c>
      <c r="B26" s="142"/>
      <c r="C26" s="123">
        <v>14455116</v>
      </c>
      <c r="D26" s="123"/>
      <c r="E26" s="186">
        <v>39495</v>
      </c>
      <c r="F26" s="187"/>
      <c r="G26" s="188">
        <v>301</v>
      </c>
      <c r="H26" s="189"/>
      <c r="I26" s="124">
        <v>45183</v>
      </c>
      <c r="J26" s="153"/>
      <c r="K26" s="153">
        <v>14070133</v>
      </c>
      <c r="L26" s="122"/>
      <c r="M26" s="172">
        <v>38443</v>
      </c>
      <c r="N26" s="173"/>
    </row>
    <row r="27" spans="1:14" s="5" customFormat="1" ht="13.5" customHeight="1">
      <c r="A27" s="130" t="s">
        <v>32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  <row r="28" spans="1:14" s="5" customFormat="1" ht="13.5" customHeight="1">
      <c r="A28" s="129" t="s">
        <v>33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s="5" customFormat="1" ht="13.5" customHeight="1">
      <c r="A29" s="129" t="s">
        <v>34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3" spans="1:14" ht="19.5" customHeight="1">
      <c r="A33" s="143" t="s">
        <v>40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</row>
    <row r="34" ht="3.75" customHeight="1"/>
    <row r="35" spans="1:14" s="7" customFormat="1" ht="16.5" customHeight="1" thickBot="1">
      <c r="A35" s="164" t="s">
        <v>30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</row>
    <row r="36" spans="1:14" ht="15" customHeight="1">
      <c r="A36" s="54" t="s">
        <v>16</v>
      </c>
      <c r="B36" s="43"/>
      <c r="C36" s="32" t="s">
        <v>17</v>
      </c>
      <c r="D36" s="32"/>
      <c r="E36" s="168"/>
      <c r="F36" s="168"/>
      <c r="G36" s="32"/>
      <c r="H36" s="32"/>
      <c r="I36" s="32"/>
      <c r="J36" s="32"/>
      <c r="K36" s="32"/>
      <c r="L36" s="32"/>
      <c r="M36" s="158" t="s">
        <v>18</v>
      </c>
      <c r="N36" s="159"/>
    </row>
    <row r="37" spans="1:14" ht="15" customHeight="1">
      <c r="A37" s="8"/>
      <c r="B37" s="17"/>
      <c r="C37" s="14"/>
      <c r="D37" s="9"/>
      <c r="E37" s="28" t="s">
        <v>19</v>
      </c>
      <c r="F37" s="28"/>
      <c r="G37" s="11"/>
      <c r="H37" s="11"/>
      <c r="I37" s="11"/>
      <c r="J37" s="12"/>
      <c r="K37" s="127" t="s">
        <v>20</v>
      </c>
      <c r="L37" s="28"/>
      <c r="M37" s="152"/>
      <c r="N37" s="34"/>
    </row>
    <row r="38" spans="1:14" ht="15" customHeight="1" thickBot="1">
      <c r="A38" s="30" t="s">
        <v>21</v>
      </c>
      <c r="B38" s="31"/>
      <c r="C38" s="149"/>
      <c r="D38" s="115"/>
      <c r="E38" s="149"/>
      <c r="F38" s="115"/>
      <c r="G38" s="190" t="s">
        <v>22</v>
      </c>
      <c r="H38" s="191"/>
      <c r="I38" s="184" t="s">
        <v>23</v>
      </c>
      <c r="J38" s="185"/>
      <c r="K38" s="128"/>
      <c r="L38" s="149"/>
      <c r="M38" s="150" t="s">
        <v>28</v>
      </c>
      <c r="N38" s="151"/>
    </row>
    <row r="39" spans="1:14" ht="18" customHeight="1">
      <c r="A39" s="33">
        <v>19</v>
      </c>
      <c r="B39" s="34"/>
      <c r="C39" s="137">
        <v>14738997</v>
      </c>
      <c r="D39" s="138"/>
      <c r="E39" s="132">
        <v>2060366</v>
      </c>
      <c r="F39" s="132"/>
      <c r="G39" s="132">
        <v>1993972</v>
      </c>
      <c r="H39" s="163"/>
      <c r="I39" s="131">
        <v>66394</v>
      </c>
      <c r="J39" s="132"/>
      <c r="K39" s="132">
        <v>12678631</v>
      </c>
      <c r="L39" s="163"/>
      <c r="M39" s="133">
        <v>86</v>
      </c>
      <c r="N39" s="134"/>
    </row>
    <row r="40" spans="1:14" ht="18" customHeight="1">
      <c r="A40" s="135">
        <v>20</v>
      </c>
      <c r="B40" s="136"/>
      <c r="C40" s="118">
        <v>14500076</v>
      </c>
      <c r="D40" s="119"/>
      <c r="E40" s="27">
        <v>1988820</v>
      </c>
      <c r="F40" s="27"/>
      <c r="G40" s="27">
        <v>1928844</v>
      </c>
      <c r="H40" s="117"/>
      <c r="I40" s="29">
        <v>59976</v>
      </c>
      <c r="J40" s="27"/>
      <c r="K40" s="27">
        <v>12511256</v>
      </c>
      <c r="L40" s="117"/>
      <c r="M40" s="160">
        <v>86.3</v>
      </c>
      <c r="N40" s="161"/>
    </row>
    <row r="41" spans="1:14" ht="18" customHeight="1">
      <c r="A41" s="135">
        <v>21</v>
      </c>
      <c r="B41" s="136"/>
      <c r="C41" s="118">
        <v>14439639</v>
      </c>
      <c r="D41" s="119"/>
      <c r="E41" s="27">
        <v>1627047</v>
      </c>
      <c r="F41" s="27"/>
      <c r="G41" s="27">
        <v>1566466</v>
      </c>
      <c r="H41" s="117"/>
      <c r="I41" s="29">
        <v>60581</v>
      </c>
      <c r="J41" s="27"/>
      <c r="K41" s="27">
        <v>12812592</v>
      </c>
      <c r="L41" s="117"/>
      <c r="M41" s="160">
        <v>88.7</v>
      </c>
      <c r="N41" s="161"/>
    </row>
    <row r="42" spans="1:14" ht="18" customHeight="1">
      <c r="A42" s="135">
        <v>22</v>
      </c>
      <c r="B42" s="136"/>
      <c r="C42" s="118">
        <v>14412614</v>
      </c>
      <c r="D42" s="119"/>
      <c r="E42" s="27">
        <v>1831644</v>
      </c>
      <c r="F42" s="27"/>
      <c r="G42" s="27">
        <v>1771201</v>
      </c>
      <c r="H42" s="117"/>
      <c r="I42" s="29">
        <v>60443</v>
      </c>
      <c r="J42" s="27"/>
      <c r="K42" s="27">
        <v>12580970</v>
      </c>
      <c r="L42" s="117"/>
      <c r="M42" s="160">
        <v>87.3</v>
      </c>
      <c r="N42" s="161"/>
    </row>
    <row r="43" spans="1:14" s="4" customFormat="1" ht="18" customHeight="1" thickBot="1">
      <c r="A43" s="141">
        <v>23</v>
      </c>
      <c r="B43" s="142"/>
      <c r="C43" s="123">
        <v>14455116</v>
      </c>
      <c r="D43" s="123"/>
      <c r="E43" s="153">
        <v>1896069</v>
      </c>
      <c r="F43" s="153"/>
      <c r="G43" s="153">
        <v>1896069</v>
      </c>
      <c r="H43" s="122"/>
      <c r="I43" s="162" t="s">
        <v>42</v>
      </c>
      <c r="J43" s="153"/>
      <c r="K43" s="153">
        <v>12559047</v>
      </c>
      <c r="L43" s="122"/>
      <c r="M43" s="139">
        <v>86.9</v>
      </c>
      <c r="N43" s="140"/>
    </row>
    <row r="44" spans="1:14" s="5" customFormat="1" ht="13.5" customHeight="1">
      <c r="A44" s="130" t="s">
        <v>35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</row>
    <row r="45" spans="1:14" s="5" customFormat="1" ht="13.5" customHeight="1">
      <c r="A45" s="129" t="s">
        <v>43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</row>
    <row r="46" spans="1:14" s="5" customFormat="1" ht="13.5" customHeight="1">
      <c r="A46" s="10"/>
      <c r="B46" s="5" t="s">
        <v>39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s="5" customFormat="1" ht="13.5" customHeight="1">
      <c r="A47" s="129" t="s">
        <v>44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</row>
    <row r="48" spans="1:14" s="5" customFormat="1" ht="13.5" customHeight="1">
      <c r="A48" s="129" t="s">
        <v>36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ht="13.5" customHeight="1">
      <c r="B49" s="1" t="s">
        <v>38</v>
      </c>
    </row>
  </sheetData>
  <mergeCells count="154">
    <mergeCell ref="I38:J38"/>
    <mergeCell ref="A26:B26"/>
    <mergeCell ref="C26:D26"/>
    <mergeCell ref="E26:F26"/>
    <mergeCell ref="G26:H26"/>
    <mergeCell ref="I26:J26"/>
    <mergeCell ref="G38:H38"/>
    <mergeCell ref="E38:F38"/>
    <mergeCell ref="A9:B9"/>
    <mergeCell ref="C9:E9"/>
    <mergeCell ref="F9:H9"/>
    <mergeCell ref="I9:K9"/>
    <mergeCell ref="A25:B25"/>
    <mergeCell ref="C25:D25"/>
    <mergeCell ref="G25:H25"/>
    <mergeCell ref="E20:F20"/>
    <mergeCell ref="G21:H21"/>
    <mergeCell ref="G20:H20"/>
    <mergeCell ref="A21:B21"/>
    <mergeCell ref="P8:R8"/>
    <mergeCell ref="P10:R10"/>
    <mergeCell ref="F8:H8"/>
    <mergeCell ref="C19:J19"/>
    <mergeCell ref="L8:N8"/>
    <mergeCell ref="L10:N10"/>
    <mergeCell ref="F10:H10"/>
    <mergeCell ref="C10:E10"/>
    <mergeCell ref="L9:N9"/>
    <mergeCell ref="A11:N11"/>
    <mergeCell ref="F5:H5"/>
    <mergeCell ref="P4:R5"/>
    <mergeCell ref="P6:R6"/>
    <mergeCell ref="L6:N6"/>
    <mergeCell ref="L5:N5"/>
    <mergeCell ref="I5:K5"/>
    <mergeCell ref="F6:H6"/>
    <mergeCell ref="I6:K6"/>
    <mergeCell ref="M26:N26"/>
    <mergeCell ref="E25:F25"/>
    <mergeCell ref="I25:J25"/>
    <mergeCell ref="K25:L25"/>
    <mergeCell ref="M25:N25"/>
    <mergeCell ref="P7:R7"/>
    <mergeCell ref="G36:H36"/>
    <mergeCell ref="E36:F36"/>
    <mergeCell ref="K36:L36"/>
    <mergeCell ref="A18:N18"/>
    <mergeCell ref="A16:N16"/>
    <mergeCell ref="K19:N19"/>
    <mergeCell ref="A19:B19"/>
    <mergeCell ref="A22:B22"/>
    <mergeCell ref="L7:N7"/>
    <mergeCell ref="A10:B10"/>
    <mergeCell ref="C24:D24"/>
    <mergeCell ref="E24:F24"/>
    <mergeCell ref="A35:N35"/>
    <mergeCell ref="I22:J22"/>
    <mergeCell ref="K22:L22"/>
    <mergeCell ref="M22:N22"/>
    <mergeCell ref="A27:N27"/>
    <mergeCell ref="M24:N24"/>
    <mergeCell ref="E21:F21"/>
    <mergeCell ref="M40:N40"/>
    <mergeCell ref="G39:H39"/>
    <mergeCell ref="E39:F39"/>
    <mergeCell ref="C40:D40"/>
    <mergeCell ref="E40:F40"/>
    <mergeCell ref="G40:H40"/>
    <mergeCell ref="K39:L39"/>
    <mergeCell ref="A39:B39"/>
    <mergeCell ref="I36:J36"/>
    <mergeCell ref="M41:N41"/>
    <mergeCell ref="I43:J43"/>
    <mergeCell ref="K43:L43"/>
    <mergeCell ref="A41:B41"/>
    <mergeCell ref="C41:D41"/>
    <mergeCell ref="E41:F41"/>
    <mergeCell ref="G41:H41"/>
    <mergeCell ref="M42:N42"/>
    <mergeCell ref="A42:B42"/>
    <mergeCell ref="C42:D42"/>
    <mergeCell ref="I40:J40"/>
    <mergeCell ref="K40:L40"/>
    <mergeCell ref="I42:J42"/>
    <mergeCell ref="K42:L42"/>
    <mergeCell ref="I41:J41"/>
    <mergeCell ref="K41:L41"/>
    <mergeCell ref="E42:F42"/>
    <mergeCell ref="G42:H42"/>
    <mergeCell ref="C43:D43"/>
    <mergeCell ref="E43:F43"/>
    <mergeCell ref="G43:H43"/>
    <mergeCell ref="C22:D22"/>
    <mergeCell ref="E22:F22"/>
    <mergeCell ref="G22:H22"/>
    <mergeCell ref="A33:N33"/>
    <mergeCell ref="A24:B24"/>
    <mergeCell ref="I23:J23"/>
    <mergeCell ref="M36:N36"/>
    <mergeCell ref="M23:N23"/>
    <mergeCell ref="A38:B38"/>
    <mergeCell ref="A36:B36"/>
    <mergeCell ref="A28:N28"/>
    <mergeCell ref="A29:N29"/>
    <mergeCell ref="C38:D38"/>
    <mergeCell ref="M38:N38"/>
    <mergeCell ref="K38:L38"/>
    <mergeCell ref="M37:N37"/>
    <mergeCell ref="K26:L26"/>
    <mergeCell ref="K23:L23"/>
    <mergeCell ref="E37:F37"/>
    <mergeCell ref="K24:L24"/>
    <mergeCell ref="G24:H24"/>
    <mergeCell ref="I24:J24"/>
    <mergeCell ref="E23:F23"/>
    <mergeCell ref="G23:H23"/>
    <mergeCell ref="K37:L37"/>
    <mergeCell ref="A5:B5"/>
    <mergeCell ref="C20:D21"/>
    <mergeCell ref="C36:D36"/>
    <mergeCell ref="A7:B7"/>
    <mergeCell ref="A6:B6"/>
    <mergeCell ref="C6:E6"/>
    <mergeCell ref="A8:B8"/>
    <mergeCell ref="C8:E8"/>
    <mergeCell ref="A23:B23"/>
    <mergeCell ref="C23:D23"/>
    <mergeCell ref="I7:K7"/>
    <mergeCell ref="C7:E7"/>
    <mergeCell ref="F7:H7"/>
    <mergeCell ref="A1:N1"/>
    <mergeCell ref="A3:N3"/>
    <mergeCell ref="I4:K4"/>
    <mergeCell ref="C4:E4"/>
    <mergeCell ref="L4:N4"/>
    <mergeCell ref="A4:B4"/>
    <mergeCell ref="F4:H4"/>
    <mergeCell ref="A48:N48"/>
    <mergeCell ref="A44:N44"/>
    <mergeCell ref="A45:N45"/>
    <mergeCell ref="I39:J39"/>
    <mergeCell ref="M39:N39"/>
    <mergeCell ref="A40:B40"/>
    <mergeCell ref="C39:D39"/>
    <mergeCell ref="M43:N43"/>
    <mergeCell ref="A43:B43"/>
    <mergeCell ref="A47:N47"/>
    <mergeCell ref="M21:N21"/>
    <mergeCell ref="I21:J21"/>
    <mergeCell ref="I8:K8"/>
    <mergeCell ref="I20:J20"/>
    <mergeCell ref="I10:K10"/>
    <mergeCell ref="M20:N20"/>
    <mergeCell ref="K20:L21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I51"/>
  <sheetViews>
    <sheetView showGridLines="0" view="pageBreakPreview" zoomScaleSheetLayoutView="100" workbookViewId="0" topLeftCell="A1">
      <selection activeCell="S55" sqref="S55:S56"/>
    </sheetView>
  </sheetViews>
  <sheetFormatPr defaultColWidth="9.00390625" defaultRowHeight="13.5"/>
  <cols>
    <col min="1" max="1" width="8.50390625" style="1" customWidth="1"/>
    <col min="2" max="31" width="2.875" style="1" customWidth="1"/>
    <col min="32" max="16384" width="10.75390625" style="1" customWidth="1"/>
  </cols>
  <sheetData>
    <row r="1" spans="1:31" ht="20.25" customHeight="1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</row>
    <row r="2" spans="1:11" ht="6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31" ht="13.5" customHeight="1" thickBot="1">
      <c r="A3" s="260" t="s">
        <v>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</row>
    <row r="4" spans="1:31" ht="18" customHeight="1">
      <c r="A4" s="35" t="s">
        <v>0</v>
      </c>
      <c r="B4" s="277" t="s">
        <v>48</v>
      </c>
      <c r="C4" s="277"/>
      <c r="D4" s="277"/>
      <c r="E4" s="277"/>
      <c r="F4" s="277"/>
      <c r="G4" s="278"/>
      <c r="H4" s="36"/>
      <c r="I4" s="36"/>
      <c r="J4" s="36"/>
      <c r="K4" s="36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168"/>
      <c r="AA4" s="168"/>
      <c r="AB4" s="168"/>
      <c r="AC4" s="168"/>
      <c r="AD4" s="168"/>
      <c r="AE4" s="170"/>
    </row>
    <row r="5" spans="1:31" ht="18" customHeight="1" thickBot="1">
      <c r="A5" s="38" t="s">
        <v>49</v>
      </c>
      <c r="B5" s="281"/>
      <c r="C5" s="281"/>
      <c r="D5" s="141"/>
      <c r="E5" s="40"/>
      <c r="F5" s="40"/>
      <c r="G5" s="41"/>
      <c r="H5" s="280" t="s">
        <v>50</v>
      </c>
      <c r="I5" s="279"/>
      <c r="J5" s="279"/>
      <c r="K5" s="279"/>
      <c r="L5" s="279"/>
      <c r="M5" s="279"/>
      <c r="N5" s="279" t="s">
        <v>51</v>
      </c>
      <c r="O5" s="279"/>
      <c r="P5" s="279"/>
      <c r="Q5" s="279"/>
      <c r="R5" s="279"/>
      <c r="S5" s="279"/>
      <c r="T5" s="279" t="s">
        <v>52</v>
      </c>
      <c r="U5" s="279"/>
      <c r="V5" s="279"/>
      <c r="W5" s="279"/>
      <c r="X5" s="279"/>
      <c r="Y5" s="279"/>
      <c r="Z5" s="279" t="s">
        <v>53</v>
      </c>
      <c r="AA5" s="279"/>
      <c r="AB5" s="279"/>
      <c r="AC5" s="279"/>
      <c r="AD5" s="279"/>
      <c r="AE5" s="299"/>
    </row>
    <row r="6" spans="1:31" ht="18" customHeight="1">
      <c r="A6" s="42">
        <v>19</v>
      </c>
      <c r="B6" s="315">
        <v>14066632</v>
      </c>
      <c r="C6" s="315"/>
      <c r="D6" s="315"/>
      <c r="E6" s="315"/>
      <c r="F6" s="316"/>
      <c r="G6" s="44"/>
      <c r="H6" s="309">
        <v>11783879</v>
      </c>
      <c r="I6" s="310"/>
      <c r="J6" s="310"/>
      <c r="K6" s="310"/>
      <c r="L6" s="310"/>
      <c r="M6" s="45"/>
      <c r="N6" s="300">
        <v>1257889</v>
      </c>
      <c r="O6" s="301"/>
      <c r="P6" s="301"/>
      <c r="Q6" s="301"/>
      <c r="R6" s="302"/>
      <c r="S6" s="45"/>
      <c r="T6" s="300">
        <v>196136</v>
      </c>
      <c r="U6" s="301"/>
      <c r="V6" s="301"/>
      <c r="W6" s="301"/>
      <c r="X6" s="302"/>
      <c r="Y6" s="45"/>
      <c r="Z6" s="300">
        <v>828728</v>
      </c>
      <c r="AA6" s="301"/>
      <c r="AB6" s="301"/>
      <c r="AC6" s="301"/>
      <c r="AD6" s="302"/>
      <c r="AE6" s="46"/>
    </row>
    <row r="7" spans="1:31" s="4" customFormat="1" ht="18" customHeight="1">
      <c r="A7" s="47">
        <v>20</v>
      </c>
      <c r="B7" s="282">
        <v>13870108</v>
      </c>
      <c r="C7" s="283"/>
      <c r="D7" s="283"/>
      <c r="E7" s="283"/>
      <c r="F7" s="284"/>
      <c r="G7" s="48"/>
      <c r="H7" s="311">
        <v>11604455</v>
      </c>
      <c r="I7" s="312"/>
      <c r="J7" s="312"/>
      <c r="K7" s="312"/>
      <c r="L7" s="312"/>
      <c r="M7" s="49"/>
      <c r="N7" s="303">
        <v>1263976</v>
      </c>
      <c r="O7" s="304"/>
      <c r="P7" s="304"/>
      <c r="Q7" s="304"/>
      <c r="R7" s="305"/>
      <c r="S7" s="49"/>
      <c r="T7" s="303">
        <v>184607</v>
      </c>
      <c r="U7" s="304"/>
      <c r="V7" s="304"/>
      <c r="W7" s="304"/>
      <c r="X7" s="305"/>
      <c r="Y7" s="49"/>
      <c r="Z7" s="303">
        <v>817070</v>
      </c>
      <c r="AA7" s="304"/>
      <c r="AB7" s="304"/>
      <c r="AC7" s="304"/>
      <c r="AD7" s="305"/>
      <c r="AE7" s="50"/>
    </row>
    <row r="8" spans="1:31" s="4" customFormat="1" ht="18" customHeight="1">
      <c r="A8" s="47">
        <v>21</v>
      </c>
      <c r="B8" s="282">
        <f>SUM(H8:AE8)</f>
        <v>13819529</v>
      </c>
      <c r="C8" s="283"/>
      <c r="D8" s="283"/>
      <c r="E8" s="283"/>
      <c r="F8" s="284"/>
      <c r="G8" s="48"/>
      <c r="H8" s="311">
        <v>11626434</v>
      </c>
      <c r="I8" s="312"/>
      <c r="J8" s="312"/>
      <c r="K8" s="312"/>
      <c r="L8" s="312"/>
      <c r="M8" s="49"/>
      <c r="N8" s="303">
        <v>1218565</v>
      </c>
      <c r="O8" s="304"/>
      <c r="P8" s="304"/>
      <c r="Q8" s="304"/>
      <c r="R8" s="305"/>
      <c r="S8" s="49"/>
      <c r="T8" s="303">
        <v>174128</v>
      </c>
      <c r="U8" s="304"/>
      <c r="V8" s="304"/>
      <c r="W8" s="304"/>
      <c r="X8" s="305"/>
      <c r="Y8" s="49"/>
      <c r="Z8" s="303">
        <v>800402</v>
      </c>
      <c r="AA8" s="304"/>
      <c r="AB8" s="304"/>
      <c r="AC8" s="304"/>
      <c r="AD8" s="305"/>
      <c r="AE8" s="50"/>
    </row>
    <row r="9" spans="1:31" s="4" customFormat="1" ht="18" customHeight="1">
      <c r="A9" s="47">
        <v>22</v>
      </c>
      <c r="B9" s="282">
        <f>SUM(H9:AE9)</f>
        <v>14015058</v>
      </c>
      <c r="C9" s="283"/>
      <c r="D9" s="283"/>
      <c r="E9" s="283"/>
      <c r="F9" s="284"/>
      <c r="G9" s="51"/>
      <c r="H9" s="311">
        <v>11808468</v>
      </c>
      <c r="I9" s="312"/>
      <c r="J9" s="312"/>
      <c r="K9" s="312"/>
      <c r="L9" s="312"/>
      <c r="M9" s="49"/>
      <c r="N9" s="303">
        <v>1203609</v>
      </c>
      <c r="O9" s="304"/>
      <c r="P9" s="304"/>
      <c r="Q9" s="304"/>
      <c r="R9" s="305"/>
      <c r="S9" s="49"/>
      <c r="T9" s="303">
        <v>163186</v>
      </c>
      <c r="U9" s="304"/>
      <c r="V9" s="304"/>
      <c r="W9" s="304"/>
      <c r="X9" s="305"/>
      <c r="Y9" s="49"/>
      <c r="Z9" s="303">
        <v>839795</v>
      </c>
      <c r="AA9" s="303"/>
      <c r="AB9" s="303"/>
      <c r="AC9" s="303"/>
      <c r="AD9" s="317"/>
      <c r="AE9" s="50"/>
    </row>
    <row r="10" spans="1:31" s="4" customFormat="1" ht="18" customHeight="1" thickBot="1">
      <c r="A10" s="39">
        <v>23</v>
      </c>
      <c r="B10" s="306">
        <v>14070133</v>
      </c>
      <c r="C10" s="307"/>
      <c r="D10" s="307"/>
      <c r="E10" s="307"/>
      <c r="F10" s="308"/>
      <c r="G10" s="52"/>
      <c r="H10" s="313">
        <v>11904631</v>
      </c>
      <c r="I10" s="314"/>
      <c r="J10" s="314"/>
      <c r="K10" s="314"/>
      <c r="L10" s="314"/>
      <c r="M10" s="53"/>
      <c r="N10" s="285">
        <v>1183700</v>
      </c>
      <c r="O10" s="286"/>
      <c r="P10" s="286"/>
      <c r="Q10" s="286"/>
      <c r="R10" s="287"/>
      <c r="S10" s="53"/>
      <c r="T10" s="285">
        <v>153747</v>
      </c>
      <c r="U10" s="286"/>
      <c r="V10" s="286"/>
      <c r="W10" s="286"/>
      <c r="X10" s="287"/>
      <c r="Y10" s="53"/>
      <c r="Z10" s="285">
        <v>828055</v>
      </c>
      <c r="AA10" s="285"/>
      <c r="AB10" s="285"/>
      <c r="AC10" s="285"/>
      <c r="AD10" s="318"/>
      <c r="AE10" s="55"/>
    </row>
    <row r="11" spans="1:11" s="5" customFormat="1" ht="13.5" customHeight="1">
      <c r="A11" s="241" t="s">
        <v>54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</row>
    <row r="12" spans="1:11" s="5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4" spans="1:31" ht="20.25" customHeight="1">
      <c r="A14" s="143" t="s">
        <v>77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</row>
    <row r="15" spans="1:11" ht="6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31" s="7" customFormat="1" ht="13.5" customHeight="1" thickBot="1">
      <c r="A16" s="144" t="s">
        <v>78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</row>
    <row r="17" spans="1:31" ht="18" customHeight="1">
      <c r="A17" s="35" t="s">
        <v>0</v>
      </c>
      <c r="B17" s="277" t="s">
        <v>55</v>
      </c>
      <c r="C17" s="277"/>
      <c r="D17" s="277"/>
      <c r="E17" s="277"/>
      <c r="F17" s="289"/>
      <c r="G17" s="292" t="s">
        <v>56</v>
      </c>
      <c r="H17" s="32"/>
      <c r="I17" s="32"/>
      <c r="J17" s="32"/>
      <c r="K17" s="32"/>
      <c r="L17" s="293" t="s">
        <v>57</v>
      </c>
      <c r="M17" s="293"/>
      <c r="N17" s="293"/>
      <c r="O17" s="293"/>
      <c r="P17" s="293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5"/>
    </row>
    <row r="18" spans="1:31" ht="18" customHeight="1" thickBot="1">
      <c r="A18" s="38" t="s">
        <v>5</v>
      </c>
      <c r="B18" s="290" t="s">
        <v>58</v>
      </c>
      <c r="C18" s="290"/>
      <c r="D18" s="290"/>
      <c r="E18" s="290"/>
      <c r="F18" s="291"/>
      <c r="G18" s="128" t="s">
        <v>59</v>
      </c>
      <c r="H18" s="149"/>
      <c r="I18" s="149"/>
      <c r="J18" s="149"/>
      <c r="K18" s="115"/>
      <c r="L18" s="296" t="s">
        <v>60</v>
      </c>
      <c r="M18" s="251"/>
      <c r="N18" s="251"/>
      <c r="O18" s="251"/>
      <c r="P18" s="251"/>
      <c r="Q18" s="251" t="s">
        <v>61</v>
      </c>
      <c r="R18" s="251"/>
      <c r="S18" s="251"/>
      <c r="T18" s="251"/>
      <c r="U18" s="251"/>
      <c r="V18" s="251" t="s">
        <v>62</v>
      </c>
      <c r="W18" s="251"/>
      <c r="X18" s="251"/>
      <c r="Y18" s="251"/>
      <c r="Z18" s="251"/>
      <c r="AA18" s="251" t="s">
        <v>63</v>
      </c>
      <c r="AB18" s="251"/>
      <c r="AC18" s="251"/>
      <c r="AD18" s="251"/>
      <c r="AE18" s="288"/>
    </row>
    <row r="19" spans="1:31" ht="18" customHeight="1">
      <c r="A19" s="42">
        <v>19</v>
      </c>
      <c r="B19" s="255">
        <v>395968</v>
      </c>
      <c r="C19" s="256"/>
      <c r="D19" s="256"/>
      <c r="E19" s="256"/>
      <c r="F19" s="257"/>
      <c r="G19" s="258">
        <v>23557</v>
      </c>
      <c r="H19" s="258"/>
      <c r="I19" s="258"/>
      <c r="J19" s="258"/>
      <c r="K19" s="258"/>
      <c r="L19" s="268">
        <v>12334</v>
      </c>
      <c r="M19" s="259"/>
      <c r="N19" s="259"/>
      <c r="O19" s="259"/>
      <c r="P19" s="259"/>
      <c r="Q19" s="259">
        <v>7838</v>
      </c>
      <c r="R19" s="259"/>
      <c r="S19" s="259"/>
      <c r="T19" s="259"/>
      <c r="U19" s="259"/>
      <c r="V19" s="259">
        <v>3385</v>
      </c>
      <c r="W19" s="259"/>
      <c r="X19" s="259"/>
      <c r="Y19" s="259"/>
      <c r="Z19" s="259"/>
      <c r="AA19" s="253" t="s">
        <v>79</v>
      </c>
      <c r="AB19" s="253"/>
      <c r="AC19" s="253"/>
      <c r="AD19" s="253"/>
      <c r="AE19" s="254"/>
    </row>
    <row r="20" spans="1:31" s="4" customFormat="1" ht="18" customHeight="1">
      <c r="A20" s="47">
        <v>20</v>
      </c>
      <c r="B20" s="205">
        <v>400788</v>
      </c>
      <c r="C20" s="206"/>
      <c r="D20" s="206"/>
      <c r="E20" s="206"/>
      <c r="F20" s="207"/>
      <c r="G20" s="208">
        <v>4820</v>
      </c>
      <c r="H20" s="208"/>
      <c r="I20" s="208"/>
      <c r="J20" s="208"/>
      <c r="K20" s="208"/>
      <c r="L20" s="209">
        <v>1985</v>
      </c>
      <c r="M20" s="192"/>
      <c r="N20" s="192"/>
      <c r="O20" s="192"/>
      <c r="P20" s="192"/>
      <c r="Q20" s="192">
        <v>1486</v>
      </c>
      <c r="R20" s="192"/>
      <c r="S20" s="192"/>
      <c r="T20" s="192"/>
      <c r="U20" s="192"/>
      <c r="V20" s="192">
        <v>301</v>
      </c>
      <c r="W20" s="192"/>
      <c r="X20" s="192"/>
      <c r="Y20" s="192"/>
      <c r="Z20" s="192"/>
      <c r="AA20" s="192">
        <v>1048</v>
      </c>
      <c r="AB20" s="192"/>
      <c r="AC20" s="192"/>
      <c r="AD20" s="192"/>
      <c r="AE20" s="252"/>
    </row>
    <row r="21" spans="1:31" s="4" customFormat="1" ht="18" customHeight="1">
      <c r="A21" s="47">
        <v>21</v>
      </c>
      <c r="B21" s="205">
        <v>403416</v>
      </c>
      <c r="C21" s="206"/>
      <c r="D21" s="206"/>
      <c r="E21" s="206"/>
      <c r="F21" s="207"/>
      <c r="G21" s="208">
        <v>2628</v>
      </c>
      <c r="H21" s="208"/>
      <c r="I21" s="208"/>
      <c r="J21" s="208"/>
      <c r="K21" s="208"/>
      <c r="L21" s="209">
        <v>1342</v>
      </c>
      <c r="M21" s="192"/>
      <c r="N21" s="192"/>
      <c r="O21" s="192"/>
      <c r="P21" s="192"/>
      <c r="Q21" s="192">
        <v>908</v>
      </c>
      <c r="R21" s="192"/>
      <c r="S21" s="192"/>
      <c r="T21" s="192"/>
      <c r="U21" s="192"/>
      <c r="V21" s="192">
        <v>378</v>
      </c>
      <c r="W21" s="192"/>
      <c r="X21" s="192"/>
      <c r="Y21" s="192"/>
      <c r="Z21" s="192"/>
      <c r="AA21" s="297" t="s">
        <v>79</v>
      </c>
      <c r="AB21" s="297"/>
      <c r="AC21" s="297"/>
      <c r="AD21" s="297"/>
      <c r="AE21" s="298"/>
    </row>
    <row r="22" spans="1:31" s="4" customFormat="1" ht="18" customHeight="1">
      <c r="A22" s="47">
        <v>22</v>
      </c>
      <c r="B22" s="205">
        <v>411240</v>
      </c>
      <c r="C22" s="206"/>
      <c r="D22" s="206"/>
      <c r="E22" s="206"/>
      <c r="F22" s="207"/>
      <c r="G22" s="208">
        <v>7824</v>
      </c>
      <c r="H22" s="208"/>
      <c r="I22" s="208"/>
      <c r="J22" s="208"/>
      <c r="K22" s="208"/>
      <c r="L22" s="209">
        <v>2473</v>
      </c>
      <c r="M22" s="192"/>
      <c r="N22" s="192"/>
      <c r="O22" s="192"/>
      <c r="P22" s="192"/>
      <c r="Q22" s="192">
        <v>5235</v>
      </c>
      <c r="R22" s="192"/>
      <c r="S22" s="192"/>
      <c r="T22" s="192"/>
      <c r="U22" s="192"/>
      <c r="V22" s="192">
        <v>116</v>
      </c>
      <c r="W22" s="192"/>
      <c r="X22" s="192"/>
      <c r="Y22" s="192"/>
      <c r="Z22" s="192"/>
      <c r="AA22" s="193" t="s">
        <v>79</v>
      </c>
      <c r="AB22" s="193"/>
      <c r="AC22" s="193"/>
      <c r="AD22" s="193"/>
      <c r="AE22" s="194"/>
    </row>
    <row r="23" spans="1:31" s="4" customFormat="1" ht="18" customHeight="1" thickBot="1">
      <c r="A23" s="39">
        <v>23</v>
      </c>
      <c r="B23" s="264">
        <v>424198</v>
      </c>
      <c r="C23" s="265"/>
      <c r="D23" s="265"/>
      <c r="E23" s="265"/>
      <c r="F23" s="266"/>
      <c r="G23" s="267">
        <v>12958</v>
      </c>
      <c r="H23" s="267"/>
      <c r="I23" s="267"/>
      <c r="J23" s="267"/>
      <c r="K23" s="267"/>
      <c r="L23" s="202">
        <v>8650</v>
      </c>
      <c r="M23" s="203"/>
      <c r="N23" s="203"/>
      <c r="O23" s="203"/>
      <c r="P23" s="203"/>
      <c r="Q23" s="203">
        <v>4128</v>
      </c>
      <c r="R23" s="203"/>
      <c r="S23" s="203"/>
      <c r="T23" s="203"/>
      <c r="U23" s="203"/>
      <c r="V23" s="203">
        <v>180</v>
      </c>
      <c r="W23" s="203"/>
      <c r="X23" s="203"/>
      <c r="Y23" s="203"/>
      <c r="Z23" s="203"/>
      <c r="AA23" s="262" t="s">
        <v>79</v>
      </c>
      <c r="AB23" s="262"/>
      <c r="AC23" s="262"/>
      <c r="AD23" s="262"/>
      <c r="AE23" s="263"/>
    </row>
    <row r="24" spans="1:11" s="5" customFormat="1" ht="13.5" customHeight="1">
      <c r="A24" s="10" t="s">
        <v>65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s="5" customFormat="1" ht="13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7" spans="1:31" ht="20.25" customHeight="1">
      <c r="A27" s="143" t="s">
        <v>80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</row>
    <row r="28" spans="1:11" ht="6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31" ht="13.5" customHeight="1" thickBot="1">
      <c r="A29" s="260" t="s">
        <v>66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</row>
    <row r="30" spans="1:31" ht="18" customHeight="1">
      <c r="A30" s="35" t="s">
        <v>0</v>
      </c>
      <c r="B30" s="32" t="s">
        <v>67</v>
      </c>
      <c r="C30" s="32"/>
      <c r="D30" s="32"/>
      <c r="E30" s="32"/>
      <c r="F30" s="32"/>
      <c r="G30" s="32"/>
      <c r="H30" s="36"/>
      <c r="I30" s="36"/>
      <c r="J30" s="36"/>
      <c r="K30" s="36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168"/>
      <c r="AA30" s="168"/>
      <c r="AB30" s="168"/>
      <c r="AC30" s="168"/>
      <c r="AD30" s="168"/>
      <c r="AE30" s="170"/>
    </row>
    <row r="31" spans="1:31" ht="18" customHeight="1" thickBot="1">
      <c r="A31" s="38" t="s">
        <v>5</v>
      </c>
      <c r="B31" s="248"/>
      <c r="C31" s="248"/>
      <c r="D31" s="248"/>
      <c r="E31" s="40"/>
      <c r="F31" s="40"/>
      <c r="G31" s="41"/>
      <c r="H31" s="191" t="s">
        <v>68</v>
      </c>
      <c r="I31" s="244"/>
      <c r="J31" s="244"/>
      <c r="K31" s="244"/>
      <c r="L31" s="244"/>
      <c r="M31" s="244"/>
      <c r="N31" s="246" t="s">
        <v>69</v>
      </c>
      <c r="O31" s="244"/>
      <c r="P31" s="244"/>
      <c r="Q31" s="244"/>
      <c r="R31" s="244"/>
      <c r="S31" s="247"/>
      <c r="T31" s="246" t="s">
        <v>70</v>
      </c>
      <c r="U31" s="244"/>
      <c r="V31" s="244"/>
      <c r="W31" s="244"/>
      <c r="X31" s="244"/>
      <c r="Y31" s="247"/>
      <c r="Z31" s="244" t="s">
        <v>53</v>
      </c>
      <c r="AA31" s="244"/>
      <c r="AB31" s="244"/>
      <c r="AC31" s="244"/>
      <c r="AD31" s="244"/>
      <c r="AE31" s="245"/>
    </row>
    <row r="32" spans="1:31" ht="18" customHeight="1">
      <c r="A32" s="59">
        <v>19</v>
      </c>
      <c r="B32" s="242">
        <v>2515</v>
      </c>
      <c r="C32" s="242"/>
      <c r="D32" s="242"/>
      <c r="E32" s="242"/>
      <c r="F32" s="242"/>
      <c r="G32" s="243"/>
      <c r="H32" s="198">
        <v>579</v>
      </c>
      <c r="I32" s="199"/>
      <c r="J32" s="199"/>
      <c r="K32" s="199"/>
      <c r="L32" s="199"/>
      <c r="M32" s="199"/>
      <c r="N32" s="200">
        <v>7</v>
      </c>
      <c r="O32" s="199"/>
      <c r="P32" s="199"/>
      <c r="Q32" s="199"/>
      <c r="R32" s="199"/>
      <c r="S32" s="201"/>
      <c r="T32" s="195">
        <v>444</v>
      </c>
      <c r="U32" s="196"/>
      <c r="V32" s="196"/>
      <c r="W32" s="196"/>
      <c r="X32" s="196"/>
      <c r="Y32" s="197"/>
      <c r="Z32" s="60"/>
      <c r="AA32" s="242">
        <v>1485</v>
      </c>
      <c r="AB32" s="242"/>
      <c r="AC32" s="242"/>
      <c r="AD32" s="242"/>
      <c r="AE32" s="249"/>
    </row>
    <row r="33" spans="1:31" ht="18" customHeight="1">
      <c r="A33" s="47">
        <v>20</v>
      </c>
      <c r="B33" s="217">
        <v>1941</v>
      </c>
      <c r="C33" s="217"/>
      <c r="D33" s="217"/>
      <c r="E33" s="217"/>
      <c r="F33" s="217"/>
      <c r="G33" s="217"/>
      <c r="H33" s="211">
        <v>945</v>
      </c>
      <c r="I33" s="211"/>
      <c r="J33" s="211"/>
      <c r="K33" s="211"/>
      <c r="L33" s="211"/>
      <c r="M33" s="213"/>
      <c r="N33" s="210">
        <v>3</v>
      </c>
      <c r="O33" s="211"/>
      <c r="P33" s="211"/>
      <c r="Q33" s="211"/>
      <c r="R33" s="211"/>
      <c r="S33" s="212"/>
      <c r="T33" s="210">
        <v>337</v>
      </c>
      <c r="U33" s="211"/>
      <c r="V33" s="211"/>
      <c r="W33" s="211"/>
      <c r="X33" s="211"/>
      <c r="Y33" s="212"/>
      <c r="Z33" s="61"/>
      <c r="AA33" s="217">
        <v>656</v>
      </c>
      <c r="AB33" s="225"/>
      <c r="AC33" s="225"/>
      <c r="AD33" s="225"/>
      <c r="AE33" s="226"/>
    </row>
    <row r="34" spans="1:31" ht="18" customHeight="1">
      <c r="A34" s="47">
        <v>21</v>
      </c>
      <c r="B34" s="217">
        <v>2264</v>
      </c>
      <c r="C34" s="217"/>
      <c r="D34" s="217"/>
      <c r="E34" s="217"/>
      <c r="F34" s="217"/>
      <c r="G34" s="217"/>
      <c r="H34" s="211">
        <v>1206</v>
      </c>
      <c r="I34" s="211"/>
      <c r="J34" s="211"/>
      <c r="K34" s="211"/>
      <c r="L34" s="211"/>
      <c r="M34" s="213"/>
      <c r="N34" s="210">
        <v>16</v>
      </c>
      <c r="O34" s="211"/>
      <c r="P34" s="211"/>
      <c r="Q34" s="211"/>
      <c r="R34" s="211"/>
      <c r="S34" s="212"/>
      <c r="T34" s="210">
        <v>270</v>
      </c>
      <c r="U34" s="211"/>
      <c r="V34" s="211"/>
      <c r="W34" s="211"/>
      <c r="X34" s="211"/>
      <c r="Y34" s="212"/>
      <c r="Z34" s="61"/>
      <c r="AA34" s="217">
        <v>772</v>
      </c>
      <c r="AB34" s="225"/>
      <c r="AC34" s="225"/>
      <c r="AD34" s="225"/>
      <c r="AE34" s="226"/>
    </row>
    <row r="35" spans="1:31" ht="18" customHeight="1">
      <c r="A35" s="47">
        <v>22</v>
      </c>
      <c r="B35" s="217">
        <v>1557</v>
      </c>
      <c r="C35" s="217"/>
      <c r="D35" s="217"/>
      <c r="E35" s="217"/>
      <c r="F35" s="217"/>
      <c r="G35" s="217"/>
      <c r="H35" s="211">
        <v>628</v>
      </c>
      <c r="I35" s="211"/>
      <c r="J35" s="211"/>
      <c r="K35" s="211"/>
      <c r="L35" s="211"/>
      <c r="M35" s="213"/>
      <c r="N35" s="210">
        <v>25</v>
      </c>
      <c r="O35" s="211"/>
      <c r="P35" s="211"/>
      <c r="Q35" s="211"/>
      <c r="R35" s="211"/>
      <c r="S35" s="212"/>
      <c r="T35" s="210">
        <v>294</v>
      </c>
      <c r="U35" s="211"/>
      <c r="V35" s="211"/>
      <c r="W35" s="211"/>
      <c r="X35" s="211"/>
      <c r="Y35" s="212"/>
      <c r="Z35" s="61"/>
      <c r="AA35" s="217">
        <v>610</v>
      </c>
      <c r="AB35" s="225"/>
      <c r="AC35" s="225"/>
      <c r="AD35" s="225"/>
      <c r="AE35" s="226"/>
    </row>
    <row r="36" spans="1:31" ht="18" customHeight="1" thickBot="1">
      <c r="A36" s="39">
        <v>23</v>
      </c>
      <c r="B36" s="227">
        <v>2311</v>
      </c>
      <c r="C36" s="227"/>
      <c r="D36" s="227"/>
      <c r="E36" s="227"/>
      <c r="F36" s="227"/>
      <c r="G36" s="227"/>
      <c r="H36" s="232">
        <v>760</v>
      </c>
      <c r="I36" s="232"/>
      <c r="J36" s="232"/>
      <c r="K36" s="232"/>
      <c r="L36" s="232"/>
      <c r="M36" s="233"/>
      <c r="N36" s="234">
        <v>39</v>
      </c>
      <c r="O36" s="232"/>
      <c r="P36" s="232"/>
      <c r="Q36" s="232"/>
      <c r="R36" s="232"/>
      <c r="S36" s="235"/>
      <c r="T36" s="234">
        <v>305</v>
      </c>
      <c r="U36" s="232"/>
      <c r="V36" s="232"/>
      <c r="W36" s="232"/>
      <c r="X36" s="232"/>
      <c r="Y36" s="235"/>
      <c r="Z36" s="62"/>
      <c r="AA36" s="227">
        <v>1207</v>
      </c>
      <c r="AB36" s="228"/>
      <c r="AC36" s="228"/>
      <c r="AD36" s="228"/>
      <c r="AE36" s="229"/>
    </row>
    <row r="37" spans="1:11" s="5" customFormat="1" ht="13.5" customHeight="1">
      <c r="A37" s="241" t="s">
        <v>65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</row>
    <row r="38" spans="1:11" s="5" customFormat="1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40" spans="1:31" ht="20.25" customHeight="1">
      <c r="A40" s="143" t="s">
        <v>81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</row>
    <row r="41" spans="1:11" ht="6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31" ht="13.5" customHeight="1" thickBot="1">
      <c r="A42" s="164" t="s">
        <v>71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</row>
    <row r="43" spans="1:31" ht="18" customHeight="1">
      <c r="A43" s="35" t="s">
        <v>16</v>
      </c>
      <c r="B43" s="269" t="s">
        <v>72</v>
      </c>
      <c r="C43" s="269"/>
      <c r="D43" s="269"/>
      <c r="E43" s="269"/>
      <c r="F43" s="269"/>
      <c r="G43" s="269"/>
      <c r="H43" s="269"/>
      <c r="I43" s="269"/>
      <c r="J43" s="269"/>
      <c r="K43" s="270"/>
      <c r="L43" s="272" t="s">
        <v>73</v>
      </c>
      <c r="M43" s="269"/>
      <c r="N43" s="269"/>
      <c r="O43" s="269"/>
      <c r="P43" s="269"/>
      <c r="Q43" s="269"/>
      <c r="R43" s="269"/>
      <c r="S43" s="269"/>
      <c r="T43" s="269"/>
      <c r="U43" s="270"/>
      <c r="V43" s="272" t="s">
        <v>74</v>
      </c>
      <c r="W43" s="269"/>
      <c r="X43" s="269"/>
      <c r="Y43" s="269"/>
      <c r="Z43" s="269"/>
      <c r="AA43" s="269"/>
      <c r="AB43" s="269"/>
      <c r="AC43" s="269"/>
      <c r="AD43" s="269"/>
      <c r="AE43" s="273"/>
    </row>
    <row r="44" spans="1:31" ht="18" customHeight="1" thickBot="1">
      <c r="A44" s="38" t="s">
        <v>21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71"/>
      <c r="L44" s="274"/>
      <c r="M44" s="248"/>
      <c r="N44" s="248"/>
      <c r="O44" s="248"/>
      <c r="P44" s="248"/>
      <c r="Q44" s="248"/>
      <c r="R44" s="248"/>
      <c r="S44" s="248"/>
      <c r="T44" s="248"/>
      <c r="U44" s="271"/>
      <c r="V44" s="274"/>
      <c r="W44" s="248"/>
      <c r="X44" s="248"/>
      <c r="Y44" s="248"/>
      <c r="Z44" s="248"/>
      <c r="AA44" s="248"/>
      <c r="AB44" s="248"/>
      <c r="AC44" s="248"/>
      <c r="AD44" s="248"/>
      <c r="AE44" s="142"/>
    </row>
    <row r="45" spans="1:31" ht="18" customHeight="1">
      <c r="A45" s="59">
        <v>19</v>
      </c>
      <c r="B45" s="230">
        <v>180.54</v>
      </c>
      <c r="C45" s="215"/>
      <c r="D45" s="215"/>
      <c r="E45" s="215"/>
      <c r="F45" s="215"/>
      <c r="G45" s="215"/>
      <c r="H45" s="215"/>
      <c r="I45" s="215"/>
      <c r="J45" s="215"/>
      <c r="K45" s="216"/>
      <c r="L45" s="214">
        <v>194.23</v>
      </c>
      <c r="M45" s="215"/>
      <c r="N45" s="215"/>
      <c r="O45" s="215"/>
      <c r="P45" s="215"/>
      <c r="Q45" s="215"/>
      <c r="R45" s="215"/>
      <c r="S45" s="215"/>
      <c r="T45" s="215"/>
      <c r="U45" s="216"/>
      <c r="V45" s="3"/>
      <c r="W45" s="63"/>
      <c r="X45" s="3"/>
      <c r="Y45" s="230">
        <f>B45-L45</f>
        <v>-13.689999999999998</v>
      </c>
      <c r="Z45" s="230"/>
      <c r="AA45" s="230"/>
      <c r="AB45" s="230"/>
      <c r="AC45" s="230"/>
      <c r="AD45" s="230"/>
      <c r="AE45" s="231"/>
    </row>
    <row r="46" spans="1:35" ht="18" customHeight="1">
      <c r="A46" s="47">
        <v>20</v>
      </c>
      <c r="B46" s="236">
        <v>180.06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22">
        <v>192.63</v>
      </c>
      <c r="M46" s="223"/>
      <c r="N46" s="223"/>
      <c r="O46" s="223"/>
      <c r="P46" s="223"/>
      <c r="Q46" s="223"/>
      <c r="R46" s="223"/>
      <c r="S46" s="223"/>
      <c r="T46" s="223"/>
      <c r="U46" s="224"/>
      <c r="V46" s="64"/>
      <c r="W46" s="65"/>
      <c r="X46" s="64"/>
      <c r="Y46" s="236">
        <f>B46-L46</f>
        <v>-12.569999999999993</v>
      </c>
      <c r="Z46" s="236"/>
      <c r="AA46" s="236"/>
      <c r="AB46" s="236"/>
      <c r="AC46" s="236"/>
      <c r="AD46" s="236"/>
      <c r="AE46" s="239"/>
      <c r="AF46" s="4"/>
      <c r="AG46" s="4"/>
      <c r="AH46" s="4"/>
      <c r="AI46" s="4"/>
    </row>
    <row r="47" spans="1:35" ht="18" customHeight="1">
      <c r="A47" s="47">
        <v>21</v>
      </c>
      <c r="B47" s="236">
        <v>178.73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2">
        <v>193.84</v>
      </c>
      <c r="M47" s="223"/>
      <c r="N47" s="223"/>
      <c r="O47" s="223"/>
      <c r="P47" s="223"/>
      <c r="Q47" s="223"/>
      <c r="R47" s="223"/>
      <c r="S47" s="223"/>
      <c r="T47" s="223"/>
      <c r="U47" s="224"/>
      <c r="V47" s="64"/>
      <c r="W47" s="65"/>
      <c r="X47" s="64"/>
      <c r="Y47" s="236">
        <f>B47-L47</f>
        <v>-15.110000000000014</v>
      </c>
      <c r="Z47" s="236"/>
      <c r="AA47" s="236"/>
      <c r="AB47" s="236"/>
      <c r="AC47" s="236"/>
      <c r="AD47" s="236"/>
      <c r="AE47" s="239"/>
      <c r="AF47" s="4"/>
      <c r="AG47" s="4"/>
      <c r="AH47" s="4"/>
      <c r="AI47" s="4"/>
    </row>
    <row r="48" spans="1:35" ht="18" customHeight="1">
      <c r="A48" s="47">
        <v>22</v>
      </c>
      <c r="B48" s="236">
        <v>171.9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2">
        <v>178.37</v>
      </c>
      <c r="M48" s="223"/>
      <c r="N48" s="223"/>
      <c r="O48" s="223"/>
      <c r="P48" s="223"/>
      <c r="Q48" s="223"/>
      <c r="R48" s="223"/>
      <c r="S48" s="223"/>
      <c r="T48" s="223"/>
      <c r="U48" s="224"/>
      <c r="V48" s="64"/>
      <c r="W48" s="65"/>
      <c r="X48" s="64"/>
      <c r="Y48" s="236">
        <f>B48-L48</f>
        <v>-6.469999999999999</v>
      </c>
      <c r="Z48" s="223"/>
      <c r="AA48" s="223"/>
      <c r="AB48" s="223"/>
      <c r="AC48" s="237"/>
      <c r="AD48" s="237"/>
      <c r="AE48" s="238"/>
      <c r="AF48" s="4"/>
      <c r="AG48" s="4"/>
      <c r="AH48" s="4"/>
      <c r="AI48" s="4"/>
    </row>
    <row r="49" spans="1:31" s="5" customFormat="1" ht="18" customHeight="1" thickBot="1">
      <c r="A49" s="39">
        <v>23</v>
      </c>
      <c r="B49" s="218">
        <v>167.21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75">
        <v>168.24</v>
      </c>
      <c r="M49" s="219"/>
      <c r="N49" s="219"/>
      <c r="O49" s="219"/>
      <c r="P49" s="219"/>
      <c r="Q49" s="219"/>
      <c r="R49" s="219"/>
      <c r="S49" s="219"/>
      <c r="T49" s="219"/>
      <c r="U49" s="276"/>
      <c r="V49" s="68"/>
      <c r="W49" s="69"/>
      <c r="X49" s="68"/>
      <c r="Y49" s="218">
        <f>B49-L49</f>
        <v>-1.0300000000000011</v>
      </c>
      <c r="Z49" s="219"/>
      <c r="AA49" s="219"/>
      <c r="AB49" s="219"/>
      <c r="AC49" s="220"/>
      <c r="AD49" s="220"/>
      <c r="AE49" s="221"/>
    </row>
    <row r="50" spans="1:11" s="5" customFormat="1" ht="13.5" customHeight="1">
      <c r="A50" s="241" t="s">
        <v>75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</row>
    <row r="51" spans="1:31" ht="13.5" customHeight="1">
      <c r="A51" s="129" t="s">
        <v>76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</row>
  </sheetData>
  <mergeCells count="133">
    <mergeCell ref="T10:X10"/>
    <mergeCell ref="Z6:AD6"/>
    <mergeCell ref="Z7:AD7"/>
    <mergeCell ref="Z8:AD8"/>
    <mergeCell ref="Z9:AD9"/>
    <mergeCell ref="Z10:AD10"/>
    <mergeCell ref="T6:X6"/>
    <mergeCell ref="T7:X7"/>
    <mergeCell ref="T8:X8"/>
    <mergeCell ref="B9:F9"/>
    <mergeCell ref="B10:F10"/>
    <mergeCell ref="H6:L6"/>
    <mergeCell ref="H7:L7"/>
    <mergeCell ref="H8:L8"/>
    <mergeCell ref="H9:L9"/>
    <mergeCell ref="H10:L10"/>
    <mergeCell ref="B7:F7"/>
    <mergeCell ref="B6:F6"/>
    <mergeCell ref="N7:R7"/>
    <mergeCell ref="N8:R8"/>
    <mergeCell ref="N9:R9"/>
    <mergeCell ref="T9:X9"/>
    <mergeCell ref="Z4:AE4"/>
    <mergeCell ref="Z5:AE5"/>
    <mergeCell ref="T5:Y5"/>
    <mergeCell ref="N6:R6"/>
    <mergeCell ref="G21:K21"/>
    <mergeCell ref="L21:P21"/>
    <mergeCell ref="V21:Z21"/>
    <mergeCell ref="AA21:AE21"/>
    <mergeCell ref="Q21:U21"/>
    <mergeCell ref="AA18:AE18"/>
    <mergeCell ref="B17:F17"/>
    <mergeCell ref="B18:F18"/>
    <mergeCell ref="G17:K17"/>
    <mergeCell ref="G18:K18"/>
    <mergeCell ref="L17:AE17"/>
    <mergeCell ref="Q18:U18"/>
    <mergeCell ref="L18:P18"/>
    <mergeCell ref="A1:AE1"/>
    <mergeCell ref="A14:AE14"/>
    <mergeCell ref="A3:AE3"/>
    <mergeCell ref="B4:G4"/>
    <mergeCell ref="N5:S5"/>
    <mergeCell ref="H5:M5"/>
    <mergeCell ref="B5:D5"/>
    <mergeCell ref="B8:F8"/>
    <mergeCell ref="A11:K11"/>
    <mergeCell ref="N10:R10"/>
    <mergeCell ref="A51:AE51"/>
    <mergeCell ref="B43:K44"/>
    <mergeCell ref="A50:K50"/>
    <mergeCell ref="V43:AE44"/>
    <mergeCell ref="B46:K46"/>
    <mergeCell ref="L43:U44"/>
    <mergeCell ref="B47:K47"/>
    <mergeCell ref="B49:K49"/>
    <mergeCell ref="L49:U49"/>
    <mergeCell ref="B45:K45"/>
    <mergeCell ref="V19:Z19"/>
    <mergeCell ref="A29:AE29"/>
    <mergeCell ref="AA23:AE23"/>
    <mergeCell ref="B30:G30"/>
    <mergeCell ref="B23:F23"/>
    <mergeCell ref="G23:K23"/>
    <mergeCell ref="B20:F20"/>
    <mergeCell ref="B21:F21"/>
    <mergeCell ref="L20:P20"/>
    <mergeCell ref="L19:P19"/>
    <mergeCell ref="A16:AE16"/>
    <mergeCell ref="V18:Z18"/>
    <mergeCell ref="AA20:AE20"/>
    <mergeCell ref="G20:K20"/>
    <mergeCell ref="AA19:AE19"/>
    <mergeCell ref="Q20:U20"/>
    <mergeCell ref="B19:F19"/>
    <mergeCell ref="G19:K19"/>
    <mergeCell ref="V20:Z20"/>
    <mergeCell ref="Q19:U19"/>
    <mergeCell ref="B32:G32"/>
    <mergeCell ref="Z31:AE31"/>
    <mergeCell ref="H31:M31"/>
    <mergeCell ref="N31:S31"/>
    <mergeCell ref="T31:Y31"/>
    <mergeCell ref="B31:D31"/>
    <mergeCell ref="AA32:AE32"/>
    <mergeCell ref="B33:G33"/>
    <mergeCell ref="T33:Y33"/>
    <mergeCell ref="Y46:AE46"/>
    <mergeCell ref="A42:AE42"/>
    <mergeCell ref="A37:K37"/>
    <mergeCell ref="B34:G34"/>
    <mergeCell ref="H33:M33"/>
    <mergeCell ref="N33:S33"/>
    <mergeCell ref="AA35:AE35"/>
    <mergeCell ref="T34:Y34"/>
    <mergeCell ref="B48:K48"/>
    <mergeCell ref="L48:U48"/>
    <mergeCell ref="Y48:AE48"/>
    <mergeCell ref="T36:Y36"/>
    <mergeCell ref="Y47:AE47"/>
    <mergeCell ref="L47:U47"/>
    <mergeCell ref="Y49:AE49"/>
    <mergeCell ref="L46:U46"/>
    <mergeCell ref="A40:AE40"/>
    <mergeCell ref="AA33:AE33"/>
    <mergeCell ref="AA34:AE34"/>
    <mergeCell ref="AA36:AE36"/>
    <mergeCell ref="Y45:AE45"/>
    <mergeCell ref="B36:G36"/>
    <mergeCell ref="H36:M36"/>
    <mergeCell ref="N36:S36"/>
    <mergeCell ref="N34:S34"/>
    <mergeCell ref="H34:M34"/>
    <mergeCell ref="L45:U45"/>
    <mergeCell ref="B35:G35"/>
    <mergeCell ref="H35:M35"/>
    <mergeCell ref="N35:S35"/>
    <mergeCell ref="T35:Y35"/>
    <mergeCell ref="B22:F22"/>
    <mergeCell ref="G22:K22"/>
    <mergeCell ref="L22:P22"/>
    <mergeCell ref="Q22:U22"/>
    <mergeCell ref="V22:Z22"/>
    <mergeCell ref="AA22:AE22"/>
    <mergeCell ref="T32:Y32"/>
    <mergeCell ref="H32:M32"/>
    <mergeCell ref="N32:S32"/>
    <mergeCell ref="Z30:AE30"/>
    <mergeCell ref="L23:P23"/>
    <mergeCell ref="Q23:U23"/>
    <mergeCell ref="V23:Z23"/>
    <mergeCell ref="A27:AE27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P24"/>
  <sheetViews>
    <sheetView showGridLines="0" view="pageBreakPreview" zoomScaleSheetLayoutView="100" workbookViewId="0" topLeftCell="A10">
      <selection activeCell="N7" sqref="N7"/>
    </sheetView>
  </sheetViews>
  <sheetFormatPr defaultColWidth="9.00390625" defaultRowHeight="13.5"/>
  <cols>
    <col min="1" max="1" width="0.875" style="1" customWidth="1"/>
    <col min="2" max="2" width="17.875" style="1" customWidth="1"/>
    <col min="3" max="3" width="0.875" style="1" customWidth="1"/>
    <col min="4" max="4" width="7.625" style="1" customWidth="1"/>
    <col min="5" max="5" width="1.625" style="1" customWidth="1"/>
    <col min="6" max="6" width="6.875" style="1" customWidth="1"/>
    <col min="7" max="7" width="1.25" style="1" customWidth="1"/>
    <col min="8" max="8" width="7.375" style="1" customWidth="1"/>
    <col min="9" max="9" width="0.74609375" style="1" customWidth="1"/>
    <col min="10" max="10" width="6.75390625" style="1" customWidth="1"/>
    <col min="11" max="11" width="7.375" style="1" customWidth="1"/>
    <col min="12" max="12" width="1.625" style="1" customWidth="1"/>
    <col min="13" max="13" width="9.625" style="1" customWidth="1"/>
    <col min="14" max="14" width="8.625" style="1" customWidth="1"/>
    <col min="15" max="15" width="1.625" style="1" customWidth="1"/>
    <col min="16" max="16" width="10.125" style="1" customWidth="1"/>
    <col min="17" max="16384" width="8.00390625" style="1" customWidth="1"/>
  </cols>
  <sheetData>
    <row r="1" spans="1:16" ht="20.25" customHeight="1">
      <c r="A1" s="143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204"/>
    </row>
    <row r="2" spans="1:15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4:16" ht="13.5" customHeight="1" thickBot="1">
      <c r="N3" s="260" t="s">
        <v>83</v>
      </c>
      <c r="O3" s="260"/>
      <c r="P3" s="260"/>
    </row>
    <row r="4" spans="1:16" ht="18" customHeight="1">
      <c r="A4" s="19"/>
      <c r="B4" s="70" t="s">
        <v>16</v>
      </c>
      <c r="C4" s="20"/>
      <c r="D4" s="168" t="s">
        <v>105</v>
      </c>
      <c r="E4" s="168"/>
      <c r="F4" s="168"/>
      <c r="G4" s="168"/>
      <c r="H4" s="168"/>
      <c r="I4" s="168"/>
      <c r="J4" s="180"/>
      <c r="K4" s="326" t="s">
        <v>106</v>
      </c>
      <c r="L4" s="327"/>
      <c r="M4" s="169" t="s">
        <v>107</v>
      </c>
      <c r="N4" s="168"/>
      <c r="O4" s="168"/>
      <c r="P4" s="170"/>
    </row>
    <row r="5" spans="1:16" ht="18" customHeight="1" thickBot="1">
      <c r="A5" s="21"/>
      <c r="B5" s="71" t="s">
        <v>84</v>
      </c>
      <c r="C5" s="22"/>
      <c r="D5" s="244" t="s">
        <v>85</v>
      </c>
      <c r="E5" s="323"/>
      <c r="F5" s="246" t="s">
        <v>86</v>
      </c>
      <c r="G5" s="319"/>
      <c r="H5" s="324" t="s">
        <v>87</v>
      </c>
      <c r="I5" s="325"/>
      <c r="J5" s="23" t="s">
        <v>53</v>
      </c>
      <c r="K5" s="191" t="s">
        <v>88</v>
      </c>
      <c r="L5" s="328"/>
      <c r="M5" s="24" t="s">
        <v>89</v>
      </c>
      <c r="N5" s="246" t="s">
        <v>108</v>
      </c>
      <c r="O5" s="319"/>
      <c r="P5" s="58" t="s">
        <v>90</v>
      </c>
    </row>
    <row r="6" spans="1:16" ht="18" customHeight="1">
      <c r="A6" s="72"/>
      <c r="B6" s="73" t="s">
        <v>91</v>
      </c>
      <c r="C6" s="74"/>
      <c r="D6" s="75">
        <v>1999</v>
      </c>
      <c r="E6" s="75"/>
      <c r="F6" s="76" t="s">
        <v>64</v>
      </c>
      <c r="G6" s="77"/>
      <c r="H6" s="78">
        <v>10089</v>
      </c>
      <c r="I6" s="79"/>
      <c r="J6" s="80" t="s">
        <v>64</v>
      </c>
      <c r="K6" s="81">
        <v>6700</v>
      </c>
      <c r="L6" s="82"/>
      <c r="M6" s="84" t="s">
        <v>64</v>
      </c>
      <c r="N6" s="76" t="s">
        <v>64</v>
      </c>
      <c r="O6" s="77"/>
      <c r="P6" s="85">
        <v>2400</v>
      </c>
    </row>
    <row r="7" spans="1:16" ht="18" customHeight="1">
      <c r="A7" s="86"/>
      <c r="B7" s="87" t="s">
        <v>92</v>
      </c>
      <c r="C7" s="88"/>
      <c r="D7" s="89" t="s">
        <v>64</v>
      </c>
      <c r="E7" s="89"/>
      <c r="F7" s="90" t="s">
        <v>64</v>
      </c>
      <c r="G7" s="91"/>
      <c r="H7" s="90" t="s">
        <v>64</v>
      </c>
      <c r="I7" s="91"/>
      <c r="J7" s="92" t="s">
        <v>64</v>
      </c>
      <c r="K7" s="93" t="s">
        <v>64</v>
      </c>
      <c r="L7" s="94"/>
      <c r="M7" s="95" t="s">
        <v>64</v>
      </c>
      <c r="N7" s="96">
        <v>4050</v>
      </c>
      <c r="O7" s="97"/>
      <c r="P7" s="98" t="s">
        <v>64</v>
      </c>
    </row>
    <row r="8" spans="1:16" ht="18" customHeight="1">
      <c r="A8" s="86"/>
      <c r="B8" s="87" t="s">
        <v>93</v>
      </c>
      <c r="C8" s="88"/>
      <c r="D8" s="89" t="s">
        <v>64</v>
      </c>
      <c r="E8" s="89"/>
      <c r="F8" s="90" t="s">
        <v>64</v>
      </c>
      <c r="G8" s="91"/>
      <c r="H8" s="96">
        <v>2141</v>
      </c>
      <c r="I8" s="97"/>
      <c r="J8" s="92" t="s">
        <v>64</v>
      </c>
      <c r="K8" s="99">
        <v>7000</v>
      </c>
      <c r="L8" s="100"/>
      <c r="M8" s="95" t="s">
        <v>64</v>
      </c>
      <c r="N8" s="90" t="s">
        <v>64</v>
      </c>
      <c r="O8" s="91"/>
      <c r="P8" s="98" t="s">
        <v>64</v>
      </c>
    </row>
    <row r="9" spans="1:16" ht="18" customHeight="1">
      <c r="A9" s="86"/>
      <c r="B9" s="87" t="s">
        <v>94</v>
      </c>
      <c r="C9" s="88"/>
      <c r="D9" s="89" t="s">
        <v>64</v>
      </c>
      <c r="E9" s="89"/>
      <c r="F9" s="90" t="s">
        <v>64</v>
      </c>
      <c r="G9" s="91"/>
      <c r="H9" s="96">
        <v>3300</v>
      </c>
      <c r="I9" s="97"/>
      <c r="J9" s="92" t="s">
        <v>64</v>
      </c>
      <c r="K9" s="99">
        <v>1650</v>
      </c>
      <c r="L9" s="100"/>
      <c r="M9" s="95" t="s">
        <v>64</v>
      </c>
      <c r="N9" s="90" t="s">
        <v>64</v>
      </c>
      <c r="O9" s="91"/>
      <c r="P9" s="98" t="s">
        <v>64</v>
      </c>
    </row>
    <row r="10" spans="1:16" ht="18" customHeight="1">
      <c r="A10" s="86"/>
      <c r="B10" s="87" t="s">
        <v>95</v>
      </c>
      <c r="C10" s="88"/>
      <c r="D10" s="89" t="s">
        <v>64</v>
      </c>
      <c r="E10" s="89"/>
      <c r="F10" s="90" t="s">
        <v>64</v>
      </c>
      <c r="G10" s="91"/>
      <c r="H10" s="96">
        <v>7412</v>
      </c>
      <c r="I10" s="97"/>
      <c r="J10" s="92" t="s">
        <v>64</v>
      </c>
      <c r="K10" s="99">
        <v>6400</v>
      </c>
      <c r="L10" s="100"/>
      <c r="M10" s="95" t="s">
        <v>64</v>
      </c>
      <c r="N10" s="90" t="s">
        <v>64</v>
      </c>
      <c r="O10" s="91"/>
      <c r="P10" s="98" t="s">
        <v>64</v>
      </c>
    </row>
    <row r="11" spans="1:16" ht="18" customHeight="1">
      <c r="A11" s="86"/>
      <c r="B11" s="87" t="s">
        <v>96</v>
      </c>
      <c r="C11" s="88"/>
      <c r="D11" s="89" t="s">
        <v>64</v>
      </c>
      <c r="E11" s="89"/>
      <c r="F11" s="96">
        <v>3011</v>
      </c>
      <c r="G11" s="97"/>
      <c r="H11" s="90" t="s">
        <v>64</v>
      </c>
      <c r="I11" s="91"/>
      <c r="J11" s="92" t="s">
        <v>64</v>
      </c>
      <c r="K11" s="99">
        <v>2000</v>
      </c>
      <c r="L11" s="100"/>
      <c r="M11" s="95" t="s">
        <v>64</v>
      </c>
      <c r="N11" s="90" t="s">
        <v>64</v>
      </c>
      <c r="O11" s="91"/>
      <c r="P11" s="98" t="s">
        <v>64</v>
      </c>
    </row>
    <row r="12" spans="1:16" ht="18" customHeight="1">
      <c r="A12" s="86"/>
      <c r="B12" s="87" t="s">
        <v>97</v>
      </c>
      <c r="C12" s="88"/>
      <c r="D12" s="89" t="s">
        <v>64</v>
      </c>
      <c r="E12" s="89"/>
      <c r="F12" s="101">
        <v>470</v>
      </c>
      <c r="G12" s="102"/>
      <c r="H12" s="90" t="s">
        <v>64</v>
      </c>
      <c r="I12" s="91"/>
      <c r="J12" s="92" t="s">
        <v>64</v>
      </c>
      <c r="K12" s="99">
        <v>1000</v>
      </c>
      <c r="L12" s="100"/>
      <c r="M12" s="95" t="s">
        <v>64</v>
      </c>
      <c r="N12" s="90" t="s">
        <v>64</v>
      </c>
      <c r="O12" s="91"/>
      <c r="P12" s="98" t="s">
        <v>64</v>
      </c>
    </row>
    <row r="13" spans="1:16" ht="18" customHeight="1">
      <c r="A13" s="86"/>
      <c r="B13" s="87" t="s">
        <v>98</v>
      </c>
      <c r="C13" s="88"/>
      <c r="D13" s="89" t="s">
        <v>109</v>
      </c>
      <c r="E13" s="89"/>
      <c r="F13" s="90" t="s">
        <v>109</v>
      </c>
      <c r="G13" s="91"/>
      <c r="H13" s="96">
        <v>1233</v>
      </c>
      <c r="I13" s="97"/>
      <c r="J13" s="92" t="s">
        <v>109</v>
      </c>
      <c r="K13" s="93" t="s">
        <v>109</v>
      </c>
      <c r="L13" s="94"/>
      <c r="M13" s="95" t="s">
        <v>109</v>
      </c>
      <c r="N13" s="90" t="s">
        <v>109</v>
      </c>
      <c r="O13" s="91"/>
      <c r="P13" s="98" t="s">
        <v>109</v>
      </c>
    </row>
    <row r="14" spans="1:16" ht="18" customHeight="1">
      <c r="A14" s="86"/>
      <c r="B14" s="87" t="s">
        <v>99</v>
      </c>
      <c r="C14" s="88"/>
      <c r="D14" s="89" t="s">
        <v>109</v>
      </c>
      <c r="E14" s="89"/>
      <c r="F14" s="90" t="s">
        <v>109</v>
      </c>
      <c r="G14" s="91"/>
      <c r="H14" s="96">
        <v>6526</v>
      </c>
      <c r="I14" s="97"/>
      <c r="J14" s="92" t="s">
        <v>109</v>
      </c>
      <c r="K14" s="99">
        <v>4500</v>
      </c>
      <c r="L14" s="100"/>
      <c r="M14" s="95" t="s">
        <v>109</v>
      </c>
      <c r="N14" s="90" t="s">
        <v>109</v>
      </c>
      <c r="O14" s="91"/>
      <c r="P14" s="98" t="s">
        <v>109</v>
      </c>
    </row>
    <row r="15" spans="1:16" ht="18" customHeight="1">
      <c r="A15" s="86"/>
      <c r="B15" s="87" t="s">
        <v>100</v>
      </c>
      <c r="C15" s="88"/>
      <c r="D15" s="89" t="s">
        <v>109</v>
      </c>
      <c r="E15" s="89"/>
      <c r="F15" s="90" t="s">
        <v>109</v>
      </c>
      <c r="G15" s="91"/>
      <c r="H15" s="96">
        <v>6748</v>
      </c>
      <c r="I15" s="97"/>
      <c r="J15" s="92" t="s">
        <v>109</v>
      </c>
      <c r="K15" s="99">
        <v>6000</v>
      </c>
      <c r="L15" s="100"/>
      <c r="M15" s="95" t="s">
        <v>109</v>
      </c>
      <c r="N15" s="90" t="s">
        <v>109</v>
      </c>
      <c r="O15" s="91"/>
      <c r="P15" s="98" t="s">
        <v>109</v>
      </c>
    </row>
    <row r="16" spans="1:16" ht="18" customHeight="1">
      <c r="A16" s="86"/>
      <c r="B16" s="87" t="s">
        <v>101</v>
      </c>
      <c r="C16" s="88"/>
      <c r="D16" s="89" t="s">
        <v>110</v>
      </c>
      <c r="E16" s="89"/>
      <c r="F16" s="90" t="s">
        <v>110</v>
      </c>
      <c r="G16" s="91"/>
      <c r="H16" s="96">
        <v>1727</v>
      </c>
      <c r="I16" s="97"/>
      <c r="J16" s="92" t="s">
        <v>110</v>
      </c>
      <c r="K16" s="99">
        <v>4100</v>
      </c>
      <c r="L16" s="100"/>
      <c r="M16" s="95" t="s">
        <v>110</v>
      </c>
      <c r="N16" s="90" t="s">
        <v>110</v>
      </c>
      <c r="O16" s="91"/>
      <c r="P16" s="98" t="s">
        <v>110</v>
      </c>
    </row>
    <row r="17" spans="1:16" ht="18" customHeight="1">
      <c r="A17" s="86"/>
      <c r="B17" s="87" t="s">
        <v>102</v>
      </c>
      <c r="C17" s="88"/>
      <c r="D17" s="89" t="s">
        <v>111</v>
      </c>
      <c r="E17" s="89"/>
      <c r="F17" s="90" t="s">
        <v>111</v>
      </c>
      <c r="G17" s="91"/>
      <c r="H17" s="96">
        <v>174</v>
      </c>
      <c r="I17" s="97"/>
      <c r="J17" s="92" t="s">
        <v>111</v>
      </c>
      <c r="K17" s="99">
        <v>200</v>
      </c>
      <c r="L17" s="100"/>
      <c r="M17" s="95" t="s">
        <v>111</v>
      </c>
      <c r="N17" s="90" t="s">
        <v>111</v>
      </c>
      <c r="O17" s="91"/>
      <c r="P17" s="98" t="s">
        <v>111</v>
      </c>
    </row>
    <row r="18" spans="1:16" ht="18" customHeight="1">
      <c r="A18" s="103"/>
      <c r="B18" s="73" t="s">
        <v>103</v>
      </c>
      <c r="C18" s="74"/>
      <c r="D18" s="60" t="s">
        <v>112</v>
      </c>
      <c r="E18" s="60"/>
      <c r="F18" s="76" t="s">
        <v>112</v>
      </c>
      <c r="G18" s="77"/>
      <c r="H18" s="78">
        <v>353</v>
      </c>
      <c r="I18" s="79"/>
      <c r="J18" s="80" t="s">
        <v>112</v>
      </c>
      <c r="K18" s="81">
        <v>1100</v>
      </c>
      <c r="L18" s="82"/>
      <c r="M18" s="84" t="s">
        <v>112</v>
      </c>
      <c r="N18" s="76" t="s">
        <v>112</v>
      </c>
      <c r="O18" s="77"/>
      <c r="P18" s="85" t="s">
        <v>112</v>
      </c>
    </row>
    <row r="19" spans="1:16" ht="18" customHeight="1" thickBot="1">
      <c r="A19" s="320" t="s">
        <v>113</v>
      </c>
      <c r="B19" s="321"/>
      <c r="C19" s="322"/>
      <c r="D19" s="104">
        <v>1999</v>
      </c>
      <c r="E19" s="104"/>
      <c r="F19" s="105">
        <v>3481</v>
      </c>
      <c r="G19" s="106"/>
      <c r="H19" s="105">
        <v>39703</v>
      </c>
      <c r="I19" s="106"/>
      <c r="J19" s="107" t="s">
        <v>112</v>
      </c>
      <c r="K19" s="108">
        <v>40650</v>
      </c>
      <c r="L19" s="109"/>
      <c r="M19" s="110" t="s">
        <v>112</v>
      </c>
      <c r="N19" s="105">
        <v>4050</v>
      </c>
      <c r="O19" s="106"/>
      <c r="P19" s="111">
        <v>2400</v>
      </c>
    </row>
    <row r="20" spans="1:15" s="5" customFormat="1" ht="13.5" customHeight="1">
      <c r="A20" s="130" t="s">
        <v>35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6"/>
    </row>
    <row r="21" spans="1:16" s="5" customFormat="1" ht="13.5" customHeight="1">
      <c r="A21" s="6" t="s">
        <v>114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12"/>
      <c r="O21" s="112"/>
      <c r="P21" s="10"/>
    </row>
    <row r="22" ht="13.5" customHeight="1">
      <c r="B22" s="1" t="s">
        <v>104</v>
      </c>
    </row>
    <row r="24" spans="1:16" ht="19.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204"/>
    </row>
  </sheetData>
  <mergeCells count="13">
    <mergeCell ref="H5:I5"/>
    <mergeCell ref="K4:L4"/>
    <mergeCell ref="K5:L5"/>
    <mergeCell ref="N5:O5"/>
    <mergeCell ref="A1:P1"/>
    <mergeCell ref="N3:P3"/>
    <mergeCell ref="A24:P24"/>
    <mergeCell ref="D4:J4"/>
    <mergeCell ref="A20:N20"/>
    <mergeCell ref="M4:P4"/>
    <mergeCell ref="A19:C19"/>
    <mergeCell ref="D5:E5"/>
    <mergeCell ref="F5:G5"/>
  </mergeCells>
  <printOptions horizontalCentered="1"/>
  <pageMargins left="0.9055118110236221" right="0.7480314960629921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2012-07-19T09:33:30Z</cp:lastPrinted>
  <dcterms:created xsi:type="dcterms:W3CDTF">2008-07-24T04:31:39Z</dcterms:created>
  <dcterms:modified xsi:type="dcterms:W3CDTF">2012-10-11T04:20:47Z</dcterms:modified>
  <cp:category/>
  <cp:version/>
  <cp:contentType/>
  <cp:contentStatus/>
</cp:coreProperties>
</file>