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749" activeTab="0"/>
  </bookViews>
  <sheets>
    <sheet name="１．警備関係" sheetId="1" r:id="rId1"/>
    <sheet name="２．火災統計その１、２　" sheetId="2" r:id="rId2"/>
    <sheet name="その３、４　" sheetId="3" r:id="rId3"/>
    <sheet name="３．救急統計　その１　" sheetId="4" r:id="rId4"/>
    <sheet name="その２　" sheetId="5" r:id="rId5"/>
    <sheet name="その３、その４　" sheetId="6" r:id="rId6"/>
    <sheet name="その５、６　" sheetId="7" r:id="rId7"/>
    <sheet name="その７、その８　" sheetId="8" r:id="rId8"/>
    <sheet name="その９　" sheetId="9" r:id="rId9"/>
    <sheet name="４．予防関係その１，その２" sheetId="10" r:id="rId10"/>
    <sheet name="５．消防団　" sheetId="11" r:id="rId11"/>
  </sheets>
  <definedNames>
    <definedName name="_xlnm.Print_Area" localSheetId="0">'１．警備関係'!$A$1:$AE$44</definedName>
    <definedName name="_xlnm.Print_Area" localSheetId="1">'２．火災統計その１、２　'!$A$1:$CJ$37</definedName>
    <definedName name="_xlnm.Print_Area" localSheetId="3">'３．救急統計　その１　'!$A$1:$R$63</definedName>
    <definedName name="_xlnm.Print_Area" localSheetId="4">'その２　'!$A$1:$Q$40</definedName>
    <definedName name="_xlnm.Print_Area" localSheetId="2">'その３、４　'!$B$1:$AG$63</definedName>
    <definedName name="_xlnm.Print_Area" localSheetId="6">'その５、６　'!$A$1:$O$47</definedName>
    <definedName name="_xlnm.Print_Area" localSheetId="7">'その７、その８　'!$A$1:$J$41</definedName>
    <definedName name="TABLE" localSheetId="0">'１．警備関係'!$A$5:$AZ$19</definedName>
    <definedName name="TABLE" localSheetId="1">'２．火災統計その１、２　'!#REF!</definedName>
    <definedName name="TABLE" localSheetId="3">'３．救急統計　その１　'!$A$5:$R$57</definedName>
    <definedName name="TABLE" localSheetId="10">'５．消防団　'!#REF!</definedName>
    <definedName name="TABLE" localSheetId="4">'その２　'!#REF!</definedName>
    <definedName name="TABLE" localSheetId="2">'その３、４　'!$B$3:$AA$38</definedName>
    <definedName name="TABLE" localSheetId="5">'その３、その４　'!$B$4:$Y$25</definedName>
    <definedName name="TABLE" localSheetId="6">'その５、６　'!$A$3:$N$5</definedName>
    <definedName name="TABLE" localSheetId="7">'その７、その８　'!#REF!</definedName>
    <definedName name="TABLE" localSheetId="8">'その９　'!$A$4:$AK$26</definedName>
    <definedName name="TABLE_10" localSheetId="0">'１．警備関係'!#REF!</definedName>
    <definedName name="TABLE_10" localSheetId="1">'２．火災統計その１、２　'!#REF!</definedName>
    <definedName name="TABLE_10" localSheetId="10">'５．消防団　'!#REF!</definedName>
    <definedName name="TABLE_10" localSheetId="7">'その７、その８　'!#REF!</definedName>
    <definedName name="TABLE_11" localSheetId="0">'１．警備関係'!#REF!</definedName>
    <definedName name="TABLE_11" localSheetId="1">'２．火災統計その１、２　'!#REF!</definedName>
    <definedName name="TABLE_11" localSheetId="10">'５．消防団　'!#REF!</definedName>
    <definedName name="TABLE_11" localSheetId="7">'その７、その８　'!#REF!</definedName>
    <definedName name="TABLE_12" localSheetId="0">'１．警備関係'!#REF!</definedName>
    <definedName name="TABLE_12" localSheetId="1">'２．火災統計その１、２　'!#REF!</definedName>
    <definedName name="TABLE_12" localSheetId="10">'５．消防団　'!$A$3:$I$4</definedName>
    <definedName name="TABLE_12" localSheetId="7">'その７、その８　'!#REF!</definedName>
    <definedName name="TABLE_2" localSheetId="0">'１．警備関係'!#REF!</definedName>
    <definedName name="TABLE_2" localSheetId="1">'２．火災統計その１、２　'!#REF!</definedName>
    <definedName name="TABLE_2" localSheetId="3">'３．救急統計　その１　'!#REF!</definedName>
    <definedName name="TABLE_2" localSheetId="10">'５．消防団　'!#REF!</definedName>
    <definedName name="TABLE_2" localSheetId="4">'その２　'!$A$3:$Q$34</definedName>
    <definedName name="TABLE_2" localSheetId="2">'その３、４　'!$B$46:$J$62</definedName>
    <definedName name="TABLE_2" localSheetId="5">'その３、その４　'!$A$34:$T$36</definedName>
    <definedName name="TABLE_2" localSheetId="6">'その５、６　'!$A$12:$N$19</definedName>
    <definedName name="TABLE_2" localSheetId="7">'その７、その８　'!#REF!</definedName>
    <definedName name="TABLE_2" localSheetId="8">'その９　'!#REF!</definedName>
    <definedName name="TABLE_3" localSheetId="0">'１．警備関係'!#REF!</definedName>
    <definedName name="TABLE_3" localSheetId="1">'２．火災統計その１、２　'!$A$5:$U$7</definedName>
    <definedName name="TABLE_3" localSheetId="10">'５．消防団　'!#REF!</definedName>
    <definedName name="TABLE_3" localSheetId="6">'その５、６　'!$A$26:$O$45</definedName>
    <definedName name="TABLE_3" localSheetId="7">'その７、その８　'!#REF!</definedName>
    <definedName name="TABLE_3" localSheetId="8">'その９　'!#REF!</definedName>
    <definedName name="TABLE_4" localSheetId="0">'１．警備関係'!#REF!</definedName>
    <definedName name="TABLE_4" localSheetId="1">'２．火災統計その１、２　'!#REF!</definedName>
    <definedName name="TABLE_4" localSheetId="10">'５．消防団　'!#REF!</definedName>
    <definedName name="TABLE_4" localSheetId="7">'その７、その８　'!#REF!</definedName>
    <definedName name="TABLE_5" localSheetId="0">'１．警備関係'!#REF!</definedName>
    <definedName name="TABLE_5" localSheetId="1">'２．火災統計その１、２　'!#REF!</definedName>
    <definedName name="TABLE_5" localSheetId="10">'５．消防団　'!#REF!</definedName>
    <definedName name="TABLE_5" localSheetId="7">'その７、その８　'!#REF!</definedName>
    <definedName name="TABLE_6" localSheetId="0">'１．警備関係'!#REF!</definedName>
    <definedName name="TABLE_6" localSheetId="1">'２．火災統計その１、２　'!#REF!</definedName>
    <definedName name="TABLE_6" localSheetId="10">'５．消防団　'!#REF!</definedName>
    <definedName name="TABLE_6" localSheetId="7">'その７、その８　'!#REF!</definedName>
    <definedName name="TABLE_7" localSheetId="0">'１．警備関係'!#REF!</definedName>
    <definedName name="TABLE_7" localSheetId="1">'２．火災統計その１、２　'!#REF!</definedName>
    <definedName name="TABLE_7" localSheetId="10">'５．消防団　'!#REF!</definedName>
    <definedName name="TABLE_7" localSheetId="7">'その７、その８　'!#REF!</definedName>
    <definedName name="TABLE_8" localSheetId="0">'１．警備関係'!#REF!</definedName>
    <definedName name="TABLE_8" localSheetId="1">'２．火災統計その１、２　'!#REF!</definedName>
    <definedName name="TABLE_8" localSheetId="10">'５．消防団　'!#REF!</definedName>
    <definedName name="TABLE_8" localSheetId="7">'その７、その８　'!$A$3:$B$22</definedName>
    <definedName name="TABLE_9" localSheetId="0">'１．警備関係'!#REF!</definedName>
    <definedName name="TABLE_9" localSheetId="1">'２．火災統計その１、２　'!#REF!</definedName>
    <definedName name="TABLE_9" localSheetId="10">'５．消防団　'!#REF!</definedName>
    <definedName name="TABLE_9" localSheetId="7">'その７、その８　'!$A$29:$I$32</definedName>
  </definedNames>
  <calcPr fullCalcOnLoad="1"/>
</workbook>
</file>

<file path=xl/sharedStrings.xml><?xml version="1.0" encoding="utf-8"?>
<sst xmlns="http://schemas.openxmlformats.org/spreadsheetml/2006/main" count="1749" uniqueCount="576">
  <si>
    <t>部署名</t>
  </si>
  <si>
    <t>本 部</t>
  </si>
  <si>
    <t>本 署</t>
  </si>
  <si>
    <t>西 分 署</t>
  </si>
  <si>
    <t>機械</t>
  </si>
  <si>
    <t>消防ポンプ自動車</t>
  </si>
  <si>
    <t>─</t>
  </si>
  <si>
    <t>水槽付消防ポンプ自動車</t>
  </si>
  <si>
    <t>化学消防ポンプ自動車</t>
  </si>
  <si>
    <t>救急自動車</t>
  </si>
  <si>
    <t>梯子付消防ポンプ自動車</t>
  </si>
  <si>
    <t>梯子付消防自動車</t>
  </si>
  <si>
    <t>救助工作車</t>
  </si>
  <si>
    <t>小型動力ポンプ積載車</t>
  </si>
  <si>
    <t>小型動力ポンプ</t>
  </si>
  <si>
    <t>フロートポンプ</t>
  </si>
  <si>
    <t>指揮広報車</t>
  </si>
  <si>
    <t>地 区</t>
  </si>
  <si>
    <t>合 計</t>
  </si>
  <si>
    <t>本署管内</t>
  </si>
  <si>
    <t>東分署管内</t>
  </si>
  <si>
    <t>中央地域</t>
  </si>
  <si>
    <t>東部地域</t>
  </si>
  <si>
    <t>南部地域</t>
  </si>
  <si>
    <t>建物火災</t>
  </si>
  <si>
    <t>林 野 火 災</t>
  </si>
  <si>
    <t>り災世帯</t>
  </si>
  <si>
    <t>焼失面積</t>
  </si>
  <si>
    <t>年</t>
  </si>
  <si>
    <t>(a)</t>
  </si>
  <si>
    <t>その他火災</t>
  </si>
  <si>
    <t>署々別件数</t>
  </si>
  <si>
    <t>総件数</t>
  </si>
  <si>
    <t>件数</t>
  </si>
  <si>
    <t>種 別</t>
  </si>
  <si>
    <t>建</t>
  </si>
  <si>
    <t>林</t>
  </si>
  <si>
    <t>車</t>
  </si>
  <si>
    <t>そ</t>
  </si>
  <si>
    <t>物</t>
  </si>
  <si>
    <t>野</t>
  </si>
  <si>
    <t>両</t>
  </si>
  <si>
    <t>の</t>
  </si>
  <si>
    <t>火</t>
  </si>
  <si>
    <t>他</t>
  </si>
  <si>
    <t>災</t>
  </si>
  <si>
    <t>区 分</t>
  </si>
  <si>
    <t>たき火</t>
  </si>
  <si>
    <t>火遊び</t>
  </si>
  <si>
    <t>放火</t>
  </si>
  <si>
    <t>放火の疑い</t>
  </si>
  <si>
    <t>風呂・かまど</t>
  </si>
  <si>
    <t>その他</t>
  </si>
  <si>
    <t>不明</t>
  </si>
  <si>
    <t>林野火災</t>
  </si>
  <si>
    <t>車両火災</t>
  </si>
  <si>
    <t>計</t>
  </si>
  <si>
    <t>地 区 別</t>
  </si>
  <si>
    <t>桜</t>
  </si>
  <si>
    <t>小野原西</t>
  </si>
  <si>
    <t>粟生新家</t>
  </si>
  <si>
    <t>粟生外院</t>
  </si>
  <si>
    <t>粟生間谷東</t>
  </si>
  <si>
    <t>上止々呂美</t>
  </si>
  <si>
    <t>下止々呂美</t>
  </si>
  <si>
    <t>総 計</t>
  </si>
  <si>
    <t>日 曜</t>
  </si>
  <si>
    <t>月 曜</t>
  </si>
  <si>
    <t>火 曜</t>
  </si>
  <si>
    <t>水 曜</t>
  </si>
  <si>
    <t>木 曜</t>
  </si>
  <si>
    <t>金 曜</t>
  </si>
  <si>
    <t>土 曜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</si>
  <si>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</si>
  <si>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</si>
  <si>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</si>
  <si>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</si>
  <si>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</si>
  <si>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</si>
  <si>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</si>
  <si>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</si>
  <si>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</si>
  <si>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</si>
  <si>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</si>
  <si>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</si>
  <si>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事故種別</t>
  </si>
  <si>
    <t>対前年比較</t>
  </si>
  <si>
    <t>そ の 他</t>
  </si>
  <si>
    <t>増減率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</si>
  <si>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</si>
  <si>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</si>
  <si>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</si>
  <si>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</si>
  <si>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</si>
  <si>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</si>
  <si>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</si>
  <si>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</si>
  <si>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</si>
  <si>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</si>
  <si>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</si>
  <si>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</si>
  <si>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医</t>
  </si>
  <si>
    <t>資</t>
  </si>
  <si>
    <t>師</t>
  </si>
  <si>
    <t>材</t>
  </si>
  <si>
    <t>搬</t>
  </si>
  <si>
    <t>覚知別・年</t>
  </si>
  <si>
    <t>送</t>
  </si>
  <si>
    <t>(注)  １　事故種別の「その他」欄の「その他」とは分娩・誤報・虚報をいう。</t>
  </si>
  <si>
    <t xml:space="preserve">      ３　専用電話の合計欄の（　）は携帯専用電話件数を内書にした数値である。</t>
  </si>
  <si>
    <t xml:space="preserve">      ４　止々呂美委託分を除く。</t>
  </si>
  <si>
    <t>年齢別</t>
  </si>
  <si>
    <t>７歳未満</t>
  </si>
  <si>
    <t>７歳～14歳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</si>
  <si>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</si>
  <si>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</si>
  <si>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</si>
  <si>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</si>
  <si>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</si>
  <si>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</si>
  <si>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70歳以上</t>
  </si>
  <si>
    <t>性別</t>
  </si>
  <si>
    <t>男</t>
  </si>
  <si>
    <t>女</t>
  </si>
  <si>
    <t>自然災害</t>
  </si>
  <si>
    <t>水難事故</t>
  </si>
  <si>
    <t>交通事故</t>
  </si>
  <si>
    <t>労働災害</t>
  </si>
  <si>
    <t>運動競技</t>
  </si>
  <si>
    <t>一般負傷</t>
  </si>
  <si>
    <t>自損行為</t>
  </si>
  <si>
    <t>(注)　止々呂美委託分を除く。</t>
  </si>
  <si>
    <t>（単位：人）</t>
  </si>
  <si>
    <t>所要時間別</t>
  </si>
  <si>
    <t>搬送人員</t>
  </si>
  <si>
    <t>覚知から医療機関等に収容した所要時間</t>
  </si>
  <si>
    <t>10分未満</t>
  </si>
  <si>
    <t>10分以上</t>
  </si>
  <si>
    <t>20分以上</t>
  </si>
  <si>
    <t>30分以上</t>
  </si>
  <si>
    <t>120分以上</t>
  </si>
  <si>
    <t>20分未満</t>
  </si>
  <si>
    <t>30分未満</t>
  </si>
  <si>
    <t>60分未満</t>
  </si>
  <si>
    <t>120分未満</t>
  </si>
  <si>
    <t>小児科</t>
  </si>
  <si>
    <t>神経科</t>
  </si>
  <si>
    <t>脳神経</t>
  </si>
  <si>
    <t>時間別</t>
  </si>
  <si>
    <t>０～２</t>
  </si>
  <si>
    <t>２～４</t>
  </si>
  <si>
    <t>４～６</t>
  </si>
  <si>
    <t>６～８</t>
  </si>
  <si>
    <t>人口（人）</t>
  </si>
  <si>
    <t>救急発生</t>
  </si>
  <si>
    <t>発生件数</t>
  </si>
  <si>
    <t>その９　救急隊員の行った応急処置の状況</t>
  </si>
  <si>
    <t>（単位：件）</t>
  </si>
  <si>
    <t>人工呼吸</t>
  </si>
  <si>
    <t>心臓マッサージ</t>
  </si>
  <si>
    <t>うち自動</t>
  </si>
  <si>
    <t>心肺蘇生</t>
  </si>
  <si>
    <t>酸素吸入</t>
  </si>
  <si>
    <t>気道確保</t>
  </si>
  <si>
    <t>保温</t>
  </si>
  <si>
    <t>在　宅　療　法</t>
  </si>
  <si>
    <t>継　続　</t>
  </si>
  <si>
    <t>による血圧保持</t>
  </si>
  <si>
    <t>（輸液）
静脈路確保</t>
  </si>
  <si>
    <t>血圧測定</t>
  </si>
  <si>
    <t>聴診器による</t>
  </si>
  <si>
    <t>心音呼吸音等聴診</t>
  </si>
  <si>
    <t>の測定</t>
  </si>
  <si>
    <t>心電図</t>
  </si>
  <si>
    <t>うち伝送</t>
  </si>
  <si>
    <t>薬 剤 投　与</t>
  </si>
  <si>
    <t>その他</t>
  </si>
  <si>
    <t>*1</t>
  </si>
  <si>
    <t>*2</t>
  </si>
  <si>
    <t>*3</t>
  </si>
  <si>
    <t>―</t>
  </si>
  <si>
    <t>（注）１ 本表は、傷病者を医療機関等へ搬送するまでの間（不搬送は除く。）に救急隊員が行った応急処置件数を記載。</t>
  </si>
  <si>
    <t>　　　２ 事故種別の「その他」とは急病・交通事故・一般負傷者以外のものをいう。</t>
  </si>
  <si>
    <t>　　　３ 処置項目の「その他」とは体位・洗浄等をいう。</t>
  </si>
  <si>
    <t>　　　４ 処置項目の「気道確保」のうち、「＊１」は経鼻エアウェイ、「＊２」は異物除去、「＊３」は救急救命士</t>
  </si>
  <si>
    <t xml:space="preserve">  　   　が行う気道確保、「＊４」の気管挿管及び薬剤（アドレナリン）投与は、認定救急救命士が行ったものをいう。</t>
  </si>
  <si>
    <t>　　　５ 処置項目の「在宅療法継続」の「＊１」は点滴処置、「＊２」は気管切開及び人工肛門、「＊３」は＊１、</t>
  </si>
  <si>
    <t>　　     ＊２以外の処置をいう。</t>
  </si>
  <si>
    <t>　　　６ 処置項目の「気道確保の＊３」、「除細動」及び「静脈路確保（輪液）」は救急救命士が行った特定行為</t>
  </si>
  <si>
    <t xml:space="preserve">  　　　 また、「気道確保の＊４」の気管挿管は認定救急救命士が行った特定行為</t>
  </si>
  <si>
    <t>　　　７ 止々呂美委託分を除く。</t>
  </si>
  <si>
    <t>４．　予 　防 　関 　係</t>
  </si>
  <si>
    <t>その１　危険物施設数及び指定数量の倍数別施設数</t>
  </si>
  <si>
    <t>総数</t>
  </si>
  <si>
    <t>貯 蔵 所</t>
  </si>
  <si>
    <t>取 扱 所</t>
  </si>
  <si>
    <t>指定数量の倍数</t>
  </si>
  <si>
    <t>地下</t>
  </si>
  <si>
    <t>移動</t>
  </si>
  <si>
    <t>屋外</t>
  </si>
  <si>
    <t>屋内</t>
  </si>
  <si>
    <t>一般</t>
  </si>
  <si>
    <t>給油</t>
  </si>
  <si>
    <t>第１種</t>
  </si>
  <si>
    <t>５倍</t>
  </si>
  <si>
    <t>５～</t>
  </si>
  <si>
    <t>10～</t>
  </si>
  <si>
    <t>100 ～</t>
  </si>
  <si>
    <t>年 度</t>
  </si>
  <si>
    <t>販 売</t>
  </si>
  <si>
    <t>以下</t>
  </si>
  <si>
    <t>10倍</t>
  </si>
  <si>
    <t>100倍</t>
  </si>
  <si>
    <t>200倍</t>
  </si>
  <si>
    <t>以上</t>
  </si>
  <si>
    <t>許可等の件数</t>
  </si>
  <si>
    <t>立入検査実施件数</t>
  </si>
  <si>
    <t>設置許可</t>
  </si>
  <si>
    <t>変更許可</t>
  </si>
  <si>
    <t>仮使用承認</t>
  </si>
  <si>
    <t>完成検査</t>
  </si>
  <si>
    <t>廃止</t>
  </si>
  <si>
    <t>検査実施施設数</t>
  </si>
  <si>
    <t>検査実施延べ件数</t>
  </si>
  <si>
    <t>屋内タンク貯蔵所</t>
  </si>
  <si>
    <t>地下タンク貯蔵所</t>
  </si>
  <si>
    <t>移動タンク貯蔵所</t>
  </si>
  <si>
    <t>屋外タンク貯蔵所</t>
  </si>
  <si>
    <t>（単位：団、人）</t>
  </si>
  <si>
    <t>本 団</t>
  </si>
  <si>
    <t>分 団</t>
  </si>
  <si>
    <t>人 員</t>
  </si>
  <si>
    <t>定 員</t>
  </si>
  <si>
    <t>実 員</t>
  </si>
  <si>
    <t>警 戒</t>
  </si>
  <si>
    <t>教養訓練</t>
  </si>
  <si>
    <t>１． 警　　備　　関　　係</t>
  </si>
  <si>
    <t>（単位：台）</t>
  </si>
  <si>
    <t>東 分 署</t>
  </si>
  <si>
    <t>年度</t>
  </si>
  <si>
    <t>（単位：基）</t>
  </si>
  <si>
    <t>西部地域</t>
  </si>
  <si>
    <t>南部地域</t>
  </si>
  <si>
    <t>２．火　災　統　計　関　係</t>
  </si>
  <si>
    <t>その１　火 災 発 生 状 況</t>
  </si>
  <si>
    <t>火災１件当たり</t>
  </si>
  <si>
    <t>その３　地 区 別 火 災 別 発 生 状 況</t>
  </si>
  <si>
    <t>箕</t>
  </si>
  <si>
    <t>地</t>
  </si>
  <si>
    <t>地</t>
  </si>
  <si>
    <t>桜井</t>
  </si>
  <si>
    <t>半町</t>
  </si>
  <si>
    <t>区</t>
  </si>
  <si>
    <t>瀬川</t>
  </si>
  <si>
    <t>桜ヶ丘</t>
  </si>
  <si>
    <t>新稲</t>
  </si>
  <si>
    <t>稲</t>
  </si>
  <si>
    <t>萱野</t>
  </si>
  <si>
    <t>萱</t>
  </si>
  <si>
    <t>豊川地区</t>
  </si>
  <si>
    <t>別</t>
  </si>
  <si>
    <t>大字粟生間谷</t>
  </si>
  <si>
    <t>３．　救　急　統　計　関　係</t>
  </si>
  <si>
    <t>自然災害</t>
  </si>
  <si>
    <t>水難事故</t>
  </si>
  <si>
    <t>交通事故</t>
  </si>
  <si>
    <t>労働災害</t>
  </si>
  <si>
    <t>運動競技</t>
  </si>
  <si>
    <t>一般負傷</t>
  </si>
  <si>
    <t>加　　害</t>
  </si>
  <si>
    <t>自損行為</t>
  </si>
  <si>
    <t>急　　病</t>
  </si>
  <si>
    <t>(注)　(　)は、「箕面市・豊能町消防相互応援協定の覚書」により止々呂美地域に豊能町が出場した件数を</t>
  </si>
  <si>
    <t>合計</t>
  </si>
  <si>
    <t>火災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</si>
  <si>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</si>
  <si>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</si>
  <si>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</si>
  <si>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</si>
  <si>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</si>
  <si>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</si>
  <si>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</si>
  <si>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</si>
  <si>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</si>
  <si>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　の　他</t>
  </si>
  <si>
    <t>加入電話</t>
  </si>
  <si>
    <t>駆け付け</t>
  </si>
  <si>
    <t>その他</t>
  </si>
  <si>
    <t>（単位：人）</t>
  </si>
  <si>
    <t>水 難 事 故</t>
  </si>
  <si>
    <t>その８　人口と救急発生件数の対比（箕面市全域）</t>
  </si>
  <si>
    <t>(注)１　人口欄は、外国人を含む人口である。</t>
  </si>
  <si>
    <t>　　　  が出場した救急出場件数を含む。</t>
  </si>
  <si>
    <t>年度</t>
  </si>
  <si>
    <t>延人員</t>
  </si>
  <si>
    <t xml:space="preserve">災 害 </t>
  </si>
  <si>
    <t>資料：消防本部</t>
  </si>
  <si>
    <t>資料：消防本部</t>
  </si>
  <si>
    <t>西分署管内</t>
  </si>
  <si>
    <t>全域</t>
  </si>
  <si>
    <t>北部地域</t>
  </si>
  <si>
    <t>（２地区）</t>
  </si>
  <si>
    <t>（１地区）</t>
  </si>
  <si>
    <t>（３地区）</t>
  </si>
  <si>
    <t>（８地区）</t>
  </si>
  <si>
    <t>（４地区）</t>
  </si>
  <si>
    <t>（５地区）</t>
  </si>
  <si>
    <t>（７地区）</t>
  </si>
  <si>
    <t>（６地区）</t>
  </si>
  <si>
    <t>※　平成２０年の消防水利状況より本署管内北部地区（８地区）を追加</t>
  </si>
  <si>
    <t>箕面公園</t>
  </si>
  <si>
    <t>彩都粟生</t>
  </si>
  <si>
    <t>北部
地区</t>
  </si>
  <si>
    <t>箕面森町</t>
  </si>
  <si>
    <t>曜日不明</t>
  </si>
  <si>
    <t>合　　　計</t>
  </si>
  <si>
    <t>交通事故</t>
  </si>
  <si>
    <t>一般負傷</t>
  </si>
  <si>
    <t>５． 消　防　団　の　状　況</t>
  </si>
  <si>
    <t xml:space="preserve">区分 </t>
  </si>
  <si>
    <t>出　 場</t>
  </si>
  <si>
    <t>火災種別件数</t>
  </si>
  <si>
    <t>総件数</t>
  </si>
  <si>
    <t>車両火災</t>
  </si>
  <si>
    <r>
      <t>水利別</t>
    </r>
    <r>
      <rPr>
        <sz val="9"/>
        <color indexed="8"/>
        <rFont val="ＭＳ Ｐ明朝"/>
        <family val="1"/>
      </rPr>
      <t>・</t>
    </r>
    <r>
      <rPr>
        <sz val="9"/>
        <color indexed="8"/>
        <rFont val="ＤＦ平成明朝体W3"/>
        <family val="0"/>
      </rPr>
      <t>年</t>
    </r>
  </si>
  <si>
    <t>転  院</t>
  </si>
  <si>
    <t>転</t>
  </si>
  <si>
    <t>院</t>
  </si>
  <si>
    <t>＊　　各年とも本団、分団並びに人員については4月1日現在</t>
  </si>
  <si>
    <t>資料：消防本部</t>
  </si>
  <si>
    <t>（平成22年中　単位：件）</t>
  </si>
  <si>
    <t>急　　病</t>
  </si>
  <si>
    <t>－</t>
  </si>
  <si>
    <t>その５　診 療 科 目 別 搬 送 状 況</t>
  </si>
  <si>
    <t>管　　　　　　　　　　　内</t>
  </si>
  <si>
    <t>合　計</t>
  </si>
  <si>
    <t>内　科</t>
  </si>
  <si>
    <t>外　科</t>
  </si>
  <si>
    <t>脳神経</t>
  </si>
  <si>
    <t>整　形</t>
  </si>
  <si>
    <t>泌　尿</t>
  </si>
  <si>
    <t>産　婦</t>
  </si>
  <si>
    <t>精　神</t>
  </si>
  <si>
    <t>器　科</t>
  </si>
  <si>
    <t>人　科</t>
  </si>
  <si>
    <t>管　　　　　　　　　　　外</t>
  </si>
  <si>
    <t>合　計</t>
  </si>
  <si>
    <t>内　科</t>
  </si>
  <si>
    <t>外　科</t>
  </si>
  <si>
    <t>整　形</t>
  </si>
  <si>
    <t>泌　尿</t>
  </si>
  <si>
    <t>産　婦</t>
  </si>
  <si>
    <t>精　神</t>
  </si>
  <si>
    <t>器　科</t>
  </si>
  <si>
    <t>人　科</t>
  </si>
  <si>
    <t>資料：消防本部</t>
  </si>
  <si>
    <t>(注)　止々呂美委託分を除く。</t>
  </si>
  <si>
    <t>その６　時 間 別 救 急 出 場 件 数</t>
  </si>
  <si>
    <t>８～10</t>
  </si>
  <si>
    <t>10～12</t>
  </si>
  <si>
    <t>12～14</t>
  </si>
  <si>
    <t>14～16</t>
  </si>
  <si>
    <t>16～18</t>
  </si>
  <si>
    <t>18～20</t>
  </si>
  <si>
    <t>20～22</t>
  </si>
  <si>
    <t>22～24</t>
  </si>
  <si>
    <t>火　　 災</t>
  </si>
  <si>
    <t>加　 　害</t>
  </si>
  <si>
    <t>急　　 病</t>
  </si>
  <si>
    <t>そ の 他</t>
  </si>
  <si>
    <t>資料：消防本部</t>
  </si>
  <si>
    <t>(注)　止々呂美委託分を除く。</t>
  </si>
  <si>
    <t>処置項目</t>
  </si>
  <si>
    <t>合計</t>
  </si>
  <si>
    <t>止血</t>
  </si>
  <si>
    <t>固定</t>
  </si>
  <si>
    <t>うち自動</t>
  </si>
  <si>
    <t>被覆</t>
  </si>
  <si>
    <t>ショックパンツ</t>
  </si>
  <si>
    <t>除細動</t>
  </si>
  <si>
    <t>血中酸素飽和度</t>
  </si>
  <si>
    <t>事故種別・年</t>
  </si>
  <si>
    <t>*3</t>
  </si>
  <si>
    <t>*4</t>
  </si>
  <si>
    <t>―</t>
  </si>
  <si>
    <t>―</t>
  </si>
  <si>
    <t>―</t>
  </si>
  <si>
    <t>資料：消防本部</t>
  </si>
  <si>
    <t>200倍</t>
  </si>
  <si>
    <t>ﾀﾝｸ</t>
  </si>
  <si>
    <t>―</t>
  </si>
  <si>
    <t>－</t>
  </si>
  <si>
    <t>ー</t>
  </si>
  <si>
    <t>資料：消防本部</t>
  </si>
  <si>
    <t>その２　危険物施設の許可等の件数及び立入検査実施件数</t>
  </si>
  <si>
    <t>区分</t>
  </si>
  <si>
    <t>給 油 取 扱 所</t>
  </si>
  <si>
    <t>一 般 取 扱 所</t>
  </si>
  <si>
    <t>屋 内 貯 蔵 所</t>
  </si>
  <si>
    <t>その７　曜 日 別 救 急 出 場 件 数</t>
  </si>
  <si>
    <t>（平成22年中　単位：件）</t>
  </si>
  <si>
    <t>曜日別　</t>
  </si>
  <si>
    <t>合　計</t>
  </si>
  <si>
    <t>日　曜</t>
  </si>
  <si>
    <t>月　曜</t>
  </si>
  <si>
    <t>火　曜</t>
  </si>
  <si>
    <t>水　曜</t>
  </si>
  <si>
    <t>木　曜</t>
  </si>
  <si>
    <t>金　曜</t>
  </si>
  <si>
    <t>土　曜</t>
  </si>
  <si>
    <t>　年</t>
  </si>
  <si>
    <t>火   　　災</t>
  </si>
  <si>
    <t>自 然 災 害</t>
  </si>
  <si>
    <t>─</t>
  </si>
  <si>
    <t>交 通 事 故</t>
  </si>
  <si>
    <t>労 働 災 害</t>
  </si>
  <si>
    <t>運 動 競 技</t>
  </si>
  <si>
    <t>一 般 負 傷</t>
  </si>
  <si>
    <t>加　　   害</t>
  </si>
  <si>
    <t>自 損 行 為</t>
  </si>
  <si>
    <t>急   　　病</t>
  </si>
  <si>
    <t>そ   の  他</t>
  </si>
  <si>
    <t>資料：消防本部</t>
  </si>
  <si>
    <t>(注)　止々呂美委託分を除く。</t>
  </si>
  <si>
    <t xml:space="preserve">人口１万人 </t>
  </si>
  <si>
    <t>当たりの</t>
  </si>
  <si>
    <t>件　　　　数</t>
  </si>
  <si>
    <t>　　年</t>
  </si>
  <si>
    <t>資料：消防本部</t>
  </si>
  <si>
    <r>
      <t>　　２　</t>
    </r>
    <r>
      <rPr>
        <sz val="9.8"/>
        <color indexed="8"/>
        <rFont val="ＤＦ平成明朝体W3"/>
        <family val="0"/>
      </rPr>
      <t>救急発生件数は、「箕面市・豊能町消防相互応援協定の覚書」により、止々呂美地域に豊能町</t>
    </r>
  </si>
  <si>
    <t>その３　年 齢 別 搬 送 状 況</t>
  </si>
  <si>
    <t>（平成22年中　単位：人）</t>
  </si>
  <si>
    <t>　年</t>
  </si>
  <si>
    <t>火　　災</t>
  </si>
  <si>
    <t>加　　害</t>
  </si>
  <si>
    <t>急　　病</t>
  </si>
  <si>
    <t>そ の 他</t>
  </si>
  <si>
    <t>その４　所 要 時 間 別 搬 送 状 況</t>
  </si>
  <si>
    <t xml:space="preserve"> 60分以上</t>
  </si>
  <si>
    <t>　年</t>
  </si>
  <si>
    <t>資料：消防本部</t>
  </si>
  <si>
    <t>その２　覚 知 別 救 急 出 場 件 数</t>
  </si>
  <si>
    <t>（単位：件）</t>
  </si>
  <si>
    <t xml:space="preserve"> 事故種別 </t>
  </si>
  <si>
    <t xml:space="preserve">  </t>
  </si>
  <si>
    <t>─</t>
  </si>
  <si>
    <t>(976)</t>
  </si>
  <si>
    <t>(568)</t>
  </si>
  <si>
    <t>(933)</t>
  </si>
  <si>
    <t>(1,402)</t>
  </si>
  <si>
    <t>(2,468)</t>
  </si>
  <si>
    <t>─</t>
  </si>
  <si>
    <t>─</t>
  </si>
  <si>
    <t>─</t>
  </si>
  <si>
    <t>資料：消防本部</t>
  </si>
  <si>
    <t xml:space="preserve">      ２　覚知別の「その他」とは東西分署にて覚知したもの及び箕面市立病院からの内線、警察からの</t>
  </si>
  <si>
    <r>
      <t>　　</t>
    </r>
    <r>
      <rPr>
        <sz val="10.5"/>
        <color indexed="8"/>
        <rFont val="ＤＦ平成明朝体W3"/>
        <family val="0"/>
      </rPr>
      <t>　　　</t>
    </r>
    <r>
      <rPr>
        <sz val="10"/>
        <color indexed="8"/>
        <rFont val="ＤＦ平成明朝体W3"/>
        <family val="0"/>
      </rPr>
      <t>専用線によるものをいう。</t>
    </r>
  </si>
  <si>
    <t>－</t>
  </si>
  <si>
    <t>その１　消防本部（署）機械配置状況</t>
  </si>
  <si>
    <t>─</t>
  </si>
  <si>
    <t>査　察　車</t>
  </si>
  <si>
    <t>作　業　車</t>
  </si>
  <si>
    <t>資料：消防本部</t>
  </si>
  <si>
    <t>その２　消 防 水 利 状 況</t>
  </si>
  <si>
    <t>西部地域</t>
  </si>
  <si>
    <t>資料：消防本部</t>
  </si>
  <si>
    <t>備考：出火率とは、人口1万人当たりの出火件数を表します。</t>
  </si>
  <si>
    <t xml:space="preserve"> 備考：平成22年度中の「放火の疑い」の内、建物火災3件、車両火災2件及びその他火災1件については公判中</t>
  </si>
  <si>
    <t>死傷者</t>
  </si>
  <si>
    <t>(内死者)</t>
  </si>
  <si>
    <t>区分</t>
  </si>
  <si>
    <t>件 数</t>
  </si>
  <si>
    <t>焼失面積</t>
  </si>
  <si>
    <t>件　数</t>
  </si>
  <si>
    <t>5(1)</t>
  </si>
  <si>
    <t xml:space="preserve">― </t>
  </si>
  <si>
    <t>12(2)</t>
  </si>
  <si>
    <t>5(0)</t>
  </si>
  <si>
    <t>6(0)</t>
  </si>
  <si>
    <t>4(0)</t>
  </si>
  <si>
    <t>その２　火 災 原 因 別 発 生 状 況</t>
  </si>
  <si>
    <t>（単位：件）</t>
  </si>
  <si>
    <t>―</t>
  </si>
  <si>
    <t>たばこ</t>
  </si>
  <si>
    <t>―</t>
  </si>
  <si>
    <t>ストーブ</t>
  </si>
  <si>
    <t>コンロ</t>
  </si>
  <si>
    <t xml:space="preserve"> 資料：消防本部</t>
  </si>
  <si>
    <t>（平成22年中　単位：件）</t>
  </si>
  <si>
    <t xml:space="preserve">火災種別 </t>
  </si>
  <si>
    <t>建物火災</t>
  </si>
  <si>
    <t>箕面</t>
  </si>
  <si>
    <t>－</t>
  </si>
  <si>
    <t>－</t>
  </si>
  <si>
    <t>西小路</t>
  </si>
  <si>
    <t>牧落</t>
  </si>
  <si>
    <t>面</t>
  </si>
  <si>
    <t>百楽荘</t>
  </si>
  <si>
    <t>如意谷</t>
  </si>
  <si>
    <t>－</t>
  </si>
  <si>
    <t>区</t>
  </si>
  <si>
    <t>坊島</t>
  </si>
  <si>
    <t>野</t>
  </si>
  <si>
    <t>西宿</t>
  </si>
  <si>
    <t>今宮</t>
  </si>
  <si>
    <t>地</t>
  </si>
  <si>
    <t>石丸</t>
  </si>
  <si>
    <t>白島</t>
  </si>
  <si>
    <t>外院</t>
  </si>
  <si>
    <t>船場東</t>
  </si>
  <si>
    <t>船場西</t>
  </si>
  <si>
    <t>小野原東</t>
  </si>
  <si>
    <t>－</t>
  </si>
  <si>
    <t>－</t>
  </si>
  <si>
    <t>粟生間谷西</t>
  </si>
  <si>
    <t>－</t>
  </si>
  <si>
    <t>－</t>
  </si>
  <si>
    <t>合 　　　計</t>
  </si>
  <si>
    <t>資料：消防本部</t>
  </si>
  <si>
    <t>その４　曜 日 別 火 災 発 生 状 況</t>
  </si>
  <si>
    <t>（平成22年中　単位：件）</t>
  </si>
  <si>
    <t>－</t>
  </si>
  <si>
    <t>資料：消防本部</t>
  </si>
  <si>
    <t>─</t>
  </si>
  <si>
    <t>損害額
（千円）</t>
  </si>
  <si>
    <t>（㎡）</t>
  </si>
  <si>
    <t>焼失面積
（㎡）</t>
  </si>
  <si>
    <t>損害額
（千円）</t>
  </si>
  <si>
    <t>損害額
 （千円）</t>
  </si>
  <si>
    <t xml:space="preserve">
箕面市の
出火率
(％）
</t>
  </si>
  <si>
    <t xml:space="preserve">全国の
平均
出火率
(％）
</t>
  </si>
  <si>
    <t>大阪府の
平均
出火率
(％）</t>
  </si>
  <si>
    <t>全 損
（件）</t>
  </si>
  <si>
    <t>半 損
（件）</t>
  </si>
  <si>
    <t>小 損
（件）</t>
  </si>
  <si>
    <t>本 署
（件）</t>
  </si>
  <si>
    <t>東分署
（件）</t>
  </si>
  <si>
    <t>西分署
（件）</t>
  </si>
  <si>
    <t>前年対比（％）</t>
  </si>
  <si>
    <t>人 口
（％）</t>
  </si>
  <si>
    <t>救急件数
（％）</t>
  </si>
  <si>
    <t>その１　救　急　出　場　状　況</t>
  </si>
  <si>
    <t>区分</t>
  </si>
  <si>
    <t>─</t>
  </si>
  <si>
    <t>（平成22年中　単位：件）</t>
  </si>
  <si>
    <t>火　　災</t>
  </si>
  <si>
    <t>件　 数</t>
  </si>
  <si>
    <t>医師搬送</t>
  </si>
  <si>
    <t>資材搬送</t>
  </si>
  <si>
    <t xml:space="preserve">  年</t>
  </si>
  <si>
    <t>（％）</t>
  </si>
  <si>
    <t>１８</t>
  </si>
  <si>
    <t>△150</t>
  </si>
  <si>
    <t xml:space="preserve"> △2.9</t>
  </si>
  <si>
    <t>１９</t>
  </si>
  <si>
    <t>２０</t>
  </si>
  <si>
    <t>△530</t>
  </si>
  <si>
    <t xml:space="preserve"> △10.0</t>
  </si>
  <si>
    <t>２１</t>
  </si>
  <si>
    <t>２２</t>
  </si>
  <si>
    <t>─</t>
  </si>
  <si>
    <t>(1)</t>
  </si>
  <si>
    <t>(1)</t>
  </si>
  <si>
    <t>資料：消防本部</t>
  </si>
  <si>
    <t>（２２年の月別内訳）</t>
  </si>
  <si>
    <t>　専　用　電　話</t>
  </si>
  <si>
    <t>（２２年内訳）</t>
  </si>
  <si>
    <t>　　　内書にした数値である。</t>
  </si>
  <si>
    <t>（２２年中　内訳）</t>
  </si>
  <si>
    <t>(２２年中　内訳)</t>
  </si>
  <si>
    <t>原因別件数</t>
  </si>
  <si>
    <t>年・月</t>
  </si>
  <si>
    <t>曜日</t>
  </si>
  <si>
    <t>22年</t>
  </si>
  <si>
    <t>年</t>
  </si>
  <si>
    <t>科　　目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</si>
</sst>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\ "/>
    <numFmt numFmtId="182" formatCode="0\ \ \ \ "/>
    <numFmt numFmtId="183" formatCode="#,##0\ \ \ \ "/>
    <numFmt numFmtId="184" formatCode="#,##0\ "/>
    <numFmt numFmtId="185" formatCode="#,##0_ ;[Red]\-#,##0\ "/>
    <numFmt numFmtId="186" formatCode="\ \ \ "/>
    <numFmt numFmtId="187" formatCode="0\ "/>
    <numFmt numFmtId="188" formatCode="#,##0_);\(#,##0\)"/>
    <numFmt numFmtId="189" formatCode="0_);\(0\)"/>
    <numFmt numFmtId="190" formatCode="#,##0;&quot;△ &quot;#,##0"/>
    <numFmt numFmtId="191" formatCode="0.0%"/>
    <numFmt numFmtId="192" formatCode="0.0;&quot;△ &quot;0.0"/>
    <numFmt numFmtId="193" formatCode="0.0_);[Red]\(0.0\)"/>
    <numFmt numFmtId="194" formatCode="0;&quot;△ &quot;0"/>
    <numFmt numFmtId="195" formatCode="#,##0.0_);[Red]\(#,##0.0\)"/>
    <numFmt numFmtId="196" formatCode="0.0\ \ \ \ "/>
    <numFmt numFmtId="197" formatCode="#,##0_ \ \ "/>
    <numFmt numFmtId="198" formatCode="#,##0_ \ \ \ \ "/>
    <numFmt numFmtId="199" formatCode="#,##0_ \ \ \ "/>
    <numFmt numFmtId="200" formatCode="\ \ \ \ "/>
    <numFmt numFmtId="201" formatCode="0.0\ \ \ \ \ \ "/>
    <numFmt numFmtId="202" formatCode="#,##0\ \ "/>
    <numFmt numFmtId="203" formatCode="#,##0\ \ \ "/>
    <numFmt numFmtId="204" formatCode="#,##0.0_);\(#,##0.0\)"/>
    <numFmt numFmtId="205" formatCode="#,##0.0;&quot;△ &quot;#,##0.0"/>
    <numFmt numFmtId="206" formatCode="#,##0;&quot;△ &quot;#,##0\ "/>
    <numFmt numFmtId="207" formatCode="@\ "/>
    <numFmt numFmtId="208" formatCode="@\ \ \ "/>
    <numFmt numFmtId="209" formatCode="#,##0.0\ \ \ \ "/>
    <numFmt numFmtId="210" formatCode="#,##0.0\ "/>
    <numFmt numFmtId="211" formatCode="#,##0_ \ "/>
    <numFmt numFmtId="212" formatCode="0_);[Red]\(0\)"/>
    <numFmt numFmtId="213" formatCode="0_ "/>
    <numFmt numFmtId="214" formatCode="#,##0\ \ \ \ \ "/>
    <numFmt numFmtId="215" formatCode="\ General"/>
    <numFmt numFmtId="216" formatCode="#,##0.00_);[Red]\(#,##0.00\)"/>
    <numFmt numFmtId="217" formatCode="\ 0.0"/>
    <numFmt numFmtId="218" formatCode="\ 0"/>
    <numFmt numFmtId="219" formatCode="General\ "/>
    <numFmt numFmtId="220" formatCode="\ \ \ \ General\ "/>
    <numFmt numFmtId="221" formatCode="0.0_ "/>
    <numFmt numFmtId="222" formatCode="#,##0.0_ "/>
    <numFmt numFmtId="223" formatCode="#,##0_);[Red]\(#,##0\)\ \ \ \ \ \ "/>
    <numFmt numFmtId="224" formatCode="[&lt;=999]000;[&lt;=9999]000\-00;000\-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ＤＦ平成明朝体W3"/>
      <family val="0"/>
    </font>
    <font>
      <sz val="15"/>
      <color indexed="8"/>
      <name val="ＤＦ平成明朝体W3"/>
      <family val="0"/>
    </font>
    <font>
      <sz val="9"/>
      <color indexed="8"/>
      <name val="ＭＳ 明朝"/>
      <family val="1"/>
    </font>
    <font>
      <sz val="9"/>
      <color indexed="8"/>
      <name val="ＤＦ平成明朝体W3"/>
      <family val="0"/>
    </font>
    <font>
      <sz val="12"/>
      <color indexed="8"/>
      <name val="ＤＦ平成明朝体W3"/>
      <family val="0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ＤＦ平成明朝体W3"/>
      <family val="0"/>
    </font>
    <font>
      <sz val="10"/>
      <color indexed="8"/>
      <name val="ＭＳ Ｐ明朝"/>
      <family val="1"/>
    </font>
    <font>
      <sz val="10.5"/>
      <color indexed="8"/>
      <name val="ＤＦ平成明朝体W3"/>
      <family val="0"/>
    </font>
    <font>
      <sz val="8"/>
      <color indexed="8"/>
      <name val="ＤＦ平成明朝体W3"/>
      <family val="0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.8"/>
      <color indexed="8"/>
      <name val="ＤＦ平成明朝体W3"/>
      <family val="0"/>
    </font>
    <font>
      <sz val="7"/>
      <color indexed="8"/>
      <name val="ＤＦ平成明朝体W3"/>
      <family val="0"/>
    </font>
    <font>
      <sz val="6"/>
      <color indexed="8"/>
      <name val="ＤＦ平成明朝体W3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1356">
    <xf numFmtId="0" fontId="0" fillId="0" borderId="0" xfId="0" applyAlignment="1">
      <alignment vertical="center"/>
    </xf>
    <xf numFmtId="38" fontId="10" fillId="0" borderId="0" xfId="17" applyFont="1" applyAlignment="1">
      <alignment horizontal="center" vertical="center"/>
    </xf>
    <xf numFmtId="38" fontId="11" fillId="0" borderId="0" xfId="17" applyFont="1" applyBorder="1" applyAlignment="1">
      <alignment vertical="center"/>
    </xf>
    <xf numFmtId="38" fontId="11" fillId="0" borderId="0" xfId="17" applyFont="1" applyAlignment="1">
      <alignment vertical="center"/>
    </xf>
    <xf numFmtId="38" fontId="12" fillId="0" borderId="0" xfId="17" applyFont="1" applyBorder="1" applyAlignment="1">
      <alignment vertical="center"/>
    </xf>
    <xf numFmtId="38" fontId="9" fillId="0" borderId="1" xfId="17" applyFont="1" applyBorder="1" applyAlignment="1">
      <alignment horizontal="left" vertical="center"/>
    </xf>
    <xf numFmtId="38" fontId="12" fillId="0" borderId="2" xfId="17" applyFont="1" applyBorder="1" applyAlignment="1">
      <alignment horizontal="distributed" vertical="center"/>
    </xf>
    <xf numFmtId="38" fontId="12" fillId="0" borderId="1" xfId="17" applyFont="1" applyBorder="1" applyAlignment="1">
      <alignment horizontal="distributed" vertical="center"/>
    </xf>
    <xf numFmtId="38" fontId="11" fillId="0" borderId="0" xfId="17" applyFont="1" applyBorder="1" applyAlignment="1">
      <alignment horizontal="center" vertical="center"/>
    </xf>
    <xf numFmtId="38" fontId="12" fillId="0" borderId="3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left" vertical="center"/>
    </xf>
    <xf numFmtId="38" fontId="12" fillId="0" borderId="5" xfId="17" applyFont="1" applyBorder="1" applyAlignment="1">
      <alignment horizontal="distributed" vertical="center"/>
    </xf>
    <xf numFmtId="38" fontId="12" fillId="0" borderId="4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left" indent="1"/>
    </xf>
    <xf numFmtId="38" fontId="12" fillId="0" borderId="6" xfId="17" applyFont="1" applyBorder="1" applyAlignment="1">
      <alignment horizontal="left"/>
    </xf>
    <xf numFmtId="38" fontId="12" fillId="0" borderId="0" xfId="17" applyFont="1" applyBorder="1" applyAlignment="1">
      <alignment horizontal="left"/>
    </xf>
    <xf numFmtId="38" fontId="12" fillId="0" borderId="0" xfId="17" applyFont="1" applyAlignment="1">
      <alignment horizontal="left" vertical="center" indent="1"/>
    </xf>
    <xf numFmtId="38" fontId="12" fillId="0" borderId="0" xfId="17" applyFont="1" applyAlignment="1">
      <alignment vertical="center"/>
    </xf>
    <xf numFmtId="0" fontId="9" fillId="0" borderId="7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9" fillId="0" borderId="0" xfId="25" applyFont="1" applyBorder="1" applyAlignment="1">
      <alignment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9" xfId="25" applyFont="1" applyBorder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9" fillId="0" borderId="0" xfId="25" applyFont="1" applyBorder="1" applyAlignment="1">
      <alignment horizontal="left" vertical="center" indent="1"/>
      <protection/>
    </xf>
    <xf numFmtId="0" fontId="9" fillId="0" borderId="0" xfId="25" applyFont="1" applyBorder="1" applyAlignment="1">
      <alignment horizontal="left" vertical="center"/>
      <protection/>
    </xf>
    <xf numFmtId="38" fontId="8" fillId="0" borderId="0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8" fillId="0" borderId="0" xfId="17" applyFont="1" applyBorder="1" applyAlignment="1">
      <alignment horizontal="center" vertical="center"/>
    </xf>
    <xf numFmtId="38" fontId="17" fillId="0" borderId="0" xfId="17" applyFont="1" applyBorder="1" applyAlignment="1">
      <alignment vertical="center"/>
    </xf>
    <xf numFmtId="38" fontId="17" fillId="0" borderId="0" xfId="17" applyFont="1" applyAlignment="1">
      <alignment vertical="center"/>
    </xf>
    <xf numFmtId="38" fontId="12" fillId="0" borderId="0" xfId="17" applyFont="1" applyBorder="1" applyAlignment="1">
      <alignment horizontal="center" vertical="center"/>
    </xf>
    <xf numFmtId="38" fontId="12" fillId="0" borderId="0" xfId="17" applyFont="1" applyBorder="1" applyAlignment="1">
      <alignment horizontal="left" vertical="center"/>
    </xf>
    <xf numFmtId="38" fontId="9" fillId="0" borderId="0" xfId="17" applyFont="1" applyBorder="1" applyAlignment="1">
      <alignment vertical="center"/>
    </xf>
    <xf numFmtId="38" fontId="9" fillId="0" borderId="0" xfId="17" applyFont="1" applyBorder="1" applyAlignment="1">
      <alignment horizontal="left" indent="1"/>
    </xf>
    <xf numFmtId="0" fontId="14" fillId="0" borderId="0" xfId="25" applyFont="1">
      <alignment/>
      <protection/>
    </xf>
    <xf numFmtId="38" fontId="9" fillId="0" borderId="0" xfId="17" applyFont="1" applyBorder="1" applyAlignment="1">
      <alignment/>
    </xf>
    <xf numFmtId="0" fontId="9" fillId="0" borderId="10" xfId="25" applyFont="1" applyBorder="1" applyAlignment="1">
      <alignment horizontal="center" vertical="center"/>
      <protection/>
    </xf>
    <xf numFmtId="0" fontId="9" fillId="0" borderId="2" xfId="25" applyFont="1" applyBorder="1" applyAlignment="1">
      <alignment vertical="center"/>
      <protection/>
    </xf>
    <xf numFmtId="0" fontId="9" fillId="0" borderId="1" xfId="25" applyFont="1" applyBorder="1" applyAlignment="1">
      <alignment horizontal="right" vertical="center"/>
      <protection/>
    </xf>
    <xf numFmtId="0" fontId="9" fillId="0" borderId="1" xfId="25" applyFont="1" applyBorder="1" applyAlignment="1">
      <alignment vertical="center"/>
      <protection/>
    </xf>
    <xf numFmtId="0" fontId="9" fillId="0" borderId="5" xfId="25" applyFont="1" applyBorder="1" applyAlignment="1">
      <alignment vertical="center"/>
      <protection/>
    </xf>
    <xf numFmtId="0" fontId="9" fillId="0" borderId="4" xfId="25" applyFont="1" applyBorder="1" applyAlignment="1">
      <alignment horizontal="right" vertical="center"/>
      <protection/>
    </xf>
    <xf numFmtId="0" fontId="9" fillId="0" borderId="7" xfId="25" applyFont="1" applyBorder="1" applyAlignment="1">
      <alignment vertical="center"/>
      <protection/>
    </xf>
    <xf numFmtId="0" fontId="9" fillId="0" borderId="2" xfId="25" applyFont="1" applyBorder="1" applyAlignment="1">
      <alignment horizontal="center" vertical="center"/>
      <protection/>
    </xf>
    <xf numFmtId="0" fontId="9" fillId="0" borderId="2" xfId="25" applyFont="1" applyBorder="1" applyAlignment="1">
      <alignment vertical="center" shrinkToFit="1"/>
      <protection/>
    </xf>
    <xf numFmtId="0" fontId="9" fillId="0" borderId="5" xfId="25" applyFont="1" applyBorder="1" applyAlignment="1">
      <alignment horizontal="center" vertical="center"/>
      <protection/>
    </xf>
    <xf numFmtId="0" fontId="9" fillId="0" borderId="11" xfId="25" applyFont="1" applyBorder="1" applyAlignment="1">
      <alignment vertical="center"/>
      <protection/>
    </xf>
    <xf numFmtId="0" fontId="9" fillId="0" borderId="8" xfId="25" applyFont="1" applyBorder="1" applyAlignment="1">
      <alignment vertical="center"/>
      <protection/>
    </xf>
    <xf numFmtId="0" fontId="8" fillId="0" borderId="0" xfId="25" applyFont="1" applyAlignment="1">
      <alignment/>
      <protection/>
    </xf>
    <xf numFmtId="0" fontId="9" fillId="0" borderId="0" xfId="25" applyFont="1" applyAlignment="1">
      <alignment/>
      <protection/>
    </xf>
    <xf numFmtId="0" fontId="8" fillId="0" borderId="0" xfId="24" applyFont="1" applyAlignme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0" fontId="8" fillId="0" borderId="0" xfId="24" applyFont="1" applyBorder="1" applyAlignment="1">
      <alignment vertical="center"/>
      <protection/>
    </xf>
    <xf numFmtId="0" fontId="9" fillId="0" borderId="12" xfId="24" applyFont="1" applyBorder="1" applyAlignment="1">
      <alignment horizontal="center" vertical="center"/>
      <protection/>
    </xf>
    <xf numFmtId="0" fontId="9" fillId="0" borderId="13" xfId="24" applyFont="1" applyBorder="1" applyAlignment="1">
      <alignment horizontal="center" vertical="center"/>
      <protection/>
    </xf>
    <xf numFmtId="188" fontId="9" fillId="0" borderId="8" xfId="24" applyNumberFormat="1" applyFont="1" applyBorder="1" applyAlignment="1">
      <alignment horizontal="right" vertical="center"/>
      <protection/>
    </xf>
    <xf numFmtId="0" fontId="9" fillId="0" borderId="9" xfId="24" applyFont="1" applyBorder="1" applyAlignment="1">
      <alignment horizontal="center" vertical="center"/>
      <protection/>
    </xf>
    <xf numFmtId="192" fontId="8" fillId="0" borderId="0" xfId="24" applyNumberFormat="1" applyFont="1" applyAlignment="1">
      <alignment vertical="center"/>
      <protection/>
    </xf>
    <xf numFmtId="0" fontId="8" fillId="0" borderId="0" xfId="24" applyFont="1" applyAlignment="1">
      <alignment/>
      <protection/>
    </xf>
    <xf numFmtId="0" fontId="8" fillId="0" borderId="0" xfId="24" applyFont="1" applyAlignment="1">
      <alignment horizontal="right" vertical="center"/>
      <protection/>
    </xf>
    <xf numFmtId="0" fontId="17" fillId="0" borderId="0" xfId="24" applyFont="1" applyAlignment="1">
      <alignment horizontal="right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17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indent="1"/>
      <protection/>
    </xf>
    <xf numFmtId="0" fontId="8" fillId="0" borderId="0" xfId="24" applyFont="1" applyAlignment="1">
      <alignment horizontal="right"/>
      <protection/>
    </xf>
    <xf numFmtId="0" fontId="17" fillId="0" borderId="0" xfId="24" applyFont="1" applyAlignment="1">
      <alignment horizontal="right"/>
      <protection/>
    </xf>
    <xf numFmtId="0" fontId="8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1" xfId="21" applyFont="1" applyBorder="1" applyAlignment="1">
      <alignment vertical="center"/>
      <protection/>
    </xf>
    <xf numFmtId="3" fontId="19" fillId="0" borderId="12" xfId="21" applyNumberFormat="1" applyFont="1" applyBorder="1" applyAlignment="1">
      <alignment horizontal="right" vertical="center"/>
      <protection/>
    </xf>
    <xf numFmtId="3" fontId="19" fillId="0" borderId="10" xfId="21" applyNumberFormat="1" applyFont="1" applyBorder="1" applyAlignment="1">
      <alignment horizontal="right" vertical="center"/>
      <protection/>
    </xf>
    <xf numFmtId="0" fontId="19" fillId="0" borderId="1" xfId="21" applyFont="1" applyBorder="1" applyAlignment="1">
      <alignment/>
      <protection/>
    </xf>
    <xf numFmtId="0" fontId="19" fillId="0" borderId="14" xfId="21" applyFont="1" applyBorder="1" applyAlignment="1">
      <alignment/>
      <protection/>
    </xf>
    <xf numFmtId="0" fontId="8" fillId="0" borderId="0" xfId="21" applyFont="1" applyAlignment="1">
      <alignment horizontal="center"/>
      <protection/>
    </xf>
    <xf numFmtId="0" fontId="9" fillId="0" borderId="0" xfId="21" applyFont="1" applyBorder="1" applyAlignment="1">
      <alignment horizontal="left" indent="1"/>
      <protection/>
    </xf>
    <xf numFmtId="212" fontId="9" fillId="0" borderId="0" xfId="21" applyNumberFormat="1" applyFont="1" applyAlignment="1">
      <alignment horizontal="righ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9" xfId="21" applyFont="1" applyBorder="1" applyAlignment="1">
      <alignment horizontal="center" vertical="center"/>
      <protection/>
    </xf>
    <xf numFmtId="38" fontId="8" fillId="0" borderId="0" xfId="17" applyFont="1" applyAlignment="1">
      <alignment horizontal="right" vertical="center"/>
    </xf>
    <xf numFmtId="38" fontId="21" fillId="0" borderId="0" xfId="17" applyFont="1" applyAlignment="1">
      <alignment vertical="center"/>
    </xf>
    <xf numFmtId="38" fontId="21" fillId="0" borderId="0" xfId="17" applyFont="1" applyBorder="1" applyAlignment="1">
      <alignment vertical="center"/>
    </xf>
    <xf numFmtId="185" fontId="9" fillId="0" borderId="15" xfId="17" applyNumberFormat="1" applyFont="1" applyBorder="1" applyAlignment="1">
      <alignment horizontal="right" vertical="center"/>
    </xf>
    <xf numFmtId="185" fontId="9" fillId="0" borderId="16" xfId="17" applyNumberFormat="1" applyFont="1" applyBorder="1" applyAlignment="1">
      <alignment horizontal="right" vertical="center"/>
    </xf>
    <xf numFmtId="185" fontId="9" fillId="0" borderId="12" xfId="17" applyNumberFormat="1" applyFont="1" applyBorder="1" applyAlignment="1">
      <alignment horizontal="right" vertical="center"/>
    </xf>
    <xf numFmtId="38" fontId="9" fillId="0" borderId="9" xfId="17" applyFont="1" applyBorder="1" applyAlignment="1">
      <alignment horizontal="center" vertical="center"/>
    </xf>
    <xf numFmtId="0" fontId="9" fillId="0" borderId="0" xfId="24" applyFont="1" applyAlignment="1">
      <alignment horizontal="left"/>
      <protection/>
    </xf>
    <xf numFmtId="38" fontId="9" fillId="0" borderId="0" xfId="17" applyFont="1" applyAlignment="1">
      <alignment horizontal="left" vertical="center" indent="1"/>
    </xf>
    <xf numFmtId="38" fontId="9" fillId="0" borderId="0" xfId="17" applyFont="1" applyAlignment="1">
      <alignment vertical="center"/>
    </xf>
    <xf numFmtId="38" fontId="9" fillId="0" borderId="9" xfId="17" applyFont="1" applyBorder="1" applyAlignment="1">
      <alignment horizontal="right" vertical="center"/>
    </xf>
    <xf numFmtId="210" fontId="9" fillId="0" borderId="17" xfId="17" applyNumberFormat="1" applyFont="1" applyBorder="1" applyAlignment="1">
      <alignment horizontal="right" vertical="center"/>
    </xf>
    <xf numFmtId="210" fontId="9" fillId="0" borderId="13" xfId="17" applyNumberFormat="1" applyFont="1" applyBorder="1" applyAlignment="1">
      <alignment horizontal="right" vertical="center"/>
    </xf>
    <xf numFmtId="38" fontId="8" fillId="0" borderId="0" xfId="17" applyFont="1" applyAlignment="1">
      <alignment/>
    </xf>
    <xf numFmtId="38" fontId="8" fillId="0" borderId="0" xfId="17" applyFont="1" applyBorder="1" applyAlignment="1">
      <alignment/>
    </xf>
    <xf numFmtId="0" fontId="8" fillId="0" borderId="0" xfId="22" applyFont="1" applyAlignment="1">
      <alignment vertical="center"/>
      <protection/>
    </xf>
    <xf numFmtId="0" fontId="9" fillId="0" borderId="6" xfId="22" applyFont="1" applyBorder="1" applyAlignment="1">
      <alignment vertical="center"/>
      <protection/>
    </xf>
    <xf numFmtId="0" fontId="9" fillId="0" borderId="18" xfId="22" applyFont="1" applyBorder="1" applyAlignment="1">
      <alignment vertical="center"/>
      <protection/>
    </xf>
    <xf numFmtId="0" fontId="9" fillId="0" borderId="19" xfId="22" applyFont="1" applyBorder="1" applyAlignment="1">
      <alignment vertical="center"/>
      <protection/>
    </xf>
    <xf numFmtId="0" fontId="9" fillId="0" borderId="20" xfId="22" applyFont="1" applyBorder="1" applyAlignment="1">
      <alignment vertical="center"/>
      <protection/>
    </xf>
    <xf numFmtId="0" fontId="9" fillId="0" borderId="18" xfId="22" applyFont="1" applyBorder="1" applyAlignment="1">
      <alignment horizontal="center" vertical="distributed"/>
      <protection/>
    </xf>
    <xf numFmtId="0" fontId="19" fillId="0" borderId="0" xfId="22" applyFont="1" applyFill="1" applyBorder="1" applyAlignment="1">
      <alignment horizontal="center" vertical="distributed" textRotation="255"/>
      <protection/>
    </xf>
    <xf numFmtId="0" fontId="19" fillId="0" borderId="8" xfId="22" applyFont="1" applyFill="1" applyBorder="1" applyAlignment="1">
      <alignment vertical="center"/>
      <protection/>
    </xf>
    <xf numFmtId="0" fontId="19" fillId="0" borderId="3" xfId="22" applyFont="1" applyFill="1" applyBorder="1" applyAlignment="1">
      <alignment horizontal="center" vertical="top" textRotation="255"/>
      <protection/>
    </xf>
    <xf numFmtId="0" fontId="19" fillId="0" borderId="3" xfId="22" applyFont="1" applyFill="1" applyBorder="1" applyAlignment="1">
      <alignment horizontal="center" textRotation="255"/>
      <protection/>
    </xf>
    <xf numFmtId="0" fontId="19" fillId="0" borderId="21" xfId="22" applyFont="1" applyFill="1" applyBorder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Border="1" applyAlignment="1">
      <alignment vertical="center"/>
      <protection/>
    </xf>
    <xf numFmtId="0" fontId="19" fillId="0" borderId="13" xfId="22" applyFont="1" applyFill="1" applyBorder="1" applyAlignment="1">
      <alignment horizontal="center" vertical="center"/>
      <protection/>
    </xf>
    <xf numFmtId="3" fontId="19" fillId="0" borderId="17" xfId="22" applyNumberFormat="1" applyFont="1" applyFill="1" applyBorder="1" applyAlignment="1">
      <alignment horizontal="right" vertical="center"/>
      <protection/>
    </xf>
    <xf numFmtId="3" fontId="19" fillId="0" borderId="2" xfId="22" applyNumberFormat="1" applyFont="1" applyFill="1" applyBorder="1" applyAlignment="1">
      <alignment horizontal="right" vertical="center"/>
      <protection/>
    </xf>
    <xf numFmtId="3" fontId="19" fillId="0" borderId="22" xfId="22" applyNumberFormat="1" applyFont="1" applyFill="1" applyBorder="1" applyAlignment="1">
      <alignment horizontal="right" vertical="center"/>
      <protection/>
    </xf>
    <xf numFmtId="3" fontId="19" fillId="0" borderId="23" xfId="22" applyNumberFormat="1" applyFont="1" applyFill="1" applyBorder="1" applyAlignment="1">
      <alignment horizontal="right" vertical="center"/>
      <protection/>
    </xf>
    <xf numFmtId="3" fontId="19" fillId="0" borderId="12" xfId="22" applyNumberFormat="1" applyFont="1" applyFill="1" applyBorder="1" applyAlignment="1">
      <alignment horizontal="right" vertical="center"/>
      <protection/>
    </xf>
    <xf numFmtId="3" fontId="19" fillId="0" borderId="24" xfId="22" applyNumberFormat="1" applyFont="1" applyFill="1" applyBorder="1" applyAlignment="1">
      <alignment horizontal="right" vertical="center"/>
      <protection/>
    </xf>
    <xf numFmtId="3" fontId="19" fillId="0" borderId="13" xfId="22" applyNumberFormat="1" applyFont="1" applyFill="1" applyBorder="1" applyAlignment="1">
      <alignment horizontal="right" vertical="center"/>
      <protection/>
    </xf>
    <xf numFmtId="3" fontId="19" fillId="0" borderId="10" xfId="22" applyNumberFormat="1" applyFont="1" applyFill="1" applyBorder="1" applyAlignment="1">
      <alignment horizontal="right" vertical="center"/>
      <protection/>
    </xf>
    <xf numFmtId="3" fontId="19" fillId="0" borderId="8" xfId="22" applyNumberFormat="1" applyFont="1" applyFill="1" applyBorder="1" applyAlignment="1">
      <alignment horizontal="right" vertical="center"/>
      <protection/>
    </xf>
    <xf numFmtId="0" fontId="9" fillId="0" borderId="6" xfId="22" applyFont="1" applyBorder="1" applyAlignment="1">
      <alignment horizontal="left" indent="1"/>
      <protection/>
    </xf>
    <xf numFmtId="0" fontId="8" fillId="0" borderId="0" xfId="22" applyFont="1" applyAlignment="1">
      <alignment/>
      <protection/>
    </xf>
    <xf numFmtId="0" fontId="9" fillId="0" borderId="0" xfId="22" applyFont="1" applyAlignment="1">
      <alignment horizontal="left" indent="1"/>
      <protection/>
    </xf>
    <xf numFmtId="0" fontId="9" fillId="0" borderId="0" xfId="24" applyFont="1" applyBorder="1" applyAlignment="1">
      <alignment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9" xfId="24" applyFont="1" applyBorder="1" applyAlignment="1">
      <alignment vertical="center"/>
      <protection/>
    </xf>
    <xf numFmtId="0" fontId="12" fillId="0" borderId="13" xfId="24" applyFont="1" applyBorder="1" applyAlignment="1">
      <alignment horizontal="center" vertical="center"/>
      <protection/>
    </xf>
    <xf numFmtId="49" fontId="19" fillId="0" borderId="13" xfId="24" applyNumberFormat="1" applyFont="1" applyBorder="1" applyAlignment="1">
      <alignment horizontal="center" vertical="center"/>
      <protection/>
    </xf>
    <xf numFmtId="0" fontId="9" fillId="0" borderId="0" xfId="24" applyFont="1" applyAlignment="1">
      <alignment vertical="center"/>
      <protection/>
    </xf>
    <xf numFmtId="38" fontId="9" fillId="0" borderId="25" xfId="17" applyFont="1" applyBorder="1" applyAlignment="1">
      <alignment horizontal="distributed" vertical="center"/>
    </xf>
    <xf numFmtId="0" fontId="19" fillId="0" borderId="1" xfId="21" applyFont="1" applyBorder="1" applyAlignment="1" quotePrefix="1">
      <alignment horizontal="left" vertical="center"/>
      <protection/>
    </xf>
    <xf numFmtId="0" fontId="19" fillId="0" borderId="15" xfId="21" applyFont="1" applyBorder="1" applyAlignment="1" quotePrefix="1">
      <alignment horizontal="left" vertical="center"/>
      <protection/>
    </xf>
    <xf numFmtId="0" fontId="9" fillId="0" borderId="26" xfId="25" applyFont="1" applyBorder="1" applyAlignment="1">
      <alignment horizontal="center" vertical="center"/>
      <protection/>
    </xf>
    <xf numFmtId="188" fontId="9" fillId="0" borderId="27" xfId="24" applyNumberFormat="1" applyFont="1" applyBorder="1" applyAlignment="1">
      <alignment horizontal="right" vertical="center"/>
      <protection/>
    </xf>
    <xf numFmtId="3" fontId="19" fillId="0" borderId="17" xfId="21" applyNumberFormat="1" applyFont="1" applyBorder="1" applyAlignment="1">
      <alignment horizontal="right" vertical="center"/>
      <protection/>
    </xf>
    <xf numFmtId="3" fontId="19" fillId="0" borderId="28" xfId="21" applyNumberFormat="1" applyFont="1" applyBorder="1" applyAlignment="1">
      <alignment horizontal="right" vertical="center"/>
      <protection/>
    </xf>
    <xf numFmtId="0" fontId="9" fillId="0" borderId="21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" fontId="9" fillId="0" borderId="17" xfId="24" applyNumberFormat="1" applyFont="1" applyBorder="1" applyAlignment="1">
      <alignment horizontal="right" vertical="center"/>
      <protection/>
    </xf>
    <xf numFmtId="180" fontId="9" fillId="0" borderId="12" xfId="24" applyNumberFormat="1" applyFont="1" applyBorder="1" applyAlignment="1">
      <alignment horizontal="right" vertical="center"/>
      <protection/>
    </xf>
    <xf numFmtId="180" fontId="9" fillId="0" borderId="17" xfId="24" applyNumberFormat="1" applyFont="1" applyBorder="1" applyAlignment="1">
      <alignment horizontal="right" vertical="center"/>
      <protection/>
    </xf>
    <xf numFmtId="3" fontId="9" fillId="0" borderId="12" xfId="24" applyNumberFormat="1" applyFont="1" applyBorder="1" applyAlignment="1">
      <alignment horizontal="right" vertical="center"/>
      <protection/>
    </xf>
    <xf numFmtId="180" fontId="9" fillId="0" borderId="13" xfId="24" applyNumberFormat="1" applyFont="1" applyBorder="1" applyAlignment="1">
      <alignment horizontal="right" vertical="center"/>
      <protection/>
    </xf>
    <xf numFmtId="0" fontId="9" fillId="0" borderId="29" xfId="24" applyFont="1" applyBorder="1" applyAlignment="1">
      <alignment vertical="center"/>
      <protection/>
    </xf>
    <xf numFmtId="3" fontId="9" fillId="0" borderId="28" xfId="24" applyNumberFormat="1" applyFont="1" applyBorder="1" applyAlignment="1">
      <alignment horizontal="right" vertical="center"/>
      <protection/>
    </xf>
    <xf numFmtId="180" fontId="9" fillId="0" borderId="28" xfId="24" applyNumberFormat="1" applyFont="1" applyBorder="1" applyAlignment="1">
      <alignment horizontal="right" vertical="center"/>
      <protection/>
    </xf>
    <xf numFmtId="3" fontId="9" fillId="0" borderId="0" xfId="24" applyNumberFormat="1" applyFont="1" applyBorder="1" applyAlignment="1">
      <alignment horizontal="center" vertical="center"/>
      <protection/>
    </xf>
    <xf numFmtId="0" fontId="9" fillId="0" borderId="26" xfId="24" applyFont="1" applyBorder="1" applyAlignment="1">
      <alignment vertical="center"/>
      <protection/>
    </xf>
    <xf numFmtId="3" fontId="9" fillId="0" borderId="23" xfId="24" applyNumberFormat="1" applyFont="1" applyBorder="1" applyAlignment="1">
      <alignment horizontal="right" vertical="center"/>
      <protection/>
    </xf>
    <xf numFmtId="180" fontId="9" fillId="0" borderId="30" xfId="24" applyNumberFormat="1" applyFont="1" applyBorder="1" applyAlignment="1">
      <alignment horizontal="right" vertical="center"/>
      <protection/>
    </xf>
    <xf numFmtId="0" fontId="9" fillId="0" borderId="0" xfId="24" applyFont="1" applyAlignment="1">
      <alignment/>
      <protection/>
    </xf>
    <xf numFmtId="0" fontId="9" fillId="0" borderId="0" xfId="24" applyFont="1" applyAlignment="1">
      <alignment horizontal="left" vertical="center" indent="1"/>
      <protection/>
    </xf>
    <xf numFmtId="212" fontId="9" fillId="0" borderId="0" xfId="24" applyNumberFormat="1" applyFont="1" applyAlignment="1">
      <alignment horizontal="right" vertical="center"/>
      <protection/>
    </xf>
    <xf numFmtId="0" fontId="20" fillId="0" borderId="0" xfId="24" applyFont="1" applyAlignment="1">
      <alignment vertical="center"/>
      <protection/>
    </xf>
    <xf numFmtId="0" fontId="12" fillId="0" borderId="16" xfId="24" applyFont="1" applyBorder="1" applyAlignment="1">
      <alignment vertical="center"/>
      <protection/>
    </xf>
    <xf numFmtId="180" fontId="12" fillId="0" borderId="17" xfId="24" applyNumberFormat="1" applyFont="1" applyBorder="1" applyAlignment="1">
      <alignment horizontal="right" vertical="center"/>
      <protection/>
    </xf>
    <xf numFmtId="180" fontId="12" fillId="0" borderId="12" xfId="24" applyNumberFormat="1" applyFont="1" applyBorder="1" applyAlignment="1">
      <alignment horizontal="right" vertical="center"/>
      <protection/>
    </xf>
    <xf numFmtId="180" fontId="12" fillId="0" borderId="16" xfId="24" applyNumberFormat="1" applyFont="1" applyBorder="1" applyAlignment="1">
      <alignment horizontal="right" vertical="center"/>
      <protection/>
    </xf>
    <xf numFmtId="0" fontId="12" fillId="0" borderId="15" xfId="24" applyFont="1" applyBorder="1" applyAlignment="1">
      <alignment vertical="center"/>
      <protection/>
    </xf>
    <xf numFmtId="212" fontId="12" fillId="0" borderId="15" xfId="24" applyNumberFormat="1" applyFont="1" applyBorder="1" applyAlignment="1">
      <alignment horizontal="right" vertical="center"/>
      <protection/>
    </xf>
    <xf numFmtId="180" fontId="12" fillId="0" borderId="15" xfId="24" applyNumberFormat="1" applyFont="1" applyBorder="1" applyAlignment="1">
      <alignment horizontal="right" vertical="center"/>
      <protection/>
    </xf>
    <xf numFmtId="180" fontId="12" fillId="0" borderId="21" xfId="24" applyNumberFormat="1" applyFont="1" applyBorder="1" applyAlignment="1">
      <alignment horizontal="right" vertical="center"/>
      <protection/>
    </xf>
    <xf numFmtId="180" fontId="12" fillId="0" borderId="3" xfId="24" applyNumberFormat="1" applyFont="1" applyBorder="1" applyAlignment="1">
      <alignment horizontal="right" vertical="center"/>
      <protection/>
    </xf>
    <xf numFmtId="180" fontId="12" fillId="0" borderId="29" xfId="24" applyNumberFormat="1" applyFont="1" applyBorder="1" applyAlignment="1">
      <alignment horizontal="right" vertical="center"/>
      <protection/>
    </xf>
    <xf numFmtId="0" fontId="12" fillId="0" borderId="14" xfId="24" applyFont="1" applyBorder="1" applyAlignment="1">
      <alignment vertical="center"/>
      <protection/>
    </xf>
    <xf numFmtId="185" fontId="9" fillId="0" borderId="17" xfId="17" applyNumberFormat="1" applyFont="1" applyBorder="1" applyAlignment="1">
      <alignment horizontal="right" vertical="center"/>
    </xf>
    <xf numFmtId="185" fontId="9" fillId="0" borderId="21" xfId="17" applyNumberFormat="1" applyFont="1" applyBorder="1" applyAlignment="1">
      <alignment horizontal="right" vertical="center"/>
    </xf>
    <xf numFmtId="185" fontId="9" fillId="0" borderId="9" xfId="17" applyNumberFormat="1" applyFont="1" applyBorder="1" applyAlignment="1">
      <alignment horizontal="right" vertical="center"/>
    </xf>
    <xf numFmtId="3" fontId="19" fillId="0" borderId="17" xfId="21" applyNumberFormat="1" applyFont="1" applyBorder="1" applyAlignment="1">
      <alignment horizontal="center" vertical="center"/>
      <protection/>
    </xf>
    <xf numFmtId="210" fontId="9" fillId="0" borderId="28" xfId="17" applyNumberFormat="1" applyFont="1" applyBorder="1" applyAlignment="1">
      <alignment horizontal="right" vertical="center"/>
    </xf>
    <xf numFmtId="210" fontId="9" fillId="0" borderId="12" xfId="17" applyNumberFormat="1" applyFont="1" applyBorder="1" applyAlignment="1">
      <alignment horizontal="right" vertical="center"/>
    </xf>
    <xf numFmtId="3" fontId="19" fillId="0" borderId="17" xfId="22" applyNumberFormat="1" applyFont="1" applyFill="1" applyBorder="1" applyAlignment="1">
      <alignment horizontal="right" vertical="center" shrinkToFit="1"/>
      <protection/>
    </xf>
    <xf numFmtId="3" fontId="19" fillId="0" borderId="24" xfId="22" applyNumberFormat="1" applyFont="1" applyFill="1" applyBorder="1" applyAlignment="1">
      <alignment horizontal="right" vertical="center" shrinkToFit="1"/>
      <protection/>
    </xf>
    <xf numFmtId="3" fontId="19" fillId="0" borderId="28" xfId="22" applyNumberFormat="1" applyFont="1" applyFill="1" applyBorder="1" applyAlignment="1">
      <alignment horizontal="right" vertical="center"/>
      <protection/>
    </xf>
    <xf numFmtId="3" fontId="19" fillId="0" borderId="5" xfId="22" applyNumberFormat="1" applyFont="1" applyFill="1" applyBorder="1" applyAlignment="1">
      <alignment horizontal="right" vertical="center"/>
      <protection/>
    </xf>
    <xf numFmtId="38" fontId="12" fillId="0" borderId="15" xfId="17" applyFont="1" applyBorder="1" applyAlignment="1">
      <alignment horizontal="distributed" vertical="center"/>
    </xf>
    <xf numFmtId="38" fontId="12" fillId="0" borderId="29" xfId="17" applyFont="1" applyBorder="1" applyAlignment="1">
      <alignment horizontal="distributed" vertical="center"/>
    </xf>
    <xf numFmtId="0" fontId="9" fillId="0" borderId="18" xfId="24" applyFont="1" applyBorder="1" applyAlignment="1">
      <alignment horizontal="center" vertical="center"/>
      <protection/>
    </xf>
    <xf numFmtId="38" fontId="9" fillId="0" borderId="3" xfId="17" applyFont="1" applyBorder="1" applyAlignment="1">
      <alignment horizontal="left" vertical="center"/>
    </xf>
    <xf numFmtId="0" fontId="9" fillId="0" borderId="27" xfId="24" applyFont="1" applyBorder="1" applyAlignment="1">
      <alignment horizontal="center" vertical="center"/>
      <protection/>
    </xf>
    <xf numFmtId="38" fontId="12" fillId="0" borderId="31" xfId="17" applyFont="1" applyBorder="1" applyAlignment="1">
      <alignment horizontal="left" vertical="center"/>
    </xf>
    <xf numFmtId="3" fontId="9" fillId="0" borderId="17" xfId="21" applyNumberFormat="1" applyFont="1" applyBorder="1" applyAlignment="1">
      <alignment horizontal="right" vertical="center"/>
      <protection/>
    </xf>
    <xf numFmtId="3" fontId="24" fillId="0" borderId="17" xfId="22" applyNumberFormat="1" applyFont="1" applyFill="1" applyBorder="1" applyAlignment="1">
      <alignment horizontal="right" vertical="center" shrinkToFit="1"/>
      <protection/>
    </xf>
    <xf numFmtId="212" fontId="9" fillId="0" borderId="17" xfId="24" applyNumberFormat="1" applyFont="1" applyBorder="1" applyAlignment="1">
      <alignment horizontal="center" vertical="center"/>
      <protection/>
    </xf>
    <xf numFmtId="185" fontId="9" fillId="0" borderId="17" xfId="17" applyNumberFormat="1" applyFont="1" applyBorder="1" applyAlignment="1">
      <alignment horizontal="center" vertical="center"/>
    </xf>
    <xf numFmtId="185" fontId="9" fillId="0" borderId="21" xfId="17" applyNumberFormat="1" applyFont="1" applyBorder="1" applyAlignment="1">
      <alignment horizontal="center" vertical="center"/>
    </xf>
    <xf numFmtId="210" fontId="9" fillId="0" borderId="23" xfId="17" applyNumberFormat="1" applyFont="1" applyBorder="1" applyAlignment="1">
      <alignment horizontal="right" vertical="center"/>
    </xf>
    <xf numFmtId="38" fontId="9" fillId="0" borderId="32" xfId="17" applyFont="1" applyBorder="1" applyAlignment="1">
      <alignment horizontal="left" vertical="top"/>
    </xf>
    <xf numFmtId="0" fontId="9" fillId="0" borderId="31" xfId="24" applyFont="1" applyBorder="1" applyAlignment="1">
      <alignment vertical="center"/>
      <protection/>
    </xf>
    <xf numFmtId="0" fontId="9" fillId="0" borderId="32" xfId="24" applyFont="1" applyBorder="1" applyAlignment="1">
      <alignment vertical="center"/>
      <protection/>
    </xf>
    <xf numFmtId="0" fontId="9" fillId="0" borderId="33" xfId="24" applyFont="1" applyBorder="1" applyAlignment="1">
      <alignment horizontal="center" vertical="center"/>
      <protection/>
    </xf>
    <xf numFmtId="0" fontId="9" fillId="0" borderId="32" xfId="24" applyFont="1" applyBorder="1" applyAlignment="1">
      <alignment horizontal="center" vertical="center"/>
      <protection/>
    </xf>
    <xf numFmtId="0" fontId="19" fillId="0" borderId="3" xfId="21" applyFont="1" applyBorder="1" applyAlignment="1">
      <alignment vertical="center"/>
      <protection/>
    </xf>
    <xf numFmtId="0" fontId="19" fillId="0" borderId="21" xfId="21" applyFont="1" applyBorder="1" applyAlignment="1" quotePrefix="1">
      <alignment horizontal="left" vertical="center"/>
      <protection/>
    </xf>
    <xf numFmtId="3" fontId="19" fillId="0" borderId="13" xfId="21" applyNumberFormat="1" applyFont="1" applyBorder="1" applyAlignment="1">
      <alignment horizontal="right" vertical="center"/>
      <protection/>
    </xf>
    <xf numFmtId="0" fontId="12" fillId="0" borderId="33" xfId="24" applyFont="1" applyBorder="1" applyAlignment="1">
      <alignment horizontal="center" vertical="center"/>
      <protection/>
    </xf>
    <xf numFmtId="185" fontId="9" fillId="0" borderId="13" xfId="17" applyNumberFormat="1" applyFont="1" applyBorder="1" applyAlignment="1">
      <alignment horizontal="right" vertical="center"/>
    </xf>
    <xf numFmtId="3" fontId="19" fillId="0" borderId="11" xfId="22" applyNumberFormat="1" applyFont="1" applyFill="1" applyBorder="1" applyAlignment="1">
      <alignment horizontal="right" vertical="center"/>
      <protection/>
    </xf>
    <xf numFmtId="0" fontId="19" fillId="0" borderId="31" xfId="22" applyFont="1" applyBorder="1" applyAlignment="1">
      <alignment horizontal="center" vertical="center"/>
      <protection/>
    </xf>
    <xf numFmtId="0" fontId="19" fillId="0" borderId="32" xfId="22" applyFont="1" applyBorder="1" applyAlignment="1">
      <alignment horizontal="center" vertical="center"/>
      <protection/>
    </xf>
    <xf numFmtId="0" fontId="19" fillId="0" borderId="34" xfId="22" applyFont="1" applyBorder="1" applyAlignment="1">
      <alignment horizontal="center" vertical="distributed" textRotation="255"/>
      <protection/>
    </xf>
    <xf numFmtId="0" fontId="19" fillId="0" borderId="32" xfId="22" applyFont="1" applyBorder="1" applyAlignment="1">
      <alignment horizontal="center" vertical="distributed" textRotation="255"/>
      <protection/>
    </xf>
    <xf numFmtId="0" fontId="19" fillId="0" borderId="33" xfId="22" applyFont="1" applyFill="1" applyBorder="1" applyAlignment="1">
      <alignment horizontal="center" vertical="distributed" textRotation="255"/>
      <protection/>
    </xf>
    <xf numFmtId="0" fontId="19" fillId="0" borderId="34" xfId="22" applyFont="1" applyFill="1" applyBorder="1" applyAlignment="1">
      <alignment horizontal="center" vertical="distributed" textRotation="255"/>
      <protection/>
    </xf>
    <xf numFmtId="0" fontId="19" fillId="0" borderId="32" xfId="22" applyFont="1" applyFill="1" applyBorder="1" applyAlignment="1">
      <alignment horizontal="center" textRotation="255"/>
      <protection/>
    </xf>
    <xf numFmtId="0" fontId="19" fillId="0" borderId="33" xfId="22" applyFont="1" applyFill="1" applyBorder="1" applyAlignment="1">
      <alignment horizontal="center" vertical="center"/>
      <protection/>
    </xf>
    <xf numFmtId="0" fontId="19" fillId="0" borderId="32" xfId="22" applyFont="1" applyFill="1" applyBorder="1" applyAlignment="1">
      <alignment horizontal="center" vertical="distributed" textRotation="255"/>
      <protection/>
    </xf>
    <xf numFmtId="0" fontId="19" fillId="0" borderId="31" xfId="22" applyFont="1" applyFill="1" applyBorder="1" applyAlignment="1">
      <alignment horizontal="center" vertical="distributed" textRotation="255"/>
      <protection/>
    </xf>
    <xf numFmtId="38" fontId="12" fillId="0" borderId="11" xfId="17" applyFont="1" applyBorder="1" applyAlignment="1">
      <alignment horizontal="distributed" vertical="center"/>
    </xf>
    <xf numFmtId="38" fontId="12" fillId="0" borderId="21" xfId="17" applyFont="1" applyBorder="1" applyAlignment="1">
      <alignment horizontal="distributed" vertical="center"/>
    </xf>
    <xf numFmtId="38" fontId="12" fillId="2" borderId="35" xfId="17" applyFont="1" applyFill="1" applyBorder="1" applyAlignment="1">
      <alignment horizontal="center" vertical="center"/>
    </xf>
    <xf numFmtId="38" fontId="12" fillId="2" borderId="36" xfId="17" applyFont="1" applyFill="1" applyBorder="1" applyAlignment="1">
      <alignment horizontal="center" vertical="center"/>
    </xf>
    <xf numFmtId="38" fontId="12" fillId="2" borderId="37" xfId="17" applyFont="1" applyFill="1" applyBorder="1" applyAlignment="1">
      <alignment horizontal="center" vertical="center"/>
    </xf>
    <xf numFmtId="38" fontId="12" fillId="2" borderId="31" xfId="17" applyFont="1" applyFill="1" applyBorder="1" applyAlignment="1">
      <alignment horizontal="center" vertical="center"/>
    </xf>
    <xf numFmtId="0" fontId="9" fillId="0" borderId="31" xfId="25" applyFont="1" applyBorder="1" applyAlignment="1">
      <alignment horizontal="left" vertical="center"/>
      <protection/>
    </xf>
    <xf numFmtId="38" fontId="9" fillId="0" borderId="38" xfId="17" applyFont="1" applyBorder="1" applyAlignment="1">
      <alignment horizontal="distributed" vertical="center"/>
    </xf>
    <xf numFmtId="0" fontId="9" fillId="0" borderId="25" xfId="25" applyFont="1" applyBorder="1" applyAlignment="1">
      <alignment horizontal="center" vertical="center"/>
      <protection/>
    </xf>
    <xf numFmtId="0" fontId="9" fillId="0" borderId="4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/>
      <protection/>
    </xf>
    <xf numFmtId="0" fontId="9" fillId="0" borderId="4" xfId="25" applyFont="1" applyBorder="1" applyAlignment="1">
      <alignment horizontal="distributed" vertical="center"/>
      <protection/>
    </xf>
    <xf numFmtId="0" fontId="9" fillId="0" borderId="3" xfId="25" applyFont="1" applyBorder="1" applyAlignment="1">
      <alignment horizontal="distributed" vertical="center"/>
      <protection/>
    </xf>
    <xf numFmtId="38" fontId="12" fillId="2" borderId="39" xfId="17" applyFont="1" applyFill="1" applyBorder="1" applyAlignment="1">
      <alignment horizontal="center" vertical="center"/>
    </xf>
    <xf numFmtId="38" fontId="12" fillId="0" borderId="40" xfId="17" applyFont="1" applyBorder="1" applyAlignment="1">
      <alignment horizontal="distributed" vertical="center"/>
    </xf>
    <xf numFmtId="38" fontId="12" fillId="0" borderId="41" xfId="17" applyFont="1" applyBorder="1" applyAlignment="1">
      <alignment horizontal="distributed" vertical="center"/>
    </xf>
    <xf numFmtId="38" fontId="12" fillId="0" borderId="42" xfId="17" applyFont="1" applyBorder="1" applyAlignment="1">
      <alignment horizontal="distributed" vertical="center"/>
    </xf>
    <xf numFmtId="38" fontId="12" fillId="2" borderId="43" xfId="17" applyFont="1" applyFill="1" applyBorder="1" applyAlignment="1">
      <alignment horizontal="center" vertical="center"/>
    </xf>
    <xf numFmtId="38" fontId="12" fillId="0" borderId="44" xfId="17" applyFont="1" applyBorder="1" applyAlignment="1">
      <alignment horizontal="distributed" vertical="center"/>
    </xf>
    <xf numFmtId="38" fontId="12" fillId="0" borderId="45" xfId="17" applyFont="1" applyBorder="1" applyAlignment="1">
      <alignment horizontal="distributed" vertical="center"/>
    </xf>
    <xf numFmtId="38" fontId="12" fillId="0" borderId="46" xfId="17" applyFont="1" applyBorder="1" applyAlignment="1">
      <alignment horizontal="distributed" vertical="center"/>
    </xf>
    <xf numFmtId="0" fontId="9" fillId="0" borderId="47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vertical="center" shrinkToFit="1"/>
      <protection/>
    </xf>
    <xf numFmtId="0" fontId="9" fillId="0" borderId="14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distributed" vertical="center"/>
      <protection/>
    </xf>
    <xf numFmtId="0" fontId="9" fillId="0" borderId="48" xfId="25" applyFont="1" applyBorder="1" applyAlignment="1">
      <alignment vertical="center"/>
      <protection/>
    </xf>
    <xf numFmtId="0" fontId="9" fillId="0" borderId="49" xfId="25" applyFont="1" applyBorder="1" applyAlignment="1">
      <alignment vertical="center"/>
      <protection/>
    </xf>
    <xf numFmtId="189" fontId="9" fillId="0" borderId="50" xfId="24" applyNumberFormat="1" applyFont="1" applyBorder="1" applyAlignment="1">
      <alignment horizontal="center" vertical="center"/>
      <protection/>
    </xf>
    <xf numFmtId="188" fontId="9" fillId="0" borderId="50" xfId="24" applyNumberFormat="1" applyFont="1" applyBorder="1" applyAlignment="1">
      <alignment horizontal="center" vertical="center"/>
      <protection/>
    </xf>
    <xf numFmtId="188" fontId="9" fillId="0" borderId="50" xfId="24" applyNumberFormat="1" applyFont="1" applyBorder="1" applyAlignment="1">
      <alignment horizontal="right" vertical="center"/>
      <protection/>
    </xf>
    <xf numFmtId="1" fontId="9" fillId="0" borderId="50" xfId="24" applyNumberFormat="1" applyFont="1" applyBorder="1" applyAlignment="1">
      <alignment horizontal="right" vertical="center"/>
      <protection/>
    </xf>
    <xf numFmtId="206" fontId="9" fillId="0" borderId="50" xfId="24" applyNumberFormat="1" applyFont="1" applyBorder="1" applyAlignment="1">
      <alignment horizontal="right" vertical="center"/>
      <protection/>
    </xf>
    <xf numFmtId="188" fontId="9" fillId="0" borderId="13" xfId="24" applyNumberFormat="1" applyFont="1" applyBorder="1" applyAlignment="1">
      <alignment horizontal="right" vertical="center"/>
      <protection/>
    </xf>
    <xf numFmtId="188" fontId="9" fillId="0" borderId="13" xfId="24" applyNumberFormat="1" applyFont="1" applyBorder="1" applyAlignment="1">
      <alignment horizontal="center" vertical="center"/>
      <protection/>
    </xf>
    <xf numFmtId="212" fontId="9" fillId="0" borderId="13" xfId="24" applyNumberFormat="1" applyFont="1" applyBorder="1" applyAlignment="1">
      <alignment horizontal="right" vertical="center"/>
      <protection/>
    </xf>
    <xf numFmtId="194" fontId="9" fillId="0" borderId="13" xfId="24" applyNumberFormat="1" applyFont="1" applyBorder="1" applyAlignment="1">
      <alignment horizontal="right" vertical="center"/>
      <protection/>
    </xf>
    <xf numFmtId="189" fontId="9" fillId="0" borderId="13" xfId="24" applyNumberFormat="1" applyFont="1" applyBorder="1" applyAlignment="1">
      <alignment horizontal="center" vertical="center"/>
      <protection/>
    </xf>
    <xf numFmtId="1" fontId="9" fillId="0" borderId="13" xfId="24" applyNumberFormat="1" applyFont="1" applyBorder="1" applyAlignment="1">
      <alignment horizontal="center" vertical="center"/>
      <protection/>
    </xf>
    <xf numFmtId="206" fontId="9" fillId="0" borderId="13" xfId="24" applyNumberFormat="1" applyFont="1" applyBorder="1" applyAlignment="1">
      <alignment horizontal="right" vertical="center"/>
      <protection/>
    </xf>
    <xf numFmtId="1" fontId="9" fillId="0" borderId="13" xfId="24" applyNumberFormat="1" applyFont="1" applyBorder="1" applyAlignment="1">
      <alignment horizontal="right" vertical="center"/>
      <protection/>
    </xf>
    <xf numFmtId="188" fontId="9" fillId="0" borderId="13" xfId="24" applyNumberFormat="1" applyFont="1" applyBorder="1" applyAlignment="1">
      <alignment vertical="center"/>
      <protection/>
    </xf>
    <xf numFmtId="49" fontId="9" fillId="0" borderId="13" xfId="24" applyNumberFormat="1" applyFont="1" applyBorder="1" applyAlignment="1">
      <alignment horizontal="right" vertical="center"/>
      <protection/>
    </xf>
    <xf numFmtId="188" fontId="9" fillId="0" borderId="30" xfId="24" applyNumberFormat="1" applyFont="1" applyBorder="1" applyAlignment="1">
      <alignment horizontal="right" vertical="center"/>
      <protection/>
    </xf>
    <xf numFmtId="1" fontId="9" fillId="0" borderId="30" xfId="24" applyNumberFormat="1" applyFont="1" applyBorder="1" applyAlignment="1">
      <alignment horizontal="right" vertical="center"/>
      <protection/>
    </xf>
    <xf numFmtId="188" fontId="9" fillId="0" borderId="51" xfId="24" applyNumberFormat="1" applyFont="1" applyBorder="1" applyAlignment="1">
      <alignment horizontal="right" vertical="center"/>
      <protection/>
    </xf>
    <xf numFmtId="188" fontId="9" fillId="0" borderId="52" xfId="24" applyNumberFormat="1" applyFont="1" applyBorder="1" applyAlignment="1">
      <alignment horizontal="right" vertical="center"/>
      <protection/>
    </xf>
    <xf numFmtId="212" fontId="9" fillId="0" borderId="52" xfId="24" applyNumberFormat="1" applyFont="1" applyBorder="1" applyAlignment="1">
      <alignment horizontal="right" vertical="center"/>
      <protection/>
    </xf>
    <xf numFmtId="194" fontId="9" fillId="0" borderId="52" xfId="24" applyNumberFormat="1" applyFont="1" applyBorder="1" applyAlignment="1">
      <alignment horizontal="right" vertical="center"/>
      <protection/>
    </xf>
    <xf numFmtId="188" fontId="9" fillId="0" borderId="53" xfId="24" applyNumberFormat="1" applyFont="1" applyBorder="1" applyAlignment="1">
      <alignment horizontal="right" vertical="center"/>
      <protection/>
    </xf>
    <xf numFmtId="189" fontId="9" fillId="0" borderId="54" xfId="24" applyNumberFormat="1" applyFont="1" applyBorder="1" applyAlignment="1">
      <alignment horizontal="center" vertical="center"/>
      <protection/>
    </xf>
    <xf numFmtId="188" fontId="9" fillId="0" borderId="54" xfId="24" applyNumberFormat="1" applyFont="1" applyBorder="1" applyAlignment="1">
      <alignment horizontal="center" vertical="center"/>
      <protection/>
    </xf>
    <xf numFmtId="188" fontId="9" fillId="0" borderId="54" xfId="24" applyNumberFormat="1" applyFont="1" applyBorder="1" applyAlignment="1">
      <alignment horizontal="right" vertical="center"/>
      <protection/>
    </xf>
    <xf numFmtId="1" fontId="9" fillId="0" borderId="54" xfId="24" applyNumberFormat="1" applyFont="1" applyBorder="1" applyAlignment="1">
      <alignment horizontal="center" vertical="center"/>
      <protection/>
    </xf>
    <xf numFmtId="206" fontId="9" fillId="0" borderId="54" xfId="24" applyNumberFormat="1" applyFont="1" applyBorder="1" applyAlignment="1">
      <alignment horizontal="right" vertical="center"/>
      <protection/>
    </xf>
    <xf numFmtId="212" fontId="9" fillId="0" borderId="54" xfId="24" applyNumberFormat="1" applyFont="1" applyBorder="1" applyAlignment="1">
      <alignment horizontal="right" vertical="center"/>
      <protection/>
    </xf>
    <xf numFmtId="206" fontId="9" fillId="0" borderId="52" xfId="24" applyNumberFormat="1" applyFont="1" applyBorder="1" applyAlignment="1">
      <alignment horizontal="right" vertical="center"/>
      <protection/>
    </xf>
    <xf numFmtId="1" fontId="9" fillId="0" borderId="54" xfId="24" applyNumberFormat="1" applyFont="1" applyBorder="1" applyAlignment="1">
      <alignment horizontal="right" vertical="center"/>
      <protection/>
    </xf>
    <xf numFmtId="49" fontId="9" fillId="0" borderId="54" xfId="24" applyNumberFormat="1" applyFont="1" applyBorder="1" applyAlignment="1">
      <alignment horizontal="right" vertical="center"/>
      <protection/>
    </xf>
    <xf numFmtId="0" fontId="9" fillId="0" borderId="55" xfId="24" applyFont="1" applyBorder="1" applyAlignment="1">
      <alignment horizontal="right" vertical="center"/>
      <protection/>
    </xf>
    <xf numFmtId="0" fontId="9" fillId="0" borderId="56" xfId="24" applyFont="1" applyBorder="1" applyAlignment="1">
      <alignment horizontal="center" vertical="center"/>
      <protection/>
    </xf>
    <xf numFmtId="0" fontId="9" fillId="0" borderId="57" xfId="24" applyFont="1" applyBorder="1" applyAlignment="1">
      <alignment vertical="center"/>
      <protection/>
    </xf>
    <xf numFmtId="0" fontId="9" fillId="0" borderId="58" xfId="24" applyFont="1" applyBorder="1" applyAlignment="1">
      <alignment horizontal="left" vertical="center"/>
      <protection/>
    </xf>
    <xf numFmtId="0" fontId="9" fillId="0" borderId="59" xfId="25" applyFont="1" applyBorder="1" applyAlignment="1">
      <alignment horizontal="center" vertical="top"/>
      <protection/>
    </xf>
    <xf numFmtId="49" fontId="9" fillId="0" borderId="57" xfId="24" applyNumberFormat="1" applyFont="1" applyBorder="1" applyAlignment="1">
      <alignment horizontal="left" vertical="center"/>
      <protection/>
    </xf>
    <xf numFmtId="205" fontId="9" fillId="0" borderId="60" xfId="24" applyNumberFormat="1" applyFont="1" applyBorder="1" applyAlignment="1">
      <alignment vertical="center"/>
      <protection/>
    </xf>
    <xf numFmtId="192" fontId="9" fillId="0" borderId="60" xfId="24" applyNumberFormat="1" applyFont="1" applyBorder="1" applyAlignment="1">
      <alignment horizontal="right" vertical="center"/>
      <protection/>
    </xf>
    <xf numFmtId="49" fontId="9" fillId="0" borderId="61" xfId="24" applyNumberFormat="1" applyFont="1" applyBorder="1" applyAlignment="1">
      <alignment horizontal="left" vertical="center"/>
      <protection/>
    </xf>
    <xf numFmtId="192" fontId="9" fillId="0" borderId="62" xfId="24" applyNumberFormat="1" applyFont="1" applyBorder="1" applyAlignment="1">
      <alignment vertical="center"/>
      <protection/>
    </xf>
    <xf numFmtId="49" fontId="9" fillId="0" borderId="63" xfId="24" applyNumberFormat="1" applyFont="1" applyBorder="1" applyAlignment="1">
      <alignment horizontal="left" vertical="center"/>
      <protection/>
    </xf>
    <xf numFmtId="205" fontId="9" fillId="0" borderId="64" xfId="24" applyNumberFormat="1" applyFont="1" applyBorder="1" applyAlignment="1">
      <alignment vertical="center"/>
      <protection/>
    </xf>
    <xf numFmtId="192" fontId="9" fillId="0" borderId="62" xfId="24" applyNumberFormat="1" applyFont="1" applyBorder="1" applyAlignment="1">
      <alignment horizontal="right" vertical="center"/>
      <protection/>
    </xf>
    <xf numFmtId="205" fontId="9" fillId="0" borderId="62" xfId="24" applyNumberFormat="1" applyFont="1" applyBorder="1" applyAlignment="1">
      <alignment vertical="center"/>
      <protection/>
    </xf>
    <xf numFmtId="0" fontId="9" fillId="0" borderId="57" xfId="24" applyFont="1" applyBorder="1" applyAlignment="1">
      <alignment horizontal="right" vertical="center"/>
      <protection/>
    </xf>
    <xf numFmtId="192" fontId="9" fillId="0" borderId="60" xfId="24" applyNumberFormat="1" applyFont="1" applyBorder="1" applyAlignment="1">
      <alignment vertical="center"/>
      <protection/>
    </xf>
    <xf numFmtId="0" fontId="9" fillId="0" borderId="63" xfId="24" applyFont="1" applyBorder="1" applyAlignment="1">
      <alignment horizontal="center" vertical="center"/>
      <protection/>
    </xf>
    <xf numFmtId="192" fontId="9" fillId="0" borderId="64" xfId="24" applyNumberFormat="1" applyFont="1" applyBorder="1" applyAlignment="1">
      <alignment vertical="center"/>
      <protection/>
    </xf>
    <xf numFmtId="0" fontId="9" fillId="0" borderId="57" xfId="24" applyFont="1" applyBorder="1" applyAlignment="1">
      <alignment horizontal="center" vertical="center"/>
      <protection/>
    </xf>
    <xf numFmtId="0" fontId="9" fillId="0" borderId="63" xfId="24" applyFont="1" applyBorder="1" applyAlignment="1">
      <alignment horizontal="right" vertical="center"/>
      <protection/>
    </xf>
    <xf numFmtId="0" fontId="9" fillId="0" borderId="65" xfId="24" applyFont="1" applyBorder="1" applyAlignment="1">
      <alignment horizontal="center" vertical="center"/>
      <protection/>
    </xf>
    <xf numFmtId="3" fontId="9" fillId="0" borderId="13" xfId="24" applyNumberFormat="1" applyFont="1" applyBorder="1" applyAlignment="1">
      <alignment horizontal="center" vertical="center"/>
      <protection/>
    </xf>
    <xf numFmtId="0" fontId="9" fillId="0" borderId="30" xfId="24" applyFont="1" applyBorder="1" applyAlignment="1">
      <alignment horizontal="center" vertical="center"/>
      <protection/>
    </xf>
    <xf numFmtId="3" fontId="9" fillId="0" borderId="30" xfId="24" applyNumberFormat="1" applyFont="1" applyBorder="1" applyAlignment="1">
      <alignment horizontal="center" vertical="center"/>
      <protection/>
    </xf>
    <xf numFmtId="0" fontId="9" fillId="0" borderId="20" xfId="24" applyFont="1" applyBorder="1" applyAlignment="1">
      <alignment horizontal="center" vertical="center"/>
      <protection/>
    </xf>
    <xf numFmtId="3" fontId="9" fillId="0" borderId="20" xfId="24" applyNumberFormat="1" applyFont="1" applyBorder="1" applyAlignment="1">
      <alignment horizontal="center" vertical="center"/>
      <protection/>
    </xf>
    <xf numFmtId="212" fontId="9" fillId="0" borderId="30" xfId="24" applyNumberFormat="1" applyFont="1" applyBorder="1" applyAlignment="1">
      <alignment horizontal="center" vertical="center"/>
      <protection/>
    </xf>
    <xf numFmtId="0" fontId="9" fillId="0" borderId="30" xfId="24" applyNumberFormat="1" applyFont="1" applyBorder="1" applyAlignment="1">
      <alignment horizontal="center" vertical="center"/>
      <protection/>
    </xf>
    <xf numFmtId="0" fontId="9" fillId="0" borderId="52" xfId="24" applyFont="1" applyBorder="1" applyAlignment="1">
      <alignment horizontal="center" vertical="center"/>
      <protection/>
    </xf>
    <xf numFmtId="3" fontId="9" fillId="0" borderId="52" xfId="24" applyNumberFormat="1" applyFont="1" applyBorder="1" applyAlignment="1">
      <alignment horizontal="center" vertical="center"/>
      <protection/>
    </xf>
    <xf numFmtId="0" fontId="9" fillId="0" borderId="54" xfId="24" applyFont="1" applyBorder="1" applyAlignment="1">
      <alignment horizontal="center" vertical="center"/>
      <protection/>
    </xf>
    <xf numFmtId="3" fontId="9" fillId="0" borderId="54" xfId="24" applyNumberFormat="1" applyFont="1" applyBorder="1" applyAlignment="1">
      <alignment horizontal="center" vertical="center"/>
      <protection/>
    </xf>
    <xf numFmtId="0" fontId="9" fillId="0" borderId="66" xfId="24" applyFont="1" applyBorder="1" applyAlignment="1">
      <alignment horizontal="center" vertical="center"/>
      <protection/>
    </xf>
    <xf numFmtId="0" fontId="9" fillId="0" borderId="67" xfId="24" applyFont="1" applyBorder="1" applyAlignment="1">
      <alignment horizontal="center" vertical="center"/>
      <protection/>
    </xf>
    <xf numFmtId="212" fontId="9" fillId="0" borderId="67" xfId="24" applyNumberFormat="1" applyFont="1" applyBorder="1" applyAlignment="1">
      <alignment horizontal="center" vertical="center"/>
      <protection/>
    </xf>
    <xf numFmtId="3" fontId="9" fillId="0" borderId="67" xfId="24" applyNumberFormat="1" applyFont="1" applyBorder="1" applyAlignment="1">
      <alignment horizontal="center" vertical="center"/>
      <protection/>
    </xf>
    <xf numFmtId="0" fontId="9" fillId="0" borderId="67" xfId="24" applyNumberFormat="1" applyFont="1" applyBorder="1" applyAlignment="1">
      <alignment horizontal="center" vertical="center"/>
      <protection/>
    </xf>
    <xf numFmtId="0" fontId="12" fillId="0" borderId="47" xfId="24" applyFont="1" applyBorder="1" applyAlignment="1">
      <alignment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9" fillId="0" borderId="68" xfId="24" applyFont="1" applyBorder="1" applyAlignment="1">
      <alignment vertical="center"/>
      <protection/>
    </xf>
    <xf numFmtId="49" fontId="19" fillId="0" borderId="30" xfId="24" applyNumberFormat="1" applyFont="1" applyBorder="1" applyAlignment="1">
      <alignment horizontal="center" vertical="center"/>
      <protection/>
    </xf>
    <xf numFmtId="0" fontId="9" fillId="0" borderId="69" xfId="24" applyFont="1" applyBorder="1" applyAlignment="1">
      <alignment horizontal="center" vertical="center"/>
      <protection/>
    </xf>
    <xf numFmtId="0" fontId="9" fillId="0" borderId="70" xfId="24" applyFont="1" applyBorder="1" applyAlignment="1">
      <alignment vertical="center"/>
      <protection/>
    </xf>
    <xf numFmtId="49" fontId="19" fillId="0" borderId="67" xfId="24" applyNumberFormat="1" applyFont="1" applyBorder="1" applyAlignment="1">
      <alignment horizontal="center" vertical="center"/>
      <protection/>
    </xf>
    <xf numFmtId="0" fontId="9" fillId="0" borderId="71" xfId="24" applyFont="1" applyBorder="1" applyAlignment="1">
      <alignment horizontal="center" vertical="center"/>
      <protection/>
    </xf>
    <xf numFmtId="0" fontId="9" fillId="0" borderId="72" xfId="24" applyFont="1" applyBorder="1" applyAlignment="1">
      <alignment vertical="center"/>
      <protection/>
    </xf>
    <xf numFmtId="38" fontId="9" fillId="0" borderId="55" xfId="17" applyFont="1" applyBorder="1" applyAlignment="1">
      <alignment horizontal="right" vertical="center"/>
    </xf>
    <xf numFmtId="38" fontId="9" fillId="0" borderId="73" xfId="17" applyFont="1" applyBorder="1" applyAlignment="1">
      <alignment horizontal="distributed" vertical="center"/>
    </xf>
    <xf numFmtId="38" fontId="9" fillId="0" borderId="58" xfId="17" applyFont="1" applyBorder="1" applyAlignment="1">
      <alignment horizontal="left" vertical="center"/>
    </xf>
    <xf numFmtId="38" fontId="9" fillId="0" borderId="74" xfId="17" applyFont="1" applyBorder="1" applyAlignment="1">
      <alignment horizontal="distributed" vertical="center"/>
    </xf>
    <xf numFmtId="0" fontId="9" fillId="0" borderId="57" xfId="17" applyNumberFormat="1" applyFont="1" applyBorder="1" applyAlignment="1">
      <alignment horizontal="center" vertical="center"/>
    </xf>
    <xf numFmtId="0" fontId="9" fillId="0" borderId="75" xfId="17" applyNumberFormat="1" applyFont="1" applyBorder="1" applyAlignment="1">
      <alignment horizontal="center" vertical="center"/>
    </xf>
    <xf numFmtId="0" fontId="9" fillId="0" borderId="76" xfId="17" applyNumberFormat="1" applyFont="1" applyBorder="1" applyAlignment="1">
      <alignment horizontal="center" vertical="center"/>
    </xf>
    <xf numFmtId="0" fontId="9" fillId="0" borderId="49" xfId="17" applyNumberFormat="1" applyFont="1" applyBorder="1" applyAlignment="1">
      <alignment horizontal="center" vertical="center"/>
    </xf>
    <xf numFmtId="0" fontId="9" fillId="0" borderId="47" xfId="25" applyFont="1" applyBorder="1" applyAlignment="1">
      <alignment vertical="center"/>
      <protection/>
    </xf>
    <xf numFmtId="0" fontId="12" fillId="0" borderId="77" xfId="25" applyFont="1" applyBorder="1" applyAlignment="1">
      <alignment horizontal="left" vertical="center"/>
      <protection/>
    </xf>
    <xf numFmtId="0" fontId="9" fillId="0" borderId="49" xfId="25" applyFont="1" applyBorder="1" applyAlignment="1">
      <alignment horizontal="center" vertical="center"/>
      <protection/>
    </xf>
    <xf numFmtId="38" fontId="12" fillId="0" borderId="47" xfId="17" applyFont="1" applyBorder="1" applyAlignment="1">
      <alignment vertical="center"/>
    </xf>
    <xf numFmtId="0" fontId="9" fillId="0" borderId="78" xfId="25" applyFont="1" applyBorder="1" applyAlignment="1">
      <alignment vertical="center"/>
      <protection/>
    </xf>
    <xf numFmtId="0" fontId="9" fillId="0" borderId="79" xfId="25" applyFont="1" applyBorder="1" applyAlignment="1">
      <alignment vertical="center"/>
      <protection/>
    </xf>
    <xf numFmtId="0" fontId="9" fillId="0" borderId="47" xfId="24" applyFont="1" applyBorder="1" applyAlignment="1">
      <alignment horizontal="right" vertical="center"/>
      <protection/>
    </xf>
    <xf numFmtId="0" fontId="9" fillId="0" borderId="80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212" fontId="9" fillId="0" borderId="71" xfId="24" applyNumberFormat="1" applyFont="1" applyBorder="1" applyAlignment="1">
      <alignment horizontal="center" vertical="center"/>
      <protection/>
    </xf>
    <xf numFmtId="212" fontId="9" fillId="0" borderId="69" xfId="24" applyNumberFormat="1" applyFont="1" applyBorder="1" applyAlignment="1">
      <alignment horizontal="center" vertical="center"/>
      <protection/>
    </xf>
    <xf numFmtId="0" fontId="19" fillId="0" borderId="47" xfId="21" applyFont="1" applyBorder="1" applyAlignment="1">
      <alignment horizontal="center" vertical="center"/>
      <protection/>
    </xf>
    <xf numFmtId="0" fontId="19" fillId="0" borderId="81" xfId="21" applyFont="1" applyBorder="1" applyAlignment="1">
      <alignment vertical="center"/>
      <protection/>
    </xf>
    <xf numFmtId="3" fontId="19" fillId="0" borderId="82" xfId="21" applyNumberFormat="1" applyFont="1" applyBorder="1" applyAlignment="1">
      <alignment horizontal="right" vertical="center"/>
      <protection/>
    </xf>
    <xf numFmtId="0" fontId="19" fillId="0" borderId="48" xfId="21" applyFont="1" applyBorder="1" applyAlignment="1">
      <alignment vertical="center"/>
      <protection/>
    </xf>
    <xf numFmtId="3" fontId="19" fillId="0" borderId="83" xfId="21" applyNumberFormat="1" applyFont="1" applyBorder="1" applyAlignment="1">
      <alignment horizontal="right" vertical="center"/>
      <protection/>
    </xf>
    <xf numFmtId="0" fontId="20" fillId="0" borderId="48" xfId="21" applyFont="1" applyBorder="1" applyAlignment="1">
      <alignment horizontal="center" vertical="center"/>
      <protection/>
    </xf>
    <xf numFmtId="0" fontId="20" fillId="0" borderId="78" xfId="21" applyFont="1" applyBorder="1" applyAlignment="1">
      <alignment horizontal="center" vertical="center"/>
      <protection/>
    </xf>
    <xf numFmtId="212" fontId="9" fillId="0" borderId="84" xfId="24" applyNumberFormat="1" applyFont="1" applyBorder="1" applyAlignment="1">
      <alignment horizontal="center" vertical="center"/>
      <protection/>
    </xf>
    <xf numFmtId="3" fontId="19" fillId="0" borderId="84" xfId="21" applyNumberFormat="1" applyFont="1" applyBorder="1" applyAlignment="1">
      <alignment horizontal="right" vertical="center"/>
      <protection/>
    </xf>
    <xf numFmtId="0" fontId="19" fillId="0" borderId="85" xfId="21" applyFont="1" applyBorder="1" applyAlignment="1">
      <alignment vertical="center"/>
      <protection/>
    </xf>
    <xf numFmtId="3" fontId="19" fillId="0" borderId="86" xfId="21" applyNumberFormat="1" applyFont="1" applyBorder="1" applyAlignment="1">
      <alignment horizontal="right" vertical="center"/>
      <protection/>
    </xf>
    <xf numFmtId="0" fontId="12" fillId="0" borderId="47" xfId="21" applyFont="1" applyBorder="1" applyAlignment="1">
      <alignment horizontal="center" vertical="center"/>
      <protection/>
    </xf>
    <xf numFmtId="0" fontId="9" fillId="0" borderId="47" xfId="24" applyFont="1" applyBorder="1" applyAlignment="1">
      <alignment vertical="center"/>
      <protection/>
    </xf>
    <xf numFmtId="3" fontId="9" fillId="0" borderId="30" xfId="24" applyNumberFormat="1" applyFont="1" applyBorder="1" applyAlignment="1">
      <alignment horizontal="right" vertical="center"/>
      <protection/>
    </xf>
    <xf numFmtId="0" fontId="12" fillId="0" borderId="87" xfId="24" applyFont="1" applyBorder="1" applyAlignment="1">
      <alignment horizontal="right" vertical="center"/>
      <protection/>
    </xf>
    <xf numFmtId="0" fontId="12" fillId="0" borderId="48" xfId="24" applyFont="1" applyBorder="1" applyAlignment="1">
      <alignment horizontal="right" vertical="center"/>
      <protection/>
    </xf>
    <xf numFmtId="180" fontId="12" fillId="0" borderId="84" xfId="24" applyNumberFormat="1" applyFont="1" applyBorder="1" applyAlignment="1">
      <alignment horizontal="right" vertical="center"/>
      <protection/>
    </xf>
    <xf numFmtId="0" fontId="12" fillId="0" borderId="78" xfId="24" applyFont="1" applyBorder="1" applyAlignment="1">
      <alignment horizontal="right" vertical="center"/>
      <protection/>
    </xf>
    <xf numFmtId="180" fontId="12" fillId="0" borderId="83" xfId="24" applyNumberFormat="1" applyFont="1" applyBorder="1" applyAlignment="1">
      <alignment horizontal="right" vertical="center"/>
      <protection/>
    </xf>
    <xf numFmtId="180" fontId="12" fillId="0" borderId="88" xfId="24" applyNumberFormat="1" applyFont="1" applyBorder="1" applyAlignment="1">
      <alignment horizontal="right" vertical="center"/>
      <protection/>
    </xf>
    <xf numFmtId="180" fontId="12" fillId="0" borderId="28" xfId="24" applyNumberFormat="1" applyFont="1" applyBorder="1" applyAlignment="1">
      <alignment horizontal="right" vertical="center"/>
      <protection/>
    </xf>
    <xf numFmtId="180" fontId="12" fillId="0" borderId="68" xfId="24" applyNumberFormat="1" applyFont="1" applyBorder="1" applyAlignment="1">
      <alignment horizontal="right" vertical="center"/>
      <protection/>
    </xf>
    <xf numFmtId="180" fontId="12" fillId="0" borderId="86" xfId="24" applyNumberFormat="1" applyFont="1" applyBorder="1" applyAlignment="1">
      <alignment horizontal="right" vertical="center"/>
      <protection/>
    </xf>
    <xf numFmtId="185" fontId="9" fillId="0" borderId="80" xfId="17" applyNumberFormat="1" applyFont="1" applyBorder="1" applyAlignment="1">
      <alignment horizontal="right" vertical="center"/>
    </xf>
    <xf numFmtId="185" fontId="9" fillId="0" borderId="83" xfId="17" applyNumberFormat="1" applyFont="1" applyBorder="1" applyAlignment="1">
      <alignment horizontal="right" vertical="center"/>
    </xf>
    <xf numFmtId="185" fontId="9" fillId="0" borderId="84" xfId="17" applyNumberFormat="1" applyFont="1" applyBorder="1" applyAlignment="1">
      <alignment horizontal="right" vertical="center"/>
    </xf>
    <xf numFmtId="38" fontId="9" fillId="0" borderId="47" xfId="17" applyFont="1" applyBorder="1" applyAlignment="1">
      <alignment horizontal="center" vertical="center"/>
    </xf>
    <xf numFmtId="185" fontId="9" fillId="0" borderId="88" xfId="17" applyNumberFormat="1" applyFont="1" applyBorder="1" applyAlignment="1">
      <alignment horizontal="right" vertical="center"/>
    </xf>
    <xf numFmtId="3" fontId="19" fillId="0" borderId="84" xfId="21" applyNumberFormat="1" applyFont="1" applyBorder="1" applyAlignment="1">
      <alignment horizontal="center" vertical="center"/>
      <protection/>
    </xf>
    <xf numFmtId="185" fontId="9" fillId="0" borderId="40" xfId="17" applyNumberFormat="1" applyFont="1" applyBorder="1" applyAlignment="1">
      <alignment horizontal="right" vertical="center"/>
    </xf>
    <xf numFmtId="185" fontId="9" fillId="0" borderId="26" xfId="17" applyNumberFormat="1" applyFont="1" applyBorder="1" applyAlignment="1">
      <alignment horizontal="right" vertical="center"/>
    </xf>
    <xf numFmtId="185" fontId="9" fillId="0" borderId="89" xfId="17" applyNumberFormat="1" applyFont="1" applyBorder="1" applyAlignment="1">
      <alignment horizontal="right" vertical="center"/>
    </xf>
    <xf numFmtId="38" fontId="9" fillId="0" borderId="47" xfId="17" applyFont="1" applyBorder="1" applyAlignment="1">
      <alignment horizontal="right" vertical="center"/>
    </xf>
    <xf numFmtId="38" fontId="9" fillId="0" borderId="77" xfId="17" applyFont="1" applyBorder="1" applyAlignment="1">
      <alignment horizontal="left" vertical="top"/>
    </xf>
    <xf numFmtId="210" fontId="9" fillId="0" borderId="88" xfId="17" applyNumberFormat="1" applyFont="1" applyBorder="1" applyAlignment="1">
      <alignment horizontal="right" vertical="center"/>
    </xf>
    <xf numFmtId="210" fontId="9" fillId="0" borderId="84" xfId="17" applyNumberFormat="1" applyFont="1" applyBorder="1" applyAlignment="1">
      <alignment horizontal="right" vertical="center"/>
    </xf>
    <xf numFmtId="210" fontId="9" fillId="0" borderId="80" xfId="17" applyNumberFormat="1" applyFont="1" applyBorder="1" applyAlignment="1">
      <alignment horizontal="right" vertical="center"/>
    </xf>
    <xf numFmtId="210" fontId="9" fillId="0" borderId="83" xfId="17" applyNumberFormat="1" applyFont="1" applyBorder="1" applyAlignment="1">
      <alignment horizontal="right" vertical="center"/>
    </xf>
    <xf numFmtId="210" fontId="9" fillId="0" borderId="86" xfId="17" applyNumberFormat="1" applyFont="1" applyBorder="1" applyAlignment="1">
      <alignment horizontal="right" vertical="center"/>
    </xf>
    <xf numFmtId="0" fontId="19" fillId="0" borderId="79" xfId="21" applyFont="1" applyBorder="1" applyAlignment="1">
      <alignment horizontal="center" vertical="center"/>
      <protection/>
    </xf>
    <xf numFmtId="212" fontId="9" fillId="0" borderId="90" xfId="24" applyNumberFormat="1" applyFont="1" applyBorder="1" applyAlignment="1">
      <alignment horizontal="center" vertical="center"/>
      <protection/>
    </xf>
    <xf numFmtId="3" fontId="19" fillId="0" borderId="90" xfId="21" applyNumberFormat="1" applyFont="1" applyBorder="1" applyAlignment="1">
      <alignment horizontal="right" vertical="center"/>
      <protection/>
    </xf>
    <xf numFmtId="212" fontId="9" fillId="0" borderId="91" xfId="24" applyNumberFormat="1" applyFont="1" applyBorder="1" applyAlignment="1">
      <alignment horizontal="center" vertical="center"/>
      <protection/>
    </xf>
    <xf numFmtId="188" fontId="9" fillId="0" borderId="18" xfId="24" applyNumberFormat="1" applyFont="1" applyBorder="1" applyAlignment="1">
      <alignment horizontal="right" vertical="center"/>
      <protection/>
    </xf>
    <xf numFmtId="188" fontId="9" fillId="0" borderId="20" xfId="24" applyNumberFormat="1" applyFont="1" applyBorder="1" applyAlignment="1">
      <alignment horizontal="right" vertical="center"/>
      <protection/>
    </xf>
    <xf numFmtId="212" fontId="9" fillId="0" borderId="20" xfId="24" applyNumberFormat="1" applyFont="1" applyBorder="1" applyAlignment="1">
      <alignment horizontal="right" vertical="center"/>
      <protection/>
    </xf>
    <xf numFmtId="192" fontId="9" fillId="0" borderId="56" xfId="24" applyNumberFormat="1" applyFont="1" applyBorder="1" applyAlignment="1">
      <alignment vertical="center"/>
      <protection/>
    </xf>
    <xf numFmtId="184" fontId="9" fillId="0" borderId="92" xfId="24" applyNumberFormat="1" applyFont="1" applyBorder="1" applyAlignment="1">
      <alignment horizontal="right" vertical="center"/>
      <protection/>
    </xf>
    <xf numFmtId="49" fontId="9" fillId="0" borderId="92" xfId="24" applyNumberFormat="1" applyFont="1" applyBorder="1" applyAlignment="1">
      <alignment horizontal="right" vertical="center" shrinkToFit="1"/>
      <protection/>
    </xf>
    <xf numFmtId="184" fontId="9" fillId="0" borderId="93" xfId="24" applyNumberFormat="1" applyFont="1" applyBorder="1" applyAlignment="1">
      <alignment horizontal="right" vertical="center"/>
      <protection/>
    </xf>
    <xf numFmtId="49" fontId="9" fillId="0" borderId="94" xfId="24" applyNumberFormat="1" applyFont="1" applyBorder="1" applyAlignment="1">
      <alignment horizontal="right" vertical="center" shrinkToFit="1"/>
      <protection/>
    </xf>
    <xf numFmtId="184" fontId="9" fillId="0" borderId="95" xfId="24" applyNumberFormat="1" applyFont="1" applyBorder="1" applyAlignment="1">
      <alignment horizontal="right" vertical="center"/>
      <protection/>
    </xf>
    <xf numFmtId="184" fontId="9" fillId="0" borderId="96" xfId="24" applyNumberFormat="1" applyFont="1" applyBorder="1" applyAlignment="1">
      <alignment horizontal="right" vertical="center"/>
      <protection/>
    </xf>
    <xf numFmtId="184" fontId="9" fillId="0" borderId="97" xfId="24" applyNumberFormat="1" applyFont="1" applyBorder="1" applyAlignment="1">
      <alignment horizontal="right" vertical="center"/>
      <protection/>
    </xf>
    <xf numFmtId="0" fontId="12" fillId="0" borderId="47" xfId="24" applyFont="1" applyBorder="1" applyAlignment="1">
      <alignment horizontal="left" vertical="center"/>
      <protection/>
    </xf>
    <xf numFmtId="0" fontId="12" fillId="0" borderId="19" xfId="24" applyFont="1" applyBorder="1" applyAlignment="1">
      <alignment vertical="center"/>
      <protection/>
    </xf>
    <xf numFmtId="180" fontId="12" fillId="0" borderId="20" xfId="24" applyNumberFormat="1" applyFont="1" applyBorder="1" applyAlignment="1">
      <alignment horizontal="right" vertical="center"/>
      <protection/>
    </xf>
    <xf numFmtId="212" fontId="12" fillId="0" borderId="19" xfId="24" applyNumberFormat="1" applyFont="1" applyBorder="1" applyAlignment="1">
      <alignment horizontal="right" vertical="center"/>
      <protection/>
    </xf>
    <xf numFmtId="180" fontId="12" fillId="0" borderId="19" xfId="24" applyNumberFormat="1" applyFont="1" applyBorder="1" applyAlignment="1">
      <alignment horizontal="right" vertical="center"/>
      <protection/>
    </xf>
    <xf numFmtId="180" fontId="12" fillId="0" borderId="98" xfId="24" applyNumberFormat="1" applyFont="1" applyBorder="1" applyAlignment="1">
      <alignment horizontal="right" vertical="center"/>
      <protection/>
    </xf>
    <xf numFmtId="185" fontId="9" fillId="0" borderId="19" xfId="17" applyNumberFormat="1" applyFont="1" applyBorder="1" applyAlignment="1">
      <alignment horizontal="right" vertical="center"/>
    </xf>
    <xf numFmtId="185" fontId="9" fillId="0" borderId="99" xfId="17" applyNumberFormat="1" applyFont="1" applyBorder="1" applyAlignment="1">
      <alignment horizontal="right" vertical="center"/>
    </xf>
    <xf numFmtId="3" fontId="19" fillId="0" borderId="90" xfId="21" applyNumberFormat="1" applyFont="1" applyBorder="1" applyAlignment="1">
      <alignment horizontal="center" vertical="center"/>
      <protection/>
    </xf>
    <xf numFmtId="185" fontId="9" fillId="0" borderId="91" xfId="17" applyNumberFormat="1" applyFont="1" applyBorder="1" applyAlignment="1">
      <alignment horizontal="right" vertical="center"/>
    </xf>
    <xf numFmtId="0" fontId="9" fillId="0" borderId="87" xfId="22" applyFont="1" applyBorder="1" applyAlignment="1">
      <alignment vertical="center"/>
      <protection/>
    </xf>
    <xf numFmtId="0" fontId="9" fillId="0" borderId="98" xfId="22" applyFont="1" applyBorder="1" applyAlignment="1">
      <alignment vertical="center"/>
      <protection/>
    </xf>
    <xf numFmtId="0" fontId="19" fillId="0" borderId="77" xfId="22" applyFont="1" applyBorder="1" applyAlignment="1">
      <alignment horizontal="center" vertical="center"/>
      <protection/>
    </xf>
    <xf numFmtId="0" fontId="19" fillId="0" borderId="59" xfId="22" applyFont="1" applyFill="1" applyBorder="1" applyAlignment="1">
      <alignment horizontal="center" vertical="distributed" textRotation="255"/>
      <protection/>
    </xf>
    <xf numFmtId="3" fontId="19" fillId="0" borderId="88" xfId="22" applyNumberFormat="1" applyFont="1" applyFill="1" applyBorder="1" applyAlignment="1">
      <alignment horizontal="right" vertical="center"/>
      <protection/>
    </xf>
    <xf numFmtId="3" fontId="19" fillId="0" borderId="84" xfId="22" applyNumberFormat="1" applyFont="1" applyFill="1" applyBorder="1" applyAlignment="1">
      <alignment horizontal="right" vertical="center"/>
      <protection/>
    </xf>
    <xf numFmtId="0" fontId="19" fillId="0" borderId="57" xfId="22" applyFont="1" applyBorder="1" applyAlignment="1">
      <alignment horizontal="center" vertical="center"/>
      <protection/>
    </xf>
    <xf numFmtId="3" fontId="19" fillId="0" borderId="83" xfId="22" applyNumberFormat="1" applyFont="1" applyFill="1" applyBorder="1" applyAlignment="1">
      <alignment horizontal="right" vertical="center"/>
      <protection/>
    </xf>
    <xf numFmtId="0" fontId="20" fillId="0" borderId="47" xfId="22" applyFont="1" applyBorder="1" applyAlignment="1">
      <alignment vertical="center"/>
      <protection/>
    </xf>
    <xf numFmtId="3" fontId="19" fillId="0" borderId="80" xfId="22" applyNumberFormat="1" applyFont="1" applyFill="1" applyBorder="1" applyAlignment="1">
      <alignment horizontal="right" vertical="center"/>
      <protection/>
    </xf>
    <xf numFmtId="0" fontId="19" fillId="0" borderId="65" xfId="22" applyFont="1" applyBorder="1" applyAlignment="1">
      <alignment vertical="center"/>
      <protection/>
    </xf>
    <xf numFmtId="3" fontId="19" fillId="0" borderId="86" xfId="22" applyNumberFormat="1" applyFont="1" applyFill="1" applyBorder="1" applyAlignment="1">
      <alignment horizontal="right" vertical="center"/>
      <protection/>
    </xf>
    <xf numFmtId="0" fontId="9" fillId="0" borderId="25" xfId="25" applyNumberFormat="1" applyFont="1" applyBorder="1" applyAlignment="1">
      <alignment horizontal="right" vertical="center"/>
      <protection/>
    </xf>
    <xf numFmtId="0" fontId="9" fillId="0" borderId="99" xfId="25" applyNumberFormat="1" applyFont="1" applyBorder="1" applyAlignment="1">
      <alignment horizontal="right" vertical="center"/>
      <protection/>
    </xf>
    <xf numFmtId="0" fontId="9" fillId="0" borderId="73" xfId="25" applyNumberFormat="1" applyFont="1" applyBorder="1" applyAlignment="1">
      <alignment horizontal="right" vertical="center"/>
      <protection/>
    </xf>
    <xf numFmtId="0" fontId="9" fillId="0" borderId="15" xfId="25" applyNumberFormat="1" applyFont="1" applyBorder="1" applyAlignment="1">
      <alignment horizontal="right" vertical="center"/>
      <protection/>
    </xf>
    <xf numFmtId="0" fontId="9" fillId="0" borderId="41" xfId="25" applyNumberFormat="1" applyFont="1" applyBorder="1" applyAlignment="1">
      <alignment horizontal="right" vertical="center"/>
      <protection/>
    </xf>
    <xf numFmtId="0" fontId="9" fillId="0" borderId="78" xfId="25" applyNumberFormat="1" applyFont="1" applyBorder="1" applyAlignment="1">
      <alignment horizontal="right" vertical="center"/>
      <protection/>
    </xf>
    <xf numFmtId="0" fontId="9" fillId="0" borderId="14" xfId="25" applyNumberFormat="1" applyFont="1" applyBorder="1" applyAlignment="1">
      <alignment horizontal="right" vertical="center"/>
      <protection/>
    </xf>
    <xf numFmtId="0" fontId="9" fillId="0" borderId="16" xfId="25" applyNumberFormat="1" applyFont="1" applyBorder="1" applyAlignment="1">
      <alignment horizontal="right" vertical="center"/>
      <protection/>
    </xf>
    <xf numFmtId="0" fontId="9" fillId="0" borderId="100" xfId="25" applyNumberFormat="1" applyFont="1" applyBorder="1" applyAlignment="1">
      <alignment horizontal="right" vertical="center"/>
      <protection/>
    </xf>
    <xf numFmtId="0" fontId="9" fillId="0" borderId="4" xfId="25" applyNumberFormat="1" applyFont="1" applyBorder="1" applyAlignment="1">
      <alignment horizontal="right" vertical="center"/>
      <protection/>
    </xf>
    <xf numFmtId="0" fontId="9" fillId="0" borderId="29" xfId="25" applyNumberFormat="1" applyFont="1" applyBorder="1" applyAlignment="1">
      <alignment horizontal="right" vertical="center"/>
      <protection/>
    </xf>
    <xf numFmtId="0" fontId="9" fillId="0" borderId="42" xfId="25" applyNumberFormat="1" applyFont="1" applyBorder="1" applyAlignment="1">
      <alignment horizontal="right" vertical="center"/>
      <protection/>
    </xf>
    <xf numFmtId="180" fontId="9" fillId="0" borderId="9" xfId="17" applyNumberFormat="1" applyFont="1" applyBorder="1" applyAlignment="1">
      <alignment horizontal="right" vertical="center"/>
    </xf>
    <xf numFmtId="180" fontId="9" fillId="0" borderId="60" xfId="17" applyNumberFormat="1" applyFont="1" applyBorder="1" applyAlignment="1">
      <alignment horizontal="right" vertical="center"/>
    </xf>
    <xf numFmtId="180" fontId="9" fillId="0" borderId="67" xfId="17" applyNumberFormat="1" applyFont="1" applyBorder="1" applyAlignment="1">
      <alignment horizontal="right" vertical="center"/>
    </xf>
    <xf numFmtId="180" fontId="9" fillId="0" borderId="70" xfId="17" applyNumberFormat="1" applyFont="1" applyBorder="1" applyAlignment="1">
      <alignment horizontal="right" vertical="center"/>
    </xf>
    <xf numFmtId="180" fontId="9" fillId="0" borderId="71" xfId="17" applyNumberFormat="1" applyFont="1" applyBorder="1" applyAlignment="1">
      <alignment horizontal="right" vertical="center"/>
    </xf>
    <xf numFmtId="180" fontId="9" fillId="0" borderId="30" xfId="17" applyNumberFormat="1" applyFont="1" applyBorder="1" applyAlignment="1">
      <alignment horizontal="right" vertical="center"/>
    </xf>
    <xf numFmtId="180" fontId="9" fillId="0" borderId="69" xfId="17" applyNumberFormat="1" applyFont="1" applyBorder="1" applyAlignment="1">
      <alignment horizontal="right" vertical="center"/>
    </xf>
    <xf numFmtId="189" fontId="9" fillId="0" borderId="52" xfId="24" applyNumberFormat="1" applyFont="1" applyBorder="1" applyAlignment="1">
      <alignment horizontal="right" vertical="center"/>
      <protection/>
    </xf>
    <xf numFmtId="49" fontId="9" fillId="0" borderId="68" xfId="24" applyNumberFormat="1" applyFont="1" applyBorder="1" applyAlignment="1">
      <alignment horizontal="left" vertical="center"/>
      <protection/>
    </xf>
    <xf numFmtId="188" fontId="9" fillId="0" borderId="68" xfId="24" applyNumberFormat="1" applyFont="1" applyBorder="1" applyAlignment="1">
      <alignment horizontal="right" vertical="center"/>
      <protection/>
    </xf>
    <xf numFmtId="189" fontId="9" fillId="0" borderId="68" xfId="24" applyNumberFormat="1" applyFont="1" applyBorder="1" applyAlignment="1">
      <alignment horizontal="center" vertical="center"/>
      <protection/>
    </xf>
    <xf numFmtId="0" fontId="0" fillId="0" borderId="68" xfId="23" applyBorder="1" applyAlignment="1">
      <alignment horizontal="center" vertical="center"/>
      <protection/>
    </xf>
    <xf numFmtId="188" fontId="9" fillId="0" borderId="68" xfId="24" applyNumberFormat="1" applyFont="1" applyBorder="1" applyAlignment="1">
      <alignment horizontal="center" vertical="center"/>
      <protection/>
    </xf>
    <xf numFmtId="49" fontId="9" fillId="0" borderId="68" xfId="24" applyNumberFormat="1" applyFont="1" applyBorder="1" applyAlignment="1">
      <alignment horizontal="right" vertical="center"/>
      <protection/>
    </xf>
    <xf numFmtId="0" fontId="0" fillId="0" borderId="68" xfId="23" applyBorder="1" applyAlignment="1">
      <alignment vertical="center"/>
      <protection/>
    </xf>
    <xf numFmtId="206" fontId="9" fillId="0" borderId="68" xfId="24" applyNumberFormat="1" applyFont="1" applyBorder="1" applyAlignment="1">
      <alignment horizontal="right" vertical="center"/>
      <protection/>
    </xf>
    <xf numFmtId="205" fontId="9" fillId="0" borderId="68" xfId="24" applyNumberFormat="1" applyFont="1" applyBorder="1" applyAlignment="1">
      <alignment vertical="center"/>
      <protection/>
    </xf>
    <xf numFmtId="49" fontId="9" fillId="0" borderId="6" xfId="24" applyNumberFormat="1" applyFont="1" applyBorder="1" applyAlignment="1">
      <alignment horizontal="left" vertical="center"/>
      <protection/>
    </xf>
    <xf numFmtId="188" fontId="9" fillId="0" borderId="6" xfId="24" applyNumberFormat="1" applyFont="1" applyBorder="1" applyAlignment="1">
      <alignment horizontal="right" vertical="center"/>
      <protection/>
    </xf>
    <xf numFmtId="189" fontId="9" fillId="0" borderId="6" xfId="24" applyNumberFormat="1" applyFont="1" applyBorder="1" applyAlignment="1">
      <alignment horizontal="center" vertical="center"/>
      <protection/>
    </xf>
    <xf numFmtId="0" fontId="0" fillId="0" borderId="6" xfId="23" applyBorder="1" applyAlignment="1">
      <alignment horizontal="center" vertical="center"/>
      <protection/>
    </xf>
    <xf numFmtId="188" fontId="9" fillId="0" borderId="6" xfId="24" applyNumberFormat="1" applyFont="1" applyBorder="1" applyAlignment="1">
      <alignment horizontal="center" vertical="center"/>
      <protection/>
    </xf>
    <xf numFmtId="49" fontId="9" fillId="0" borderId="6" xfId="24" applyNumberFormat="1" applyFont="1" applyBorder="1" applyAlignment="1">
      <alignment horizontal="right" vertical="center"/>
      <protection/>
    </xf>
    <xf numFmtId="0" fontId="0" fillId="0" borderId="6" xfId="23" applyBorder="1" applyAlignment="1">
      <alignment vertical="center"/>
      <protection/>
    </xf>
    <xf numFmtId="206" fontId="9" fillId="0" borderId="6" xfId="24" applyNumberFormat="1" applyFont="1" applyBorder="1" applyAlignment="1">
      <alignment horizontal="right" vertical="center"/>
      <protection/>
    </xf>
    <xf numFmtId="205" fontId="9" fillId="0" borderId="6" xfId="24" applyNumberFormat="1" applyFont="1" applyBorder="1" applyAlignment="1">
      <alignment vertical="center"/>
      <protection/>
    </xf>
    <xf numFmtId="0" fontId="20" fillId="0" borderId="6" xfId="21" applyFont="1" applyBorder="1" applyAlignment="1">
      <alignment horizontal="center" vertical="center"/>
      <protection/>
    </xf>
    <xf numFmtId="0" fontId="19" fillId="0" borderId="6" xfId="21" applyFont="1" applyBorder="1" applyAlignment="1">
      <alignment/>
      <protection/>
    </xf>
    <xf numFmtId="0" fontId="19" fillId="0" borderId="6" xfId="21" applyFont="1" applyBorder="1" applyAlignment="1" quotePrefix="1">
      <alignment horizontal="left"/>
      <protection/>
    </xf>
    <xf numFmtId="3" fontId="19" fillId="0" borderId="6" xfId="21" applyNumberFormat="1" applyFont="1" applyBorder="1" applyAlignment="1">
      <alignment horizontal="right"/>
      <protection/>
    </xf>
    <xf numFmtId="3" fontId="19" fillId="0" borderId="68" xfId="21" applyNumberFormat="1" applyFont="1" applyBorder="1" applyAlignment="1">
      <alignment horizontal="right" vertical="top"/>
      <protection/>
    </xf>
    <xf numFmtId="0" fontId="19" fillId="0" borderId="14" xfId="21" applyFont="1" applyBorder="1" applyAlignment="1" quotePrefix="1">
      <alignment horizontal="left" vertical="center"/>
      <protection/>
    </xf>
    <xf numFmtId="180" fontId="12" fillId="0" borderId="90" xfId="24" applyNumberFormat="1" applyFont="1" applyBorder="1" applyAlignment="1">
      <alignment horizontal="right" vertical="center"/>
      <protection/>
    </xf>
    <xf numFmtId="180" fontId="12" fillId="0" borderId="99" xfId="24" applyNumberFormat="1" applyFont="1" applyBorder="1" applyAlignment="1">
      <alignment horizontal="right" vertical="center"/>
      <protection/>
    </xf>
    <xf numFmtId="179" fontId="12" fillId="0" borderId="90" xfId="21" applyNumberFormat="1" applyFont="1" applyBorder="1" applyAlignment="1">
      <alignment horizontal="right" vertical="center"/>
      <protection/>
    </xf>
    <xf numFmtId="180" fontId="12" fillId="0" borderId="91" xfId="24" applyNumberFormat="1" applyFont="1" applyBorder="1" applyAlignment="1">
      <alignment horizontal="right" vertical="center"/>
      <protection/>
    </xf>
    <xf numFmtId="0" fontId="12" fillId="0" borderId="6" xfId="24" applyFont="1" applyBorder="1" applyAlignment="1">
      <alignment vertical="center"/>
      <protection/>
    </xf>
    <xf numFmtId="0" fontId="12" fillId="0" borderId="6" xfId="24" applyFont="1" applyBorder="1" applyAlignment="1">
      <alignment horizontal="right" vertical="center"/>
      <protection/>
    </xf>
    <xf numFmtId="180" fontId="12" fillId="0" borderId="6" xfId="24" applyNumberFormat="1" applyFont="1" applyBorder="1" applyAlignment="1">
      <alignment horizontal="right" vertical="center"/>
      <protection/>
    </xf>
    <xf numFmtId="185" fontId="9" fillId="0" borderId="28" xfId="17" applyNumberFormat="1" applyFont="1" applyBorder="1" applyAlignment="1">
      <alignment horizontal="right" vertical="center"/>
    </xf>
    <xf numFmtId="185" fontId="9" fillId="0" borderId="29" xfId="17" applyNumberFormat="1" applyFont="1" applyBorder="1" applyAlignment="1">
      <alignment horizontal="right" vertical="center"/>
    </xf>
    <xf numFmtId="185" fontId="9" fillId="0" borderId="86" xfId="17" applyNumberFormat="1" applyFont="1" applyBorder="1" applyAlignment="1">
      <alignment horizontal="right" vertical="center"/>
    </xf>
    <xf numFmtId="185" fontId="9" fillId="0" borderId="68" xfId="17" applyNumberFormat="1" applyFont="1" applyBorder="1" applyAlignment="1">
      <alignment horizontal="right" vertical="center"/>
    </xf>
    <xf numFmtId="38" fontId="9" fillId="0" borderId="68" xfId="17" applyFont="1" applyBorder="1" applyAlignment="1">
      <alignment vertical="center"/>
    </xf>
    <xf numFmtId="38" fontId="9" fillId="0" borderId="68" xfId="17" applyFont="1" applyBorder="1" applyAlignment="1">
      <alignment horizontal="left" vertical="center"/>
    </xf>
    <xf numFmtId="38" fontId="9" fillId="0" borderId="6" xfId="17" applyFont="1" applyBorder="1" applyAlignment="1">
      <alignment horizontal="center" vertical="center"/>
    </xf>
    <xf numFmtId="185" fontId="9" fillId="0" borderId="6" xfId="17" applyNumberFormat="1" applyFont="1" applyBorder="1" applyAlignment="1">
      <alignment horizontal="right" vertical="center"/>
    </xf>
    <xf numFmtId="0" fontId="9" fillId="0" borderId="10" xfId="25" applyFont="1" applyBorder="1" applyAlignment="1">
      <alignment vertical="center"/>
      <protection/>
    </xf>
    <xf numFmtId="0" fontId="9" fillId="0" borderId="14" xfId="25" applyFont="1" applyBorder="1" applyAlignment="1">
      <alignment horizontal="distributed" vertical="center"/>
      <protection/>
    </xf>
    <xf numFmtId="190" fontId="9" fillId="0" borderId="20" xfId="24" applyNumberFormat="1" applyFont="1" applyBorder="1" applyAlignment="1">
      <alignment horizontal="right" vertical="center"/>
      <protection/>
    </xf>
    <xf numFmtId="189" fontId="9" fillId="0" borderId="54" xfId="24" applyNumberFormat="1" applyFont="1" applyBorder="1" applyAlignment="1">
      <alignment horizontal="right" vertical="center"/>
      <protection/>
    </xf>
    <xf numFmtId="190" fontId="9" fillId="0" borderId="13" xfId="24" applyNumberFormat="1" applyFont="1" applyBorder="1" applyAlignment="1">
      <alignment horizontal="right" vertical="center"/>
      <protection/>
    </xf>
    <xf numFmtId="194" fontId="9" fillId="0" borderId="54" xfId="24" applyNumberFormat="1" applyFont="1" applyBorder="1" applyAlignment="1">
      <alignment horizontal="right" vertical="center"/>
      <protection/>
    </xf>
    <xf numFmtId="190" fontId="9" fillId="0" borderId="54" xfId="24" applyNumberFormat="1" applyFont="1" applyBorder="1" applyAlignment="1">
      <alignment horizontal="right" vertical="center"/>
      <protection/>
    </xf>
    <xf numFmtId="194" fontId="9" fillId="0" borderId="30" xfId="24" applyNumberFormat="1" applyFont="1" applyBorder="1" applyAlignment="1">
      <alignment horizontal="right" vertical="center"/>
      <protection/>
    </xf>
    <xf numFmtId="205" fontId="9" fillId="0" borderId="80" xfId="24" applyNumberFormat="1" applyFont="1" applyBorder="1" applyAlignment="1">
      <alignment horizontal="right" vertical="center"/>
      <protection/>
    </xf>
    <xf numFmtId="190" fontId="9" fillId="0" borderId="101" xfId="24" applyNumberFormat="1" applyFont="1" applyBorder="1" applyAlignment="1">
      <alignment horizontal="right" vertical="center"/>
      <protection/>
    </xf>
    <xf numFmtId="190" fontId="9" fillId="0" borderId="80" xfId="24" applyNumberFormat="1" applyFont="1" applyBorder="1" applyAlignment="1">
      <alignment horizontal="right" vertical="center"/>
      <protection/>
    </xf>
    <xf numFmtId="212" fontId="9" fillId="0" borderId="101" xfId="24" applyNumberFormat="1" applyFont="1" applyBorder="1" applyAlignment="1">
      <alignment horizontal="right" vertical="center"/>
      <protection/>
    </xf>
    <xf numFmtId="194" fontId="9" fillId="0" borderId="89" xfId="24" applyNumberFormat="1" applyFont="1" applyBorder="1" applyAlignment="1">
      <alignment horizontal="right" vertical="center"/>
      <protection/>
    </xf>
    <xf numFmtId="0" fontId="10" fillId="0" borderId="0" xfId="24" applyFont="1" applyAlignment="1">
      <alignment horizontal="center" vertical="center"/>
      <protection/>
    </xf>
    <xf numFmtId="38" fontId="9" fillId="0" borderId="36" xfId="17" applyFont="1" applyBorder="1" applyAlignment="1">
      <alignment horizontal="distributed" vertical="center"/>
    </xf>
    <xf numFmtId="180" fontId="9" fillId="0" borderId="0" xfId="17" applyNumberFormat="1" applyFont="1" applyBorder="1" applyAlignment="1">
      <alignment horizontal="right" vertical="center"/>
    </xf>
    <xf numFmtId="180" fontId="9" fillId="0" borderId="72" xfId="17" applyNumberFormat="1" applyFont="1" applyBorder="1" applyAlignment="1">
      <alignment horizontal="right" vertical="center"/>
    </xf>
    <xf numFmtId="180" fontId="9" fillId="0" borderId="66" xfId="17" applyNumberFormat="1" applyFont="1" applyBorder="1" applyAlignment="1">
      <alignment horizontal="right" vertical="center"/>
    </xf>
    <xf numFmtId="180" fontId="9" fillId="0" borderId="27" xfId="17" applyNumberFormat="1" applyFont="1" applyBorder="1" applyAlignment="1">
      <alignment horizontal="right" vertical="center"/>
    </xf>
    <xf numFmtId="38" fontId="9" fillId="0" borderId="102" xfId="17" applyFont="1" applyBorder="1" applyAlignment="1">
      <alignment horizontal="distributed" vertical="center"/>
    </xf>
    <xf numFmtId="38" fontId="9" fillId="0" borderId="103" xfId="17" applyFont="1" applyBorder="1" applyAlignment="1">
      <alignment horizontal="distributed" vertical="center"/>
    </xf>
    <xf numFmtId="180" fontId="9" fillId="0" borderId="92" xfId="17" applyNumberFormat="1" applyFont="1" applyBorder="1" applyAlignment="1">
      <alignment horizontal="right" vertical="center"/>
    </xf>
    <xf numFmtId="180" fontId="9" fillId="0" borderId="96" xfId="17" applyNumberFormat="1" applyFont="1" applyBorder="1" applyAlignment="1">
      <alignment horizontal="right" vertical="center"/>
    </xf>
    <xf numFmtId="180" fontId="9" fillId="0" borderId="97" xfId="17" applyNumberFormat="1" applyFont="1" applyBorder="1" applyAlignment="1">
      <alignment horizontal="right" vertical="center"/>
    </xf>
    <xf numFmtId="0" fontId="9" fillId="0" borderId="6" xfId="25" applyFont="1" applyBorder="1" applyAlignment="1">
      <alignment horizontal="right" vertical="top"/>
      <protection/>
    </xf>
    <xf numFmtId="0" fontId="9" fillId="0" borderId="87" xfId="25" applyFont="1" applyBorder="1" applyAlignment="1">
      <alignment horizontal="right" vertical="top"/>
      <protection/>
    </xf>
    <xf numFmtId="0" fontId="9" fillId="0" borderId="77" xfId="24" applyFont="1" applyBorder="1" applyAlignment="1">
      <alignment horizontal="left" vertical="top"/>
      <protection/>
    </xf>
    <xf numFmtId="49" fontId="9" fillId="0" borderId="87" xfId="24" applyNumberFormat="1" applyFont="1" applyBorder="1" applyAlignment="1">
      <alignment/>
      <protection/>
    </xf>
    <xf numFmtId="49" fontId="9" fillId="0" borderId="6" xfId="24" applyNumberFormat="1" applyFont="1" applyBorder="1" applyAlignment="1">
      <alignment/>
      <protection/>
    </xf>
    <xf numFmtId="0" fontId="9" fillId="0" borderId="87" xfId="24" applyFont="1" applyBorder="1" applyAlignment="1">
      <alignment/>
      <protection/>
    </xf>
    <xf numFmtId="0" fontId="9" fillId="0" borderId="6" xfId="24" applyFont="1" applyBorder="1" applyAlignment="1">
      <alignment/>
      <protection/>
    </xf>
    <xf numFmtId="211" fontId="9" fillId="0" borderId="68" xfId="25" applyNumberFormat="1" applyFont="1" applyBorder="1" applyAlignment="1">
      <alignment horizontal="right" vertical="center"/>
      <protection/>
    </xf>
    <xf numFmtId="0" fontId="12" fillId="2" borderId="27" xfId="25" applyFont="1" applyFill="1" applyBorder="1" applyAlignment="1">
      <alignment horizontal="center" vertical="center"/>
      <protection/>
    </xf>
    <xf numFmtId="0" fontId="12" fillId="2" borderId="26" xfId="25" applyFont="1" applyFill="1" applyBorder="1" applyAlignment="1">
      <alignment horizontal="center" vertical="center"/>
      <protection/>
    </xf>
    <xf numFmtId="211" fontId="9" fillId="0" borderId="27" xfId="25" applyNumberFormat="1" applyFont="1" applyBorder="1" applyAlignment="1">
      <alignment horizontal="right" vertical="center"/>
      <protection/>
    </xf>
    <xf numFmtId="211" fontId="9" fillId="2" borderId="1" xfId="25" applyNumberFormat="1" applyFont="1" applyFill="1" applyBorder="1" applyAlignment="1">
      <alignment horizontal="right" vertical="center"/>
      <protection/>
    </xf>
    <xf numFmtId="211" fontId="9" fillId="2" borderId="11" xfId="25" applyNumberFormat="1" applyFont="1" applyFill="1" applyBorder="1" applyAlignment="1">
      <alignment horizontal="right" vertical="center"/>
      <protection/>
    </xf>
    <xf numFmtId="211" fontId="9" fillId="2" borderId="3" xfId="25" applyNumberFormat="1" applyFont="1" applyFill="1" applyBorder="1" applyAlignment="1">
      <alignment horizontal="right" vertical="center"/>
      <protection/>
    </xf>
    <xf numFmtId="211" fontId="9" fillId="2" borderId="2" xfId="25" applyNumberFormat="1" applyFont="1" applyFill="1" applyBorder="1" applyAlignment="1">
      <alignment horizontal="right" vertical="center"/>
      <protection/>
    </xf>
    <xf numFmtId="0" fontId="14" fillId="0" borderId="3" xfId="0" applyFont="1" applyBorder="1" applyAlignment="1">
      <alignment horizontal="right" vertical="center"/>
    </xf>
    <xf numFmtId="0" fontId="9" fillId="0" borderId="60" xfId="25" applyFont="1" applyBorder="1" applyAlignment="1">
      <alignment horizontal="center" vertical="center"/>
      <protection/>
    </xf>
    <xf numFmtId="0" fontId="9" fillId="0" borderId="39" xfId="25" applyFont="1" applyBorder="1" applyAlignment="1">
      <alignment horizontal="center" vertical="center"/>
      <protection/>
    </xf>
    <xf numFmtId="38" fontId="12" fillId="0" borderId="31" xfId="17" applyFont="1" applyBorder="1" applyAlignment="1">
      <alignment horizontal="left" vertical="center"/>
    </xf>
    <xf numFmtId="38" fontId="12" fillId="0" borderId="31" xfId="17" applyFont="1" applyBorder="1" applyAlignment="1">
      <alignment horizontal="right" vertical="center"/>
    </xf>
    <xf numFmtId="38" fontId="12" fillId="0" borderId="87" xfId="17" applyFont="1" applyBorder="1" applyAlignment="1">
      <alignment horizontal="right" vertical="center"/>
    </xf>
    <xf numFmtId="38" fontId="12" fillId="0" borderId="6" xfId="17" applyFont="1" applyBorder="1" applyAlignment="1">
      <alignment horizontal="right" vertical="center"/>
    </xf>
    <xf numFmtId="38" fontId="9" fillId="0" borderId="81" xfId="17" applyFont="1" applyBorder="1" applyAlignment="1">
      <alignment horizontal="left" vertical="center"/>
    </xf>
    <xf numFmtId="38" fontId="9" fillId="0" borderId="3" xfId="17" applyFont="1" applyBorder="1" applyAlignment="1">
      <alignment horizontal="left" vertical="center"/>
    </xf>
    <xf numFmtId="38" fontId="12" fillId="0" borderId="77" xfId="17" applyFont="1" applyBorder="1" applyAlignment="1">
      <alignment horizontal="left" vertical="center"/>
    </xf>
    <xf numFmtId="38" fontId="9" fillId="0" borderId="4" xfId="17" applyFont="1" applyBorder="1" applyAlignment="1">
      <alignment horizontal="left" vertical="center"/>
    </xf>
    <xf numFmtId="38" fontId="13" fillId="0" borderId="0" xfId="17" applyFont="1" applyBorder="1" applyAlignment="1">
      <alignment horizontal="center" vertical="center"/>
    </xf>
    <xf numFmtId="211" fontId="9" fillId="0" borderId="100" xfId="25" applyNumberFormat="1" applyFont="1" applyBorder="1" applyAlignment="1">
      <alignment horizontal="right" vertical="center"/>
      <protection/>
    </xf>
    <xf numFmtId="0" fontId="14" fillId="0" borderId="15" xfId="0" applyFont="1" applyBorder="1" applyAlignment="1">
      <alignment horizontal="right" vertical="center"/>
    </xf>
    <xf numFmtId="38" fontId="9" fillId="0" borderId="85" xfId="17" applyFont="1" applyBorder="1" applyAlignment="1">
      <alignment horizontal="left" vertical="center"/>
    </xf>
    <xf numFmtId="0" fontId="9" fillId="0" borderId="9" xfId="25" applyFont="1" applyBorder="1" applyAlignment="1">
      <alignment horizontal="center" vertical="center"/>
      <protection/>
    </xf>
    <xf numFmtId="0" fontId="9" fillId="0" borderId="7" xfId="25" applyFont="1" applyBorder="1" applyAlignment="1">
      <alignment horizontal="center" vertical="center"/>
      <protection/>
    </xf>
    <xf numFmtId="0" fontId="9" fillId="0" borderId="25" xfId="25" applyFont="1" applyBorder="1" applyAlignment="1">
      <alignment horizontal="center" vertical="center"/>
      <protection/>
    </xf>
    <xf numFmtId="0" fontId="9" fillId="0" borderId="99" xfId="25" applyFont="1" applyBorder="1" applyAlignment="1">
      <alignment horizontal="center" vertical="center"/>
      <protection/>
    </xf>
    <xf numFmtId="38" fontId="9" fillId="0" borderId="68" xfId="17" applyFont="1" applyBorder="1" applyAlignment="1">
      <alignment horizontal="right" vertical="center"/>
    </xf>
    <xf numFmtId="0" fontId="9" fillId="0" borderId="73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9" xfId="25" applyFont="1" applyBorder="1" applyAlignment="1">
      <alignment horizontal="distributed" vertical="center"/>
      <protection/>
    </xf>
    <xf numFmtId="0" fontId="9" fillId="0" borderId="34" xfId="25" applyFont="1" applyBorder="1" applyAlignment="1">
      <alignment horizontal="distributed" vertical="center"/>
      <protection/>
    </xf>
    <xf numFmtId="0" fontId="9" fillId="0" borderId="31" xfId="25" applyFont="1" applyBorder="1" applyAlignment="1">
      <alignment horizontal="distributed" vertical="center"/>
      <protection/>
    </xf>
    <xf numFmtId="0" fontId="9" fillId="0" borderId="32" xfId="25" applyFont="1" applyBorder="1" applyAlignment="1">
      <alignment horizontal="distributed"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distributed" vertical="center"/>
      <protection/>
    </xf>
    <xf numFmtId="0" fontId="9" fillId="0" borderId="8" xfId="25" applyFont="1" applyBorder="1" applyAlignment="1">
      <alignment horizontal="distributed" vertical="center"/>
      <protection/>
    </xf>
    <xf numFmtId="0" fontId="9" fillId="0" borderId="19" xfId="25" applyFont="1" applyBorder="1" applyAlignment="1">
      <alignment horizontal="distributed" vertical="center"/>
      <protection/>
    </xf>
    <xf numFmtId="0" fontId="9" fillId="0" borderId="6" xfId="25" applyFont="1" applyBorder="1" applyAlignment="1">
      <alignment horizontal="right" vertical="center"/>
      <protection/>
    </xf>
    <xf numFmtId="0" fontId="9" fillId="0" borderId="19" xfId="25" applyFont="1" applyBorder="1" applyAlignment="1">
      <alignment horizontal="right" vertical="center"/>
      <protection/>
    </xf>
    <xf numFmtId="0" fontId="9" fillId="0" borderId="18" xfId="25" applyFont="1" applyBorder="1" applyAlignment="1">
      <alignment horizontal="distributed" vertical="center"/>
      <protection/>
    </xf>
    <xf numFmtId="0" fontId="9" fillId="0" borderId="6" xfId="25" applyFont="1" applyBorder="1" applyAlignment="1">
      <alignment horizontal="distributed" vertical="center"/>
      <protection/>
    </xf>
    <xf numFmtId="0" fontId="9" fillId="0" borderId="32" xfId="25" applyFont="1" applyBorder="1" applyAlignment="1">
      <alignment horizontal="center" vertical="center"/>
      <protection/>
    </xf>
    <xf numFmtId="0" fontId="9" fillId="0" borderId="87" xfId="25" applyFont="1" applyBorder="1" applyAlignment="1">
      <alignment horizontal="right" vertical="center"/>
      <protection/>
    </xf>
    <xf numFmtId="0" fontId="9" fillId="0" borderId="31" xfId="25" applyFont="1" applyBorder="1" applyAlignment="1">
      <alignment horizontal="center" vertical="center"/>
      <protection/>
    </xf>
    <xf numFmtId="211" fontId="9" fillId="0" borderId="15" xfId="25" applyNumberFormat="1" applyFont="1" applyBorder="1" applyAlignment="1">
      <alignment horizontal="center" vertical="center"/>
      <protection/>
    </xf>
    <xf numFmtId="0" fontId="12" fillId="2" borderId="11" xfId="25" applyFont="1" applyFill="1" applyBorder="1" applyAlignment="1">
      <alignment horizontal="center" vertical="center"/>
      <protection/>
    </xf>
    <xf numFmtId="0" fontId="12" fillId="2" borderId="21" xfId="25" applyFont="1" applyFill="1" applyBorder="1" applyAlignment="1">
      <alignment horizontal="center" vertical="center"/>
      <protection/>
    </xf>
    <xf numFmtId="38" fontId="9" fillId="0" borderId="48" xfId="17" applyFont="1" applyBorder="1" applyAlignment="1">
      <alignment horizontal="left" vertical="center"/>
    </xf>
    <xf numFmtId="38" fontId="9" fillId="0" borderId="1" xfId="17" applyFont="1" applyBorder="1" applyAlignment="1">
      <alignment horizontal="left" vertical="center"/>
    </xf>
    <xf numFmtId="0" fontId="9" fillId="0" borderId="34" xfId="25" applyFont="1" applyBorder="1" applyAlignment="1">
      <alignment horizontal="center" vertical="center"/>
      <protection/>
    </xf>
    <xf numFmtId="211" fontId="9" fillId="0" borderId="3" xfId="25" applyNumberFormat="1" applyFont="1" applyBorder="1" applyAlignment="1">
      <alignment horizontal="center" vertical="center"/>
      <protection/>
    </xf>
    <xf numFmtId="211" fontId="9" fillId="0" borderId="21" xfId="25" applyNumberFormat="1" applyFont="1" applyBorder="1" applyAlignment="1">
      <alignment horizontal="center" vertical="center"/>
      <protection/>
    </xf>
    <xf numFmtId="211" fontId="9" fillId="0" borderId="2" xfId="25" applyNumberFormat="1" applyFont="1" applyBorder="1" applyAlignment="1">
      <alignment horizontal="center" vertical="center"/>
      <protection/>
    </xf>
    <xf numFmtId="211" fontId="9" fillId="0" borderId="1" xfId="25" applyNumberFormat="1" applyFont="1" applyBorder="1" applyAlignment="1">
      <alignment horizontal="center" vertical="center"/>
      <protection/>
    </xf>
    <xf numFmtId="0" fontId="12" fillId="2" borderId="2" xfId="25" applyFont="1" applyFill="1" applyBorder="1" applyAlignment="1">
      <alignment horizontal="center" vertical="center"/>
      <protection/>
    </xf>
    <xf numFmtId="0" fontId="12" fillId="2" borderId="15" xfId="25" applyFont="1" applyFill="1" applyBorder="1" applyAlignment="1">
      <alignment horizontal="center" vertical="center"/>
      <protection/>
    </xf>
    <xf numFmtId="211" fontId="9" fillId="0" borderId="8" xfId="25" applyNumberFormat="1" applyFont="1" applyBorder="1" applyAlignment="1">
      <alignment horizontal="right" vertical="center"/>
      <protection/>
    </xf>
    <xf numFmtId="211" fontId="9" fillId="0" borderId="0" xfId="25" applyNumberFormat="1" applyFont="1" applyBorder="1" applyAlignment="1">
      <alignment horizontal="right" vertical="center"/>
      <protection/>
    </xf>
    <xf numFmtId="211" fontId="9" fillId="0" borderId="60" xfId="25" applyNumberFormat="1" applyFont="1" applyBorder="1" applyAlignment="1">
      <alignment horizontal="right" vertical="center"/>
      <protection/>
    </xf>
    <xf numFmtId="211" fontId="9" fillId="0" borderId="2" xfId="25" applyNumberFormat="1" applyFont="1" applyBorder="1" applyAlignment="1">
      <alignment horizontal="right" vertical="center"/>
      <protection/>
    </xf>
    <xf numFmtId="0" fontId="14" fillId="0" borderId="1" xfId="0" applyFont="1" applyBorder="1" applyAlignment="1">
      <alignment horizontal="right" vertical="center"/>
    </xf>
    <xf numFmtId="0" fontId="14" fillId="0" borderId="41" xfId="0" applyFont="1" applyBorder="1" applyAlignment="1">
      <alignment horizontal="right" vertical="center"/>
    </xf>
    <xf numFmtId="211" fontId="9" fillId="0" borderId="1" xfId="25" applyNumberFormat="1" applyFont="1" applyBorder="1" applyAlignment="1">
      <alignment horizontal="right" vertical="center"/>
      <protection/>
    </xf>
    <xf numFmtId="211" fontId="9" fillId="0" borderId="41" xfId="25" applyNumberFormat="1" applyFont="1" applyBorder="1" applyAlignment="1">
      <alignment horizontal="right" vertical="center"/>
      <protection/>
    </xf>
    <xf numFmtId="211" fontId="9" fillId="0" borderId="11" xfId="25" applyNumberFormat="1" applyFont="1" applyBorder="1" applyAlignment="1">
      <alignment horizontal="right" vertical="center"/>
      <protection/>
    </xf>
    <xf numFmtId="211" fontId="9" fillId="0" borderId="3" xfId="25" applyNumberFormat="1" applyFont="1" applyBorder="1" applyAlignment="1">
      <alignment horizontal="right" vertical="center"/>
      <protection/>
    </xf>
    <xf numFmtId="211" fontId="9" fillId="0" borderId="40" xfId="25" applyNumberFormat="1" applyFont="1" applyBorder="1" applyAlignment="1">
      <alignment horizontal="right" vertical="center"/>
      <protection/>
    </xf>
    <xf numFmtId="211" fontId="9" fillId="0" borderId="5" xfId="25" applyNumberFormat="1" applyFont="1" applyBorder="1" applyAlignment="1">
      <alignment horizontal="right" vertical="center"/>
      <protection/>
    </xf>
    <xf numFmtId="0" fontId="14" fillId="0" borderId="4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211" fontId="9" fillId="0" borderId="15" xfId="25" applyNumberFormat="1" applyFont="1" applyBorder="1" applyAlignment="1">
      <alignment horizontal="right" vertical="center"/>
      <protection/>
    </xf>
    <xf numFmtId="211" fontId="9" fillId="0" borderId="21" xfId="25" applyNumberFormat="1" applyFont="1" applyBorder="1" applyAlignment="1">
      <alignment horizontal="right" vertical="center"/>
      <protection/>
    </xf>
    <xf numFmtId="0" fontId="12" fillId="2" borderId="8" xfId="25" applyFont="1" applyFill="1" applyBorder="1" applyAlignment="1">
      <alignment horizontal="center" vertical="center"/>
      <protection/>
    </xf>
    <xf numFmtId="0" fontId="12" fillId="2" borderId="9" xfId="25" applyFont="1" applyFill="1" applyBorder="1" applyAlignment="1">
      <alignment horizontal="center" vertical="center"/>
      <protection/>
    </xf>
    <xf numFmtId="211" fontId="9" fillId="0" borderId="9" xfId="25" applyNumberFormat="1" applyFont="1" applyBorder="1" applyAlignment="1">
      <alignment horizontal="right" vertical="center"/>
      <protection/>
    </xf>
    <xf numFmtId="211" fontId="9" fillId="0" borderId="10" xfId="25" applyNumberFormat="1" applyFont="1" applyBorder="1" applyAlignment="1">
      <alignment horizontal="right" vertical="center"/>
      <protection/>
    </xf>
    <xf numFmtId="211" fontId="9" fillId="0" borderId="14" xfId="25" applyNumberFormat="1" applyFont="1" applyBorder="1" applyAlignment="1">
      <alignment horizontal="right" vertical="center"/>
      <protection/>
    </xf>
    <xf numFmtId="211" fontId="9" fillId="0" borderId="16" xfId="25" applyNumberFormat="1" applyFont="1" applyBorder="1" applyAlignment="1">
      <alignment horizontal="right" vertical="center"/>
      <protection/>
    </xf>
    <xf numFmtId="0" fontId="14" fillId="0" borderId="29" xfId="0" applyFont="1" applyBorder="1" applyAlignment="1">
      <alignment horizontal="right" vertical="center"/>
    </xf>
    <xf numFmtId="211" fontId="9" fillId="0" borderId="11" xfId="25" applyNumberFormat="1" applyFont="1" applyBorder="1" applyAlignment="1">
      <alignment horizontal="center" vertical="center"/>
      <protection/>
    </xf>
    <xf numFmtId="38" fontId="10" fillId="0" borderId="0" xfId="17" applyFont="1" applyAlignment="1">
      <alignment horizontal="center" vertical="center"/>
    </xf>
    <xf numFmtId="38" fontId="12" fillId="0" borderId="7" xfId="17" applyFont="1" applyBorder="1" applyAlignment="1">
      <alignment horizontal="distributed" vertical="center"/>
    </xf>
    <xf numFmtId="38" fontId="12" fillId="0" borderId="25" xfId="17" applyFont="1" applyBorder="1" applyAlignment="1">
      <alignment horizontal="distributed" vertical="center"/>
    </xf>
    <xf numFmtId="38" fontId="12" fillId="0" borderId="73" xfId="17" applyFont="1" applyBorder="1" applyAlignment="1">
      <alignment horizontal="distributed" vertical="center"/>
    </xf>
    <xf numFmtId="38" fontId="12" fillId="0" borderId="99" xfId="17" applyFont="1" applyBorder="1" applyAlignment="1">
      <alignment horizontal="distributed" vertical="center"/>
    </xf>
    <xf numFmtId="0" fontId="12" fillId="2" borderId="5" xfId="25" applyFont="1" applyFill="1" applyBorder="1" applyAlignment="1">
      <alignment horizontal="center" vertical="center"/>
      <protection/>
    </xf>
    <xf numFmtId="0" fontId="12" fillId="2" borderId="29" xfId="25" applyFont="1" applyFill="1" applyBorder="1" applyAlignment="1">
      <alignment horizontal="center" vertical="center"/>
      <protection/>
    </xf>
    <xf numFmtId="211" fontId="9" fillId="0" borderId="4" xfId="25" applyNumberFormat="1" applyFont="1" applyBorder="1" applyAlignment="1">
      <alignment horizontal="right" vertical="center"/>
      <protection/>
    </xf>
    <xf numFmtId="211" fontId="9" fillId="0" borderId="29" xfId="25" applyNumberFormat="1" applyFont="1" applyBorder="1" applyAlignment="1">
      <alignment horizontal="right" vertical="center"/>
      <protection/>
    </xf>
    <xf numFmtId="0" fontId="12" fillId="2" borderId="10" xfId="25" applyFont="1" applyFill="1" applyBorder="1" applyAlignment="1">
      <alignment horizontal="center" vertical="center"/>
      <protection/>
    </xf>
    <xf numFmtId="0" fontId="12" fillId="2" borderId="16" xfId="25" applyFont="1" applyFill="1" applyBorder="1" applyAlignment="1">
      <alignment horizontal="center" vertical="center"/>
      <protection/>
    </xf>
    <xf numFmtId="211" fontId="9" fillId="0" borderId="42" xfId="25" applyNumberFormat="1" applyFont="1" applyBorder="1" applyAlignment="1">
      <alignment horizontal="right" vertical="center"/>
      <protection/>
    </xf>
    <xf numFmtId="195" fontId="12" fillId="0" borderId="28" xfId="17" applyNumberFormat="1" applyFont="1" applyBorder="1" applyAlignment="1">
      <alignment horizontal="right" vertical="center"/>
    </xf>
    <xf numFmtId="180" fontId="12" fillId="0" borderId="28" xfId="17" applyNumberFormat="1" applyFont="1" applyBorder="1" applyAlignment="1">
      <alignment horizontal="right" vertical="center"/>
    </xf>
    <xf numFmtId="180" fontId="12" fillId="0" borderId="5" xfId="17" applyNumberFormat="1" applyFont="1" applyBorder="1" applyAlignment="1">
      <alignment horizontal="right" vertical="center"/>
    </xf>
    <xf numFmtId="180" fontId="12" fillId="0" borderId="4" xfId="17" applyNumberFormat="1" applyFont="1" applyBorder="1" applyAlignment="1">
      <alignment horizontal="right" vertical="center"/>
    </xf>
    <xf numFmtId="180" fontId="12" fillId="0" borderId="29" xfId="17" applyNumberFormat="1" applyFont="1" applyBorder="1" applyAlignment="1">
      <alignment horizontal="right" vertical="center"/>
    </xf>
    <xf numFmtId="185" fontId="12" fillId="0" borderId="2" xfId="17" applyNumberFormat="1" applyFont="1" applyBorder="1" applyAlignment="1">
      <alignment horizontal="right" vertical="center"/>
    </xf>
    <xf numFmtId="185" fontId="12" fillId="0" borderId="15" xfId="17" applyNumberFormat="1" applyFont="1" applyBorder="1" applyAlignment="1">
      <alignment horizontal="right" vertical="center"/>
    </xf>
    <xf numFmtId="185" fontId="12" fillId="0" borderId="5" xfId="17" applyNumberFormat="1" applyFont="1" applyBorder="1" applyAlignment="1">
      <alignment horizontal="right" vertical="center"/>
    </xf>
    <xf numFmtId="185" fontId="12" fillId="0" borderId="29" xfId="17" applyNumberFormat="1" applyFont="1" applyBorder="1" applyAlignment="1">
      <alignment horizontal="right" vertical="center"/>
    </xf>
    <xf numFmtId="185" fontId="12" fillId="0" borderId="1" xfId="17" applyNumberFormat="1" applyFont="1" applyBorder="1" applyAlignment="1">
      <alignment horizontal="right" vertical="center"/>
    </xf>
    <xf numFmtId="38" fontId="12" fillId="0" borderId="34" xfId="17" applyFont="1" applyBorder="1" applyAlignment="1">
      <alignment horizontal="center" vertical="center"/>
    </xf>
    <xf numFmtId="38" fontId="12" fillId="0" borderId="32" xfId="17" applyFont="1" applyBorder="1" applyAlignment="1">
      <alignment horizontal="center" vertical="center"/>
    </xf>
    <xf numFmtId="185" fontId="12" fillId="0" borderId="7" xfId="17" applyNumberFormat="1" applyFont="1" applyBorder="1" applyAlignment="1">
      <alignment horizontal="right" vertical="center"/>
    </xf>
    <xf numFmtId="185" fontId="12" fillId="0" borderId="99" xfId="17" applyNumberFormat="1" applyFont="1" applyBorder="1" applyAlignment="1">
      <alignment horizontal="right" vertical="center"/>
    </xf>
    <xf numFmtId="38" fontId="12" fillId="2" borderId="104" xfId="17" applyFont="1" applyFill="1" applyBorder="1" applyAlignment="1">
      <alignment horizontal="center" vertical="center"/>
    </xf>
    <xf numFmtId="38" fontId="12" fillId="2" borderId="23" xfId="17" applyFont="1" applyFill="1" applyBorder="1" applyAlignment="1">
      <alignment horizontal="center" vertical="center"/>
    </xf>
    <xf numFmtId="38" fontId="12" fillId="2" borderId="11" xfId="17" applyFont="1" applyFill="1" applyBorder="1" applyAlignment="1">
      <alignment horizontal="center" vertical="center"/>
    </xf>
    <xf numFmtId="180" fontId="12" fillId="0" borderId="105" xfId="17" applyNumberFormat="1" applyFont="1" applyBorder="1" applyAlignment="1">
      <alignment horizontal="right" vertical="center"/>
    </xf>
    <xf numFmtId="180" fontId="12" fillId="0" borderId="23" xfId="17" applyNumberFormat="1" applyFont="1" applyBorder="1" applyAlignment="1">
      <alignment horizontal="right" vertical="center"/>
    </xf>
    <xf numFmtId="38" fontId="12" fillId="2" borderId="106" xfId="17" applyFont="1" applyFill="1" applyBorder="1" applyAlignment="1">
      <alignment horizontal="center" vertical="center"/>
    </xf>
    <xf numFmtId="38" fontId="12" fillId="2" borderId="28" xfId="17" applyFont="1" applyFill="1" applyBorder="1" applyAlignment="1">
      <alignment horizontal="center" vertical="center"/>
    </xf>
    <xf numFmtId="38" fontId="12" fillId="2" borderId="5" xfId="17" applyFont="1" applyFill="1" applyBorder="1" applyAlignment="1">
      <alignment horizontal="center" vertical="center"/>
    </xf>
    <xf numFmtId="180" fontId="12" fillId="0" borderId="107" xfId="17" applyNumberFormat="1" applyFont="1" applyBorder="1" applyAlignment="1">
      <alignment horizontal="right" vertical="center"/>
    </xf>
    <xf numFmtId="180" fontId="12" fillId="0" borderId="92" xfId="17" applyNumberFormat="1" applyFont="1" applyBorder="1" applyAlignment="1">
      <alignment horizontal="right" vertical="center"/>
    </xf>
    <xf numFmtId="180" fontId="12" fillId="0" borderId="13" xfId="17" applyNumberFormat="1" applyFont="1" applyBorder="1" applyAlignment="1">
      <alignment horizontal="right" vertical="center"/>
    </xf>
    <xf numFmtId="38" fontId="12" fillId="2" borderId="108" xfId="17" applyFont="1" applyFill="1" applyBorder="1" applyAlignment="1">
      <alignment horizontal="center" vertical="center"/>
    </xf>
    <xf numFmtId="38" fontId="12" fillId="2" borderId="17" xfId="17" applyFont="1" applyFill="1" applyBorder="1" applyAlignment="1">
      <alignment horizontal="center" vertical="center"/>
    </xf>
    <xf numFmtId="38" fontId="12" fillId="2" borderId="2" xfId="17" applyFont="1" applyFill="1" applyBorder="1" applyAlignment="1">
      <alignment horizontal="center" vertical="center"/>
    </xf>
    <xf numFmtId="180" fontId="12" fillId="0" borderId="109" xfId="17" applyNumberFormat="1" applyFont="1" applyBorder="1" applyAlignment="1">
      <alignment horizontal="right" vertical="center"/>
    </xf>
    <xf numFmtId="180" fontId="12" fillId="0" borderId="17" xfId="17" applyNumberFormat="1" applyFont="1" applyBorder="1" applyAlignment="1">
      <alignment horizontal="right" vertical="center"/>
    </xf>
    <xf numFmtId="180" fontId="12" fillId="0" borderId="110" xfId="17" applyNumberFormat="1" applyFont="1" applyBorder="1" applyAlignment="1">
      <alignment horizontal="right" vertical="center"/>
    </xf>
    <xf numFmtId="180" fontId="12" fillId="0" borderId="12" xfId="17" applyNumberFormat="1" applyFont="1" applyBorder="1" applyAlignment="1">
      <alignment horizontal="right" vertical="center"/>
    </xf>
    <xf numFmtId="38" fontId="12" fillId="0" borderId="8" xfId="17" applyFont="1" applyBorder="1" applyAlignment="1">
      <alignment horizontal="center" vertical="center"/>
    </xf>
    <xf numFmtId="38" fontId="12" fillId="0" borderId="9" xfId="17" applyFont="1" applyBorder="1" applyAlignment="1">
      <alignment horizontal="center" vertical="center"/>
    </xf>
    <xf numFmtId="180" fontId="12" fillId="0" borderId="10" xfId="17" applyNumberFormat="1" applyFont="1" applyBorder="1" applyAlignment="1">
      <alignment horizontal="right" vertical="center"/>
    </xf>
    <xf numFmtId="180" fontId="12" fillId="0" borderId="14" xfId="17" applyNumberFormat="1" applyFont="1" applyBorder="1" applyAlignment="1">
      <alignment horizontal="right" vertical="center"/>
    </xf>
    <xf numFmtId="180" fontId="12" fillId="0" borderId="16" xfId="17" applyNumberFormat="1" applyFont="1" applyBorder="1" applyAlignment="1">
      <alignment horizontal="right" vertical="center"/>
    </xf>
    <xf numFmtId="38" fontId="12" fillId="0" borderId="10" xfId="17" applyFont="1" applyBorder="1" applyAlignment="1">
      <alignment horizontal="center" vertical="center"/>
    </xf>
    <xf numFmtId="38" fontId="12" fillId="0" borderId="16" xfId="17" applyFont="1" applyBorder="1" applyAlignment="1">
      <alignment horizontal="center" vertical="center"/>
    </xf>
    <xf numFmtId="38" fontId="12" fillId="0" borderId="32" xfId="17" applyFont="1" applyBorder="1" applyAlignment="1">
      <alignment horizontal="left" vertical="center"/>
    </xf>
    <xf numFmtId="185" fontId="12" fillId="0" borderId="10" xfId="17" applyNumberFormat="1" applyFont="1" applyBorder="1" applyAlignment="1">
      <alignment horizontal="right" vertical="center"/>
    </xf>
    <xf numFmtId="185" fontId="12" fillId="0" borderId="16" xfId="17" applyNumberFormat="1" applyFont="1" applyBorder="1" applyAlignment="1">
      <alignment horizontal="right" vertical="center"/>
    </xf>
    <xf numFmtId="38" fontId="12" fillId="0" borderId="81" xfId="17" applyFont="1" applyBorder="1" applyAlignment="1">
      <alignment horizontal="distributed" vertical="center"/>
    </xf>
    <xf numFmtId="38" fontId="12" fillId="0" borderId="3" xfId="17" applyFont="1" applyBorder="1" applyAlignment="1">
      <alignment horizontal="distributed" vertical="center"/>
    </xf>
    <xf numFmtId="38" fontId="12" fillId="0" borderId="21" xfId="17" applyFont="1" applyBorder="1" applyAlignment="1">
      <alignment horizontal="distributed" vertical="center"/>
    </xf>
    <xf numFmtId="185" fontId="12" fillId="0" borderId="25" xfId="17" applyNumberFormat="1" applyFont="1" applyBorder="1" applyAlignment="1">
      <alignment horizontal="right" vertical="center"/>
    </xf>
    <xf numFmtId="185" fontId="12" fillId="0" borderId="11" xfId="17" applyNumberFormat="1" applyFont="1" applyBorder="1" applyAlignment="1">
      <alignment horizontal="right" vertical="center" indent="1"/>
    </xf>
    <xf numFmtId="185" fontId="12" fillId="0" borderId="3" xfId="17" applyNumberFormat="1" applyFont="1" applyBorder="1" applyAlignment="1">
      <alignment horizontal="right" vertical="center" indent="1"/>
    </xf>
    <xf numFmtId="185" fontId="12" fillId="0" borderId="21" xfId="17" applyNumberFormat="1" applyFont="1" applyBorder="1" applyAlignment="1">
      <alignment horizontal="right" vertical="center" indent="1"/>
    </xf>
    <xf numFmtId="185" fontId="12" fillId="0" borderId="14" xfId="17" applyNumberFormat="1" applyFont="1" applyBorder="1" applyAlignment="1">
      <alignment horizontal="right" vertical="center"/>
    </xf>
    <xf numFmtId="185" fontId="12" fillId="0" borderId="18" xfId="17" applyNumberFormat="1" applyFont="1" applyBorder="1" applyAlignment="1">
      <alignment horizontal="right" vertical="center"/>
    </xf>
    <xf numFmtId="185" fontId="12" fillId="0" borderId="19" xfId="17" applyNumberFormat="1" applyFont="1" applyBorder="1" applyAlignment="1">
      <alignment horizontal="right" vertical="center"/>
    </xf>
    <xf numFmtId="38" fontId="9" fillId="2" borderId="7" xfId="17" applyFont="1" applyFill="1" applyBorder="1" applyAlignment="1">
      <alignment horizontal="center" vertical="center"/>
    </xf>
    <xf numFmtId="38" fontId="9" fillId="2" borderId="25" xfId="17" applyFont="1" applyFill="1" applyBorder="1" applyAlignment="1">
      <alignment horizontal="center" vertical="center"/>
    </xf>
    <xf numFmtId="38" fontId="9" fillId="2" borderId="99" xfId="17" applyFont="1" applyFill="1" applyBorder="1" applyAlignment="1">
      <alignment horizontal="center" vertical="center"/>
    </xf>
    <xf numFmtId="38" fontId="9" fillId="0" borderId="79" xfId="17" applyFont="1" applyBorder="1" applyAlignment="1">
      <alignment horizontal="center" vertical="center"/>
    </xf>
    <xf numFmtId="38" fontId="9" fillId="0" borderId="25" xfId="17" applyFont="1" applyBorder="1" applyAlignment="1">
      <alignment horizontal="center" vertical="center"/>
    </xf>
    <xf numFmtId="38" fontId="9" fillId="0" borderId="99" xfId="17" applyFont="1" applyBorder="1" applyAlignment="1">
      <alignment horizontal="center" vertical="center"/>
    </xf>
    <xf numFmtId="38" fontId="12" fillId="0" borderId="47" xfId="17" applyFont="1" applyBorder="1" applyAlignment="1">
      <alignment horizontal="center" vertical="center"/>
    </xf>
    <xf numFmtId="38" fontId="12" fillId="0" borderId="0" xfId="17" applyFont="1" applyBorder="1" applyAlignment="1">
      <alignment horizontal="center" vertical="center"/>
    </xf>
    <xf numFmtId="180" fontId="12" fillId="0" borderId="8" xfId="17" applyNumberFormat="1" applyFont="1" applyBorder="1" applyAlignment="1">
      <alignment horizontal="right" vertical="center"/>
    </xf>
    <xf numFmtId="195" fontId="12" fillId="0" borderId="13" xfId="17" applyNumberFormat="1" applyFont="1" applyBorder="1" applyAlignment="1">
      <alignment horizontal="right" vertical="center"/>
    </xf>
    <xf numFmtId="180" fontId="12" fillId="0" borderId="11" xfId="17" applyNumberFormat="1" applyFont="1" applyBorder="1" applyAlignment="1">
      <alignment horizontal="right" vertical="center"/>
    </xf>
    <xf numFmtId="180" fontId="12" fillId="0" borderId="3" xfId="17" applyNumberFormat="1" applyFont="1" applyBorder="1" applyAlignment="1">
      <alignment horizontal="right" vertical="center"/>
    </xf>
    <xf numFmtId="180" fontId="12" fillId="0" borderId="21" xfId="17" applyNumberFormat="1" applyFont="1" applyBorder="1" applyAlignment="1">
      <alignment horizontal="right" vertical="center"/>
    </xf>
    <xf numFmtId="180" fontId="12" fillId="0" borderId="2" xfId="17" applyNumberFormat="1" applyFont="1" applyBorder="1" applyAlignment="1">
      <alignment horizontal="right" vertical="center"/>
    </xf>
    <xf numFmtId="180" fontId="12" fillId="0" borderId="1" xfId="17" applyNumberFormat="1" applyFont="1" applyBorder="1" applyAlignment="1">
      <alignment horizontal="right" vertical="center"/>
    </xf>
    <xf numFmtId="180" fontId="12" fillId="0" borderId="15" xfId="17" applyNumberFormat="1" applyFont="1" applyBorder="1" applyAlignment="1">
      <alignment horizontal="right" vertical="center"/>
    </xf>
    <xf numFmtId="195" fontId="12" fillId="0" borderId="17" xfId="17" applyNumberFormat="1" applyFont="1" applyBorder="1" applyAlignment="1">
      <alignment horizontal="right" vertical="center"/>
    </xf>
    <xf numFmtId="195" fontId="12" fillId="0" borderId="23" xfId="17" applyNumberFormat="1" applyFont="1" applyBorder="1" applyAlignment="1">
      <alignment horizontal="right" vertical="center"/>
    </xf>
    <xf numFmtId="38" fontId="12" fillId="0" borderId="14" xfId="17" applyFont="1" applyBorder="1" applyAlignment="1">
      <alignment horizontal="center" vertical="center"/>
    </xf>
    <xf numFmtId="38" fontId="12" fillId="0" borderId="31" xfId="17" applyFont="1" applyBorder="1" applyAlignment="1">
      <alignment horizontal="center" vertical="center"/>
    </xf>
    <xf numFmtId="38" fontId="12" fillId="0" borderId="35" xfId="17" applyFont="1" applyBorder="1" applyAlignment="1">
      <alignment horizontal="center" vertical="center" wrapText="1"/>
    </xf>
    <xf numFmtId="38" fontId="12" fillId="0" borderId="36" xfId="17" applyFont="1" applyBorder="1" applyAlignment="1">
      <alignment horizontal="center" vertical="center"/>
    </xf>
    <xf numFmtId="38" fontId="12" fillId="0" borderId="37" xfId="17" applyFont="1" applyBorder="1" applyAlignment="1">
      <alignment horizontal="center" vertical="center"/>
    </xf>
    <xf numFmtId="38" fontId="12" fillId="0" borderId="10" xfId="17" applyFont="1" applyBorder="1" applyAlignment="1">
      <alignment horizontal="center" vertical="center" wrapText="1"/>
    </xf>
    <xf numFmtId="38" fontId="12" fillId="0" borderId="10" xfId="17" applyFont="1" applyBorder="1" applyAlignment="1">
      <alignment horizontal="distributed" vertical="center"/>
    </xf>
    <xf numFmtId="38" fontId="12" fillId="0" borderId="14" xfId="17" applyFont="1" applyBorder="1" applyAlignment="1">
      <alignment horizontal="distributed" vertical="center"/>
    </xf>
    <xf numFmtId="38" fontId="12" fillId="0" borderId="16" xfId="17" applyFont="1" applyBorder="1" applyAlignment="1">
      <alignment horizontal="distributed" vertical="center"/>
    </xf>
    <xf numFmtId="38" fontId="12" fillId="0" borderId="38" xfId="17" applyFont="1" applyBorder="1" applyAlignment="1">
      <alignment horizontal="center" vertical="center" wrapText="1"/>
    </xf>
    <xf numFmtId="38" fontId="12" fillId="0" borderId="38" xfId="17" applyFont="1" applyBorder="1" applyAlignment="1">
      <alignment horizontal="center" vertical="center"/>
    </xf>
    <xf numFmtId="38" fontId="12" fillId="0" borderId="2" xfId="17" applyFont="1" applyBorder="1" applyAlignment="1">
      <alignment horizontal="distributed" vertical="center"/>
    </xf>
    <xf numFmtId="38" fontId="12" fillId="0" borderId="1" xfId="17" applyFont="1" applyBorder="1" applyAlignment="1">
      <alignment horizontal="distributed" vertical="center"/>
    </xf>
    <xf numFmtId="38" fontId="12" fillId="0" borderId="15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left" indent="1"/>
    </xf>
    <xf numFmtId="38" fontId="12" fillId="0" borderId="111" xfId="17" applyFont="1" applyBorder="1" applyAlignment="1">
      <alignment horizontal="distributed" vertical="center"/>
    </xf>
    <xf numFmtId="38" fontId="12" fillId="0" borderId="112" xfId="17" applyFont="1" applyBorder="1" applyAlignment="1">
      <alignment horizontal="center" vertical="center"/>
    </xf>
    <xf numFmtId="38" fontId="12" fillId="0" borderId="103" xfId="17" applyFont="1" applyBorder="1" applyAlignment="1">
      <alignment horizontal="center" vertical="center"/>
    </xf>
    <xf numFmtId="38" fontId="12" fillId="0" borderId="78" xfId="17" applyFont="1" applyBorder="1" applyAlignment="1">
      <alignment horizontal="right" vertical="center"/>
    </xf>
    <xf numFmtId="38" fontId="12" fillId="0" borderId="14" xfId="17" applyFont="1" applyBorder="1" applyAlignment="1">
      <alignment horizontal="right" vertical="center"/>
    </xf>
    <xf numFmtId="38" fontId="12" fillId="0" borderId="16" xfId="17" applyFont="1" applyBorder="1" applyAlignment="1">
      <alignment horizontal="right" vertical="center"/>
    </xf>
    <xf numFmtId="38" fontId="16" fillId="0" borderId="0" xfId="17" applyFont="1" applyAlignment="1">
      <alignment horizontal="center" vertical="center"/>
    </xf>
    <xf numFmtId="0" fontId="14" fillId="0" borderId="16" xfId="0" applyFont="1" applyBorder="1" applyAlignment="1">
      <alignment vertical="center"/>
    </xf>
    <xf numFmtId="185" fontId="12" fillId="0" borderId="73" xfId="17" applyNumberFormat="1" applyFont="1" applyBorder="1" applyAlignment="1">
      <alignment horizontal="right" vertical="center"/>
    </xf>
    <xf numFmtId="38" fontId="12" fillId="0" borderId="60" xfId="17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185" fontId="12" fillId="0" borderId="100" xfId="17" applyNumberFormat="1" applyFont="1" applyBorder="1" applyAlignment="1">
      <alignment horizontal="right" vertical="center"/>
    </xf>
    <xf numFmtId="38" fontId="12" fillId="0" borderId="39" xfId="17" applyFont="1" applyBorder="1" applyAlignment="1">
      <alignment horizontal="center" vertical="center"/>
    </xf>
    <xf numFmtId="185" fontId="12" fillId="0" borderId="41" xfId="17" applyNumberFormat="1" applyFont="1" applyBorder="1" applyAlignment="1">
      <alignment horizontal="right" vertical="center"/>
    </xf>
    <xf numFmtId="185" fontId="12" fillId="0" borderId="42" xfId="17" applyNumberFormat="1" applyFont="1" applyBorder="1" applyAlignment="1">
      <alignment horizontal="right" vertical="center"/>
    </xf>
    <xf numFmtId="185" fontId="12" fillId="0" borderId="113" xfId="17" applyNumberFormat="1" applyFont="1" applyBorder="1" applyAlignment="1">
      <alignment horizontal="right" vertical="center" indent="1"/>
    </xf>
    <xf numFmtId="185" fontId="12" fillId="0" borderId="114" xfId="17" applyNumberFormat="1" applyFont="1" applyBorder="1" applyAlignment="1">
      <alignment horizontal="right" vertical="center" indent="1"/>
    </xf>
    <xf numFmtId="185" fontId="12" fillId="0" borderId="115" xfId="17" applyNumberFormat="1" applyFont="1" applyBorder="1" applyAlignment="1">
      <alignment horizontal="right" vertical="center" indent="1"/>
    </xf>
    <xf numFmtId="38" fontId="9" fillId="0" borderId="68" xfId="17" applyFont="1" applyBorder="1" applyAlignment="1">
      <alignment horizontal="right" vertical="top"/>
    </xf>
    <xf numFmtId="38" fontId="9" fillId="2" borderId="90" xfId="17" applyFont="1" applyFill="1" applyBorder="1" applyAlignment="1">
      <alignment horizontal="center" vertical="center"/>
    </xf>
    <xf numFmtId="38" fontId="9" fillId="2" borderId="91" xfId="17" applyFont="1" applyFill="1" applyBorder="1" applyAlignment="1">
      <alignment horizontal="center" vertical="center"/>
    </xf>
    <xf numFmtId="38" fontId="12" fillId="0" borderId="100" xfId="17" applyFont="1" applyBorder="1" applyAlignment="1">
      <alignment horizontal="center" vertical="center"/>
    </xf>
    <xf numFmtId="185" fontId="12" fillId="0" borderId="4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horizontal="distributed" vertical="center"/>
    </xf>
    <xf numFmtId="38" fontId="12" fillId="0" borderId="4" xfId="17" applyFont="1" applyBorder="1" applyAlignment="1">
      <alignment horizontal="distributed" vertical="center"/>
    </xf>
    <xf numFmtId="38" fontId="12" fillId="0" borderId="29" xfId="17" applyFont="1" applyBorder="1" applyAlignment="1">
      <alignment horizontal="distributed" vertical="center"/>
    </xf>
    <xf numFmtId="38" fontId="12" fillId="0" borderId="55" xfId="17" applyFont="1" applyBorder="1" applyAlignment="1">
      <alignment horizontal="left" vertical="distributed" textRotation="255"/>
    </xf>
    <xf numFmtId="0" fontId="14" fillId="0" borderId="57" xfId="0" applyFont="1" applyBorder="1" applyAlignment="1">
      <alignment horizontal="left" vertical="distributed" textRotation="255"/>
    </xf>
    <xf numFmtId="0" fontId="14" fillId="0" borderId="65" xfId="0" applyFont="1" applyBorder="1" applyAlignment="1">
      <alignment horizontal="left" vertical="distributed" textRotation="255"/>
    </xf>
    <xf numFmtId="38" fontId="12" fillId="0" borderId="78" xfId="17" applyFont="1" applyBorder="1" applyAlignment="1">
      <alignment horizontal="center" vertical="center"/>
    </xf>
    <xf numFmtId="49" fontId="12" fillId="0" borderId="2" xfId="17" applyNumberFormat="1" applyFont="1" applyBorder="1" applyAlignment="1">
      <alignment horizontal="distributed" vertical="center"/>
    </xf>
    <xf numFmtId="49" fontId="12" fillId="0" borderId="1" xfId="17" applyNumberFormat="1" applyFont="1" applyBorder="1" applyAlignment="1">
      <alignment horizontal="distributed" vertical="center"/>
    </xf>
    <xf numFmtId="49" fontId="12" fillId="0" borderId="15" xfId="17" applyNumberFormat="1" applyFont="1" applyBorder="1" applyAlignment="1">
      <alignment horizontal="distributed" vertical="center"/>
    </xf>
    <xf numFmtId="195" fontId="12" fillId="0" borderId="5" xfId="17" applyNumberFormat="1" applyFont="1" applyBorder="1" applyAlignment="1">
      <alignment horizontal="right" vertical="center"/>
    </xf>
    <xf numFmtId="195" fontId="12" fillId="0" borderId="4" xfId="17" applyNumberFormat="1" applyFont="1" applyBorder="1" applyAlignment="1">
      <alignment horizontal="right" vertical="center"/>
    </xf>
    <xf numFmtId="195" fontId="12" fillId="0" borderId="29" xfId="17" applyNumberFormat="1" applyFont="1" applyBorder="1" applyAlignment="1">
      <alignment horizontal="right" vertical="center"/>
    </xf>
    <xf numFmtId="195" fontId="12" fillId="0" borderId="10" xfId="17" applyNumberFormat="1" applyFont="1" applyBorder="1" applyAlignment="1">
      <alignment horizontal="right" vertical="center"/>
    </xf>
    <xf numFmtId="195" fontId="12" fillId="0" borderId="14" xfId="17" applyNumberFormat="1" applyFont="1" applyBorder="1" applyAlignment="1">
      <alignment horizontal="right" vertical="center"/>
    </xf>
    <xf numFmtId="195" fontId="12" fillId="0" borderId="16" xfId="17" applyNumberFormat="1" applyFont="1" applyBorder="1" applyAlignment="1">
      <alignment horizontal="right" vertical="center"/>
    </xf>
    <xf numFmtId="195" fontId="12" fillId="0" borderId="12" xfId="17" applyNumberFormat="1" applyFont="1" applyBorder="1" applyAlignment="1">
      <alignment horizontal="right" vertical="center"/>
    </xf>
    <xf numFmtId="49" fontId="12" fillId="0" borderId="10" xfId="17" applyNumberFormat="1" applyFont="1" applyBorder="1" applyAlignment="1">
      <alignment horizontal="center" vertical="center" wrapText="1"/>
    </xf>
    <xf numFmtId="49" fontId="12" fillId="0" borderId="14" xfId="17" applyNumberFormat="1" applyFont="1" applyBorder="1" applyAlignment="1">
      <alignment horizontal="center" vertical="center"/>
    </xf>
    <xf numFmtId="49" fontId="12" fillId="0" borderId="16" xfId="17" applyNumberFormat="1" applyFont="1" applyBorder="1" applyAlignment="1">
      <alignment horizontal="center" vertical="center"/>
    </xf>
    <xf numFmtId="38" fontId="23" fillId="0" borderId="34" xfId="17" applyFont="1" applyBorder="1" applyAlignment="1">
      <alignment horizontal="center" vertical="center"/>
    </xf>
    <xf numFmtId="38" fontId="23" fillId="0" borderId="31" xfId="17" applyFont="1" applyBorder="1" applyAlignment="1">
      <alignment horizontal="center" vertical="center"/>
    </xf>
    <xf numFmtId="38" fontId="23" fillId="0" borderId="32" xfId="17" applyFont="1" applyBorder="1" applyAlignment="1">
      <alignment horizontal="center" vertical="center"/>
    </xf>
    <xf numFmtId="38" fontId="9" fillId="0" borderId="0" xfId="17" applyFont="1" applyAlignment="1">
      <alignment horizontal="left"/>
    </xf>
    <xf numFmtId="0" fontId="14" fillId="0" borderId="0" xfId="0" applyFont="1" applyAlignment="1">
      <alignment/>
    </xf>
    <xf numFmtId="38" fontId="9" fillId="0" borderId="6" xfId="17" applyFont="1" applyBorder="1" applyAlignment="1">
      <alignment horizontal="left"/>
    </xf>
    <xf numFmtId="0" fontId="14" fillId="0" borderId="6" xfId="0" applyFont="1" applyBorder="1" applyAlignment="1">
      <alignment/>
    </xf>
    <xf numFmtId="185" fontId="12" fillId="0" borderId="23" xfId="17" applyNumberFormat="1" applyFont="1" applyBorder="1" applyAlignment="1">
      <alignment vertical="center"/>
    </xf>
    <xf numFmtId="185" fontId="12" fillId="0" borderId="2" xfId="17" applyNumberFormat="1" applyFont="1" applyBorder="1" applyAlignment="1">
      <alignment vertical="center"/>
    </xf>
    <xf numFmtId="185" fontId="12" fillId="0" borderId="1" xfId="17" applyNumberFormat="1" applyFont="1" applyBorder="1" applyAlignment="1">
      <alignment vertical="center"/>
    </xf>
    <xf numFmtId="185" fontId="12" fillId="0" borderId="15" xfId="17" applyNumberFormat="1" applyFont="1" applyBorder="1" applyAlignment="1">
      <alignment vertical="center"/>
    </xf>
    <xf numFmtId="185" fontId="12" fillId="0" borderId="23" xfId="17" applyNumberFormat="1" applyFont="1" applyBorder="1" applyAlignment="1">
      <alignment horizontal="right" vertical="center"/>
    </xf>
    <xf numFmtId="195" fontId="12" fillId="0" borderId="116" xfId="17" applyNumberFormat="1" applyFont="1" applyBorder="1" applyAlignment="1">
      <alignment horizontal="right" vertical="center"/>
    </xf>
    <xf numFmtId="195" fontId="12" fillId="0" borderId="15" xfId="17" applyNumberFormat="1" applyFont="1" applyBorder="1" applyAlignment="1">
      <alignment horizontal="right" vertical="center"/>
    </xf>
    <xf numFmtId="195" fontId="12" fillId="0" borderId="84" xfId="17" applyNumberFormat="1" applyFont="1" applyBorder="1" applyAlignment="1">
      <alignment horizontal="right" vertical="center"/>
    </xf>
    <xf numFmtId="185" fontId="12" fillId="0" borderId="17" xfId="17" applyNumberFormat="1" applyFont="1" applyBorder="1" applyAlignment="1">
      <alignment vertical="center"/>
    </xf>
    <xf numFmtId="185" fontId="12" fillId="0" borderId="17" xfId="17" applyNumberFormat="1" applyFont="1" applyBorder="1" applyAlignment="1">
      <alignment horizontal="right" vertical="center"/>
    </xf>
    <xf numFmtId="185" fontId="12" fillId="0" borderId="28" xfId="17" applyNumberFormat="1" applyFont="1" applyBorder="1" applyAlignment="1">
      <alignment vertical="center"/>
    </xf>
    <xf numFmtId="185" fontId="12" fillId="0" borderId="5" xfId="17" applyNumberFormat="1" applyFont="1" applyBorder="1" applyAlignment="1">
      <alignment vertical="center"/>
    </xf>
    <xf numFmtId="185" fontId="12" fillId="0" borderId="4" xfId="17" applyNumberFormat="1" applyFont="1" applyBorder="1" applyAlignment="1">
      <alignment vertical="center"/>
    </xf>
    <xf numFmtId="185" fontId="12" fillId="0" borderId="29" xfId="17" applyNumberFormat="1" applyFont="1" applyBorder="1" applyAlignment="1">
      <alignment vertical="center"/>
    </xf>
    <xf numFmtId="195" fontId="12" fillId="0" borderId="117" xfId="17" applyNumberFormat="1" applyFont="1" applyBorder="1" applyAlignment="1">
      <alignment horizontal="right" vertical="center"/>
    </xf>
    <xf numFmtId="195" fontId="12" fillId="0" borderId="86" xfId="17" applyNumberFormat="1" applyFont="1" applyBorder="1" applyAlignment="1">
      <alignment horizontal="right" vertical="center"/>
    </xf>
    <xf numFmtId="185" fontId="12" fillId="0" borderId="28" xfId="17" applyNumberFormat="1" applyFont="1" applyBorder="1" applyAlignment="1">
      <alignment horizontal="right" vertical="center"/>
    </xf>
    <xf numFmtId="185" fontId="12" fillId="0" borderId="118" xfId="17" applyNumberFormat="1" applyFont="1" applyBorder="1" applyAlignment="1">
      <alignment horizontal="right" vertical="center"/>
    </xf>
    <xf numFmtId="195" fontId="12" fillId="0" borderId="118" xfId="17" applyNumberFormat="1" applyFont="1" applyBorder="1" applyAlignment="1">
      <alignment horizontal="right" vertical="center"/>
    </xf>
    <xf numFmtId="195" fontId="12" fillId="0" borderId="119" xfId="17" applyNumberFormat="1" applyFont="1" applyBorder="1" applyAlignment="1">
      <alignment horizontal="right" vertical="center"/>
    </xf>
    <xf numFmtId="195" fontId="12" fillId="0" borderId="120" xfId="17" applyNumberFormat="1" applyFont="1" applyBorder="1" applyAlignment="1">
      <alignment horizontal="right" vertical="center"/>
    </xf>
    <xf numFmtId="38" fontId="12" fillId="0" borderId="20" xfId="17" applyFont="1" applyBorder="1" applyAlignment="1">
      <alignment horizontal="distributed" vertical="center"/>
    </xf>
    <xf numFmtId="38" fontId="12" fillId="0" borderId="23" xfId="17" applyFont="1" applyBorder="1" applyAlignment="1">
      <alignment horizontal="distributed" vertical="center"/>
    </xf>
    <xf numFmtId="49" fontId="12" fillId="0" borderId="10" xfId="17" applyNumberFormat="1" applyFont="1" applyBorder="1" applyAlignment="1">
      <alignment horizontal="center" vertical="center"/>
    </xf>
    <xf numFmtId="38" fontId="12" fillId="0" borderId="20" xfId="17" applyFont="1" applyBorder="1" applyAlignment="1">
      <alignment horizontal="center" vertical="center"/>
    </xf>
    <xf numFmtId="38" fontId="12" fillId="0" borderId="13" xfId="17" applyFont="1" applyBorder="1" applyAlignment="1">
      <alignment horizontal="center" vertical="center"/>
    </xf>
    <xf numFmtId="38" fontId="12" fillId="0" borderId="18" xfId="17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 wrapText="1"/>
    </xf>
    <xf numFmtId="0" fontId="14" fillId="0" borderId="121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122" xfId="0" applyFont="1" applyBorder="1" applyAlignment="1">
      <alignment horizontal="distributed" vertical="center" wrapText="1"/>
    </xf>
    <xf numFmtId="38" fontId="12" fillId="0" borderId="6" xfId="17" applyFont="1" applyBorder="1" applyAlignment="1">
      <alignment horizontal="distributed" vertical="center" wrapText="1"/>
    </xf>
    <xf numFmtId="38" fontId="12" fillId="0" borderId="19" xfId="17" applyFont="1" applyBorder="1" applyAlignment="1">
      <alignment horizontal="distributed" vertical="center" wrapText="1"/>
    </xf>
    <xf numFmtId="38" fontId="12" fillId="0" borderId="0" xfId="17" applyFont="1" applyBorder="1" applyAlignment="1">
      <alignment horizontal="distributed" vertical="center" wrapText="1"/>
    </xf>
    <xf numFmtId="38" fontId="12" fillId="0" borderId="9" xfId="17" applyFont="1" applyBorder="1" applyAlignment="1">
      <alignment horizontal="distributed" vertical="center" wrapText="1"/>
    </xf>
    <xf numFmtId="38" fontId="12" fillId="0" borderId="56" xfId="17" applyFont="1" applyBorder="1" applyAlignment="1">
      <alignment horizontal="distributed" vertical="center" wrapText="1"/>
    </xf>
    <xf numFmtId="38" fontId="12" fillId="0" borderId="8" xfId="17" applyFont="1" applyBorder="1" applyAlignment="1">
      <alignment horizontal="distributed" vertical="center" wrapText="1"/>
    </xf>
    <xf numFmtId="38" fontId="12" fillId="0" borderId="60" xfId="17" applyFont="1" applyBorder="1" applyAlignment="1">
      <alignment horizontal="distributed" vertical="center" wrapText="1"/>
    </xf>
    <xf numFmtId="185" fontId="12" fillId="0" borderId="118" xfId="17" applyNumberFormat="1" applyFont="1" applyBorder="1" applyAlignment="1">
      <alignment vertical="center"/>
    </xf>
    <xf numFmtId="185" fontId="12" fillId="0" borderId="113" xfId="17" applyNumberFormat="1" applyFont="1" applyBorder="1" applyAlignment="1">
      <alignment horizontal="right" vertical="center"/>
    </xf>
    <xf numFmtId="185" fontId="12" fillId="0" borderId="114" xfId="17" applyNumberFormat="1" applyFont="1" applyBorder="1" applyAlignment="1">
      <alignment horizontal="right" vertical="center"/>
    </xf>
    <xf numFmtId="185" fontId="12" fillId="0" borderId="120" xfId="17" applyNumberFormat="1" applyFont="1" applyBorder="1" applyAlignment="1">
      <alignment horizontal="right" vertical="center"/>
    </xf>
    <xf numFmtId="185" fontId="12" fillId="0" borderId="113" xfId="17" applyNumberFormat="1" applyFont="1" applyBorder="1" applyAlignment="1">
      <alignment vertical="center"/>
    </xf>
    <xf numFmtId="185" fontId="12" fillId="0" borderId="114" xfId="17" applyNumberFormat="1" applyFont="1" applyBorder="1" applyAlignment="1">
      <alignment vertical="center"/>
    </xf>
    <xf numFmtId="185" fontId="12" fillId="0" borderId="120" xfId="17" applyNumberFormat="1" applyFont="1" applyBorder="1" applyAlignment="1">
      <alignment vertical="center"/>
    </xf>
    <xf numFmtId="180" fontId="12" fillId="0" borderId="113" xfId="17" applyNumberFormat="1" applyFont="1" applyBorder="1" applyAlignment="1">
      <alignment horizontal="right" vertical="center"/>
    </xf>
    <xf numFmtId="180" fontId="12" fillId="0" borderId="114" xfId="17" applyNumberFormat="1" applyFont="1" applyBorder="1" applyAlignment="1">
      <alignment horizontal="right" vertical="center"/>
    </xf>
    <xf numFmtId="180" fontId="12" fillId="0" borderId="120" xfId="17" applyNumberFormat="1" applyFont="1" applyBorder="1" applyAlignment="1">
      <alignment horizontal="right" vertical="center"/>
    </xf>
    <xf numFmtId="9" fontId="9" fillId="0" borderId="68" xfId="15" applyFont="1" applyBorder="1" applyAlignment="1">
      <alignment horizontal="right" vertical="top"/>
    </xf>
    <xf numFmtId="195" fontId="12" fillId="0" borderId="82" xfId="17" applyNumberFormat="1" applyFont="1" applyBorder="1" applyAlignment="1">
      <alignment horizontal="right" vertical="center"/>
    </xf>
    <xf numFmtId="0" fontId="9" fillId="0" borderId="18" xfId="25" applyFont="1" applyBorder="1" applyAlignment="1">
      <alignment horizontal="center" vertical="center"/>
      <protection/>
    </xf>
    <xf numFmtId="0" fontId="9" fillId="0" borderId="6" xfId="25" applyFont="1" applyBorder="1" applyAlignment="1">
      <alignment horizontal="center" vertical="center"/>
      <protection/>
    </xf>
    <xf numFmtId="0" fontId="9" fillId="0" borderId="56" xfId="25" applyFont="1" applyBorder="1" applyAlignment="1">
      <alignment horizontal="center" vertical="center"/>
      <protection/>
    </xf>
    <xf numFmtId="0" fontId="9" fillId="0" borderId="27" xfId="25" applyFont="1" applyBorder="1" applyAlignment="1">
      <alignment horizontal="center" vertical="center"/>
      <protection/>
    </xf>
    <xf numFmtId="0" fontId="9" fillId="0" borderId="68" xfId="25" applyFont="1" applyBorder="1" applyAlignment="1">
      <alignment horizontal="center" vertical="center"/>
      <protection/>
    </xf>
    <xf numFmtId="0" fontId="9" fillId="0" borderId="69" xfId="25" applyFont="1" applyBorder="1" applyAlignment="1">
      <alignment horizontal="center" vertical="center"/>
      <protection/>
    </xf>
    <xf numFmtId="0" fontId="9" fillId="0" borderId="4" xfId="25" applyFont="1" applyBorder="1" applyAlignment="1">
      <alignment horizontal="center" vertical="center"/>
      <protection/>
    </xf>
    <xf numFmtId="0" fontId="9" fillId="0" borderId="25" xfId="25" applyFont="1" applyBorder="1" applyAlignment="1">
      <alignment horizontal="right" vertical="center"/>
      <protection/>
    </xf>
    <xf numFmtId="0" fontId="9" fillId="0" borderId="20" xfId="25" applyFont="1" applyBorder="1" applyAlignment="1">
      <alignment horizontal="center" vertical="center"/>
      <protection/>
    </xf>
    <xf numFmtId="0" fontId="9" fillId="0" borderId="30" xfId="25" applyFont="1" applyBorder="1" applyAlignment="1">
      <alignment horizontal="center" vertical="center"/>
      <protection/>
    </xf>
    <xf numFmtId="0" fontId="9" fillId="0" borderId="7" xfId="25" applyNumberFormat="1" applyFont="1" applyBorder="1" applyAlignment="1">
      <alignment horizontal="right" vertical="center"/>
      <protection/>
    </xf>
    <xf numFmtId="0" fontId="9" fillId="0" borderId="25" xfId="25" applyNumberFormat="1" applyFont="1" applyBorder="1" applyAlignment="1">
      <alignment horizontal="right" vertical="center"/>
      <protection/>
    </xf>
    <xf numFmtId="0" fontId="9" fillId="0" borderId="1" xfId="25" applyNumberFormat="1" applyFont="1" applyBorder="1" applyAlignment="1">
      <alignment horizontal="right" vertical="center"/>
      <protection/>
    </xf>
    <xf numFmtId="0" fontId="9" fillId="0" borderId="18" xfId="25" applyFont="1" applyBorder="1" applyAlignment="1">
      <alignment horizontal="center" vertical="center"/>
      <protection/>
    </xf>
    <xf numFmtId="0" fontId="9" fillId="0" borderId="6" xfId="25" applyFont="1" applyBorder="1" applyAlignment="1">
      <alignment horizontal="center" vertical="center"/>
      <protection/>
    </xf>
    <xf numFmtId="0" fontId="9" fillId="0" borderId="56" xfId="25" applyFont="1" applyBorder="1" applyAlignment="1">
      <alignment horizontal="center"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60" xfId="25" applyFont="1" applyBorder="1" applyAlignment="1">
      <alignment horizontal="center" vertical="center"/>
      <protection/>
    </xf>
    <xf numFmtId="0" fontId="9" fillId="0" borderId="68" xfId="25" applyFont="1" applyBorder="1" applyAlignment="1">
      <alignment horizontal="right" vertical="top"/>
      <protection/>
    </xf>
    <xf numFmtId="0" fontId="16" fillId="0" borderId="0" xfId="25" applyFont="1" applyAlignment="1">
      <alignment horizontal="center" vertical="center"/>
      <protection/>
    </xf>
    <xf numFmtId="0" fontId="9" fillId="0" borderId="1" xfId="25" applyFont="1" applyBorder="1" applyAlignment="1">
      <alignment horizontal="distributed" vertical="center"/>
      <protection/>
    </xf>
    <xf numFmtId="0" fontId="9" fillId="0" borderId="25" xfId="25" applyFont="1" applyBorder="1" applyAlignment="1">
      <alignment horizontal="distributed" vertical="center"/>
      <protection/>
    </xf>
    <xf numFmtId="0" fontId="9" fillId="0" borderId="5" xfId="25" applyNumberFormat="1" applyFont="1" applyBorder="1" applyAlignment="1">
      <alignment horizontal="right" vertical="center"/>
      <protection/>
    </xf>
    <xf numFmtId="0" fontId="9" fillId="0" borderId="4" xfId="25" applyNumberFormat="1" applyFont="1" applyBorder="1" applyAlignment="1">
      <alignment horizontal="right" vertical="center"/>
      <protection/>
    </xf>
    <xf numFmtId="0" fontId="9" fillId="0" borderId="123" xfId="25" applyFont="1" applyBorder="1" applyAlignment="1">
      <alignment horizontal="center" vertical="center"/>
      <protection/>
    </xf>
    <xf numFmtId="0" fontId="9" fillId="0" borderId="124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distributed" vertical="center" shrinkToFit="1"/>
      <protection/>
    </xf>
    <xf numFmtId="0" fontId="9" fillId="0" borderId="18" xfId="25" applyFont="1" applyBorder="1" applyAlignment="1">
      <alignment horizontal="center" vertical="center" textRotation="255"/>
      <protection/>
    </xf>
    <xf numFmtId="0" fontId="14" fillId="0" borderId="19" xfId="25" applyFont="1" applyBorder="1" applyAlignment="1">
      <alignment horizontal="center" vertical="center" textRotation="255"/>
      <protection/>
    </xf>
    <xf numFmtId="0" fontId="14" fillId="0" borderId="8" xfId="25" applyFont="1" applyBorder="1" applyAlignment="1">
      <alignment horizontal="center" vertical="center" textRotation="255"/>
      <protection/>
    </xf>
    <xf numFmtId="0" fontId="14" fillId="0" borderId="9" xfId="25" applyFont="1" applyBorder="1" applyAlignment="1">
      <alignment horizontal="center" vertical="center" textRotation="255"/>
      <protection/>
    </xf>
    <xf numFmtId="0" fontId="14" fillId="0" borderId="27" xfId="25" applyFont="1" applyBorder="1" applyAlignment="1">
      <alignment horizontal="center" vertical="center" textRotation="255"/>
      <protection/>
    </xf>
    <xf numFmtId="0" fontId="14" fillId="0" borderId="26" xfId="25" applyFont="1" applyBorder="1" applyAlignment="1">
      <alignment horizontal="center" vertical="center" textRotation="255"/>
      <protection/>
    </xf>
    <xf numFmtId="0" fontId="9" fillId="0" borderId="47" xfId="25" applyFont="1" applyBorder="1" applyAlignment="1">
      <alignment horizontal="center" vertical="center"/>
      <protection/>
    </xf>
    <xf numFmtId="0" fontId="9" fillId="0" borderId="125" xfId="25" applyFont="1" applyBorder="1" applyAlignment="1">
      <alignment horizontal="right" vertical="center" indent="1"/>
      <protection/>
    </xf>
    <xf numFmtId="0" fontId="9" fillId="0" borderId="124" xfId="25" applyFont="1" applyBorder="1" applyAlignment="1">
      <alignment horizontal="right" vertical="center" indent="1"/>
      <protection/>
    </xf>
    <xf numFmtId="0" fontId="9" fillId="0" borderId="126" xfId="25" applyFont="1" applyBorder="1" applyAlignment="1">
      <alignment horizontal="right" vertical="center" indent="1"/>
      <protection/>
    </xf>
    <xf numFmtId="0" fontId="9" fillId="0" borderId="127" xfId="25" applyFont="1" applyBorder="1" applyAlignment="1">
      <alignment horizontal="right" vertical="center" indent="1"/>
      <protection/>
    </xf>
    <xf numFmtId="0" fontId="9" fillId="0" borderId="2" xfId="25" applyFont="1" applyBorder="1" applyAlignment="1">
      <alignment horizontal="right" vertical="center" indent="1"/>
      <protection/>
    </xf>
    <xf numFmtId="0" fontId="9" fillId="0" borderId="1" xfId="25" applyFont="1" applyBorder="1" applyAlignment="1">
      <alignment horizontal="right" vertical="center" indent="1"/>
      <protection/>
    </xf>
    <xf numFmtId="0" fontId="9" fillId="0" borderId="15" xfId="25" applyFont="1" applyBorder="1" applyAlignment="1">
      <alignment horizontal="right" vertical="center" indent="1"/>
      <protection/>
    </xf>
    <xf numFmtId="0" fontId="9" fillId="0" borderId="5" xfId="25" applyFont="1" applyBorder="1" applyAlignment="1">
      <alignment horizontal="right" vertical="center" indent="1"/>
      <protection/>
    </xf>
    <xf numFmtId="0" fontId="9" fillId="0" borderId="4" xfId="25" applyFont="1" applyBorder="1" applyAlignment="1">
      <alignment horizontal="right" vertical="center" indent="1"/>
      <protection/>
    </xf>
    <xf numFmtId="0" fontId="9" fillId="0" borderId="29" xfId="25" applyFont="1" applyBorder="1" applyAlignment="1">
      <alignment horizontal="right" vertical="center" indent="1"/>
      <protection/>
    </xf>
    <xf numFmtId="0" fontId="9" fillId="0" borderId="112" xfId="25" applyFont="1" applyBorder="1" applyAlignment="1">
      <alignment horizontal="right" vertical="center" indent="1"/>
      <protection/>
    </xf>
    <xf numFmtId="0" fontId="9" fillId="0" borderId="14" xfId="25" applyFont="1" applyBorder="1" applyAlignment="1">
      <alignment horizontal="right" vertical="center" indent="1"/>
      <protection/>
    </xf>
    <xf numFmtId="0" fontId="9" fillId="0" borderId="16" xfId="25" applyFont="1" applyBorder="1" applyAlignment="1">
      <alignment horizontal="right" vertical="center" indent="1"/>
      <protection/>
    </xf>
    <xf numFmtId="0" fontId="9" fillId="0" borderId="111" xfId="25" applyFont="1" applyBorder="1" applyAlignment="1">
      <alignment horizontal="right" vertical="center" indent="1"/>
      <protection/>
    </xf>
    <xf numFmtId="0" fontId="9" fillId="0" borderId="25" xfId="25" applyFont="1" applyBorder="1" applyAlignment="1">
      <alignment horizontal="right" vertical="center" indent="1"/>
      <protection/>
    </xf>
    <xf numFmtId="0" fontId="9" fillId="0" borderId="99" xfId="25" applyFont="1" applyBorder="1" applyAlignment="1">
      <alignment horizontal="right" vertical="center" indent="1"/>
      <protection/>
    </xf>
    <xf numFmtId="0" fontId="9" fillId="0" borderId="128" xfId="25" applyFont="1" applyBorder="1" applyAlignment="1">
      <alignment horizontal="right" vertical="center" indent="1"/>
      <protection/>
    </xf>
    <xf numFmtId="0" fontId="9" fillId="0" borderId="129" xfId="25" applyFont="1" applyBorder="1" applyAlignment="1">
      <alignment horizontal="right" vertical="center" indent="1"/>
      <protection/>
    </xf>
    <xf numFmtId="0" fontId="9" fillId="0" borderId="4" xfId="25" applyFont="1" applyBorder="1" applyAlignment="1">
      <alignment horizontal="distributed" vertical="center"/>
      <protection/>
    </xf>
    <xf numFmtId="0" fontId="9" fillId="0" borderId="7" xfId="25" applyFont="1" applyBorder="1" applyAlignment="1">
      <alignment horizontal="right" vertical="center" indent="1"/>
      <protection/>
    </xf>
    <xf numFmtId="0" fontId="9" fillId="0" borderId="10" xfId="25" applyFont="1" applyBorder="1" applyAlignment="1">
      <alignment horizontal="right" vertical="center" indent="1"/>
      <protection/>
    </xf>
    <xf numFmtId="0" fontId="9" fillId="0" borderId="100" xfId="25" applyFont="1" applyBorder="1" applyAlignment="1">
      <alignment horizontal="right" vertical="center" indent="1"/>
      <protection/>
    </xf>
    <xf numFmtId="0" fontId="9" fillId="0" borderId="41" xfId="25" applyFont="1" applyBorder="1" applyAlignment="1">
      <alignment horizontal="right" vertical="center" indent="1"/>
      <protection/>
    </xf>
    <xf numFmtId="0" fontId="9" fillId="0" borderId="73" xfId="25" applyFont="1" applyBorder="1" applyAlignment="1">
      <alignment horizontal="right" vertical="center" indent="1"/>
      <protection/>
    </xf>
    <xf numFmtId="49" fontId="9" fillId="0" borderId="87" xfId="25" applyNumberFormat="1" applyFont="1" applyBorder="1" applyAlignment="1">
      <alignment horizontal="right"/>
      <protection/>
    </xf>
    <xf numFmtId="49" fontId="9" fillId="0" borderId="6" xfId="25" applyNumberFormat="1" applyFont="1" applyBorder="1" applyAlignment="1">
      <alignment horizontal="right"/>
      <protection/>
    </xf>
    <xf numFmtId="0" fontId="9" fillId="0" borderId="102" xfId="25" applyFont="1" applyBorder="1" applyAlignment="1">
      <alignment horizontal="center" vertical="center"/>
      <protection/>
    </xf>
    <xf numFmtId="0" fontId="9" fillId="0" borderId="19" xfId="25" applyFont="1" applyBorder="1" applyAlignment="1">
      <alignment horizontal="center" vertical="center"/>
      <protection/>
    </xf>
    <xf numFmtId="0" fontId="9" fillId="0" borderId="130" xfId="25" applyFont="1" applyBorder="1" applyAlignment="1">
      <alignment horizontal="center" vertical="center"/>
      <protection/>
    </xf>
    <xf numFmtId="0" fontId="9" fillId="0" borderId="9" xfId="25" applyFont="1" applyBorder="1" applyAlignment="1">
      <alignment horizontal="center" vertical="center"/>
      <protection/>
    </xf>
    <xf numFmtId="0" fontId="9" fillId="0" borderId="47" xfId="25" applyFont="1" applyBorder="1" applyAlignment="1">
      <alignment horizontal="left" vertical="top"/>
      <protection/>
    </xf>
    <xf numFmtId="0" fontId="9" fillId="0" borderId="0" xfId="25" applyFont="1" applyBorder="1" applyAlignment="1">
      <alignment horizontal="left" vertical="top"/>
      <protection/>
    </xf>
    <xf numFmtId="0" fontId="9" fillId="0" borderId="19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/>
      <protection/>
    </xf>
    <xf numFmtId="0" fontId="9" fillId="0" borderId="2" xfId="25" applyNumberFormat="1" applyFont="1" applyBorder="1" applyAlignment="1">
      <alignment horizontal="right" vertical="center"/>
      <protection/>
    </xf>
    <xf numFmtId="0" fontId="9" fillId="0" borderId="0" xfId="25" applyFont="1" applyAlignment="1">
      <alignment horizontal="left" indent="1"/>
      <protection/>
    </xf>
    <xf numFmtId="0" fontId="9" fillId="0" borderId="49" xfId="25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9" fillId="0" borderId="6" xfId="25" applyFont="1" applyBorder="1" applyAlignment="1">
      <alignment horizontal="right" vertical="top"/>
      <protection/>
    </xf>
    <xf numFmtId="0" fontId="9" fillId="0" borderId="87" xfId="25" applyFont="1" applyBorder="1" applyAlignment="1">
      <alignment horizontal="center" vertical="center"/>
      <protection/>
    </xf>
    <xf numFmtId="0" fontId="9" fillId="0" borderId="26" xfId="25" applyFont="1" applyBorder="1" applyAlignment="1">
      <alignment horizontal="center" vertical="center"/>
      <protection/>
    </xf>
    <xf numFmtId="0" fontId="9" fillId="0" borderId="14" xfId="25" applyFont="1" applyBorder="1" applyAlignment="1">
      <alignment horizontal="distributed" vertical="center"/>
      <protection/>
    </xf>
    <xf numFmtId="0" fontId="9" fillId="0" borderId="6" xfId="25" applyFont="1" applyBorder="1" applyAlignment="1">
      <alignment horizontal="left" indent="1"/>
      <protection/>
    </xf>
    <xf numFmtId="0" fontId="9" fillId="0" borderId="18" xfId="25" applyFont="1" applyBorder="1" applyAlignment="1">
      <alignment horizontal="center" vertical="center" textRotation="255" wrapText="1"/>
      <protection/>
    </xf>
    <xf numFmtId="0" fontId="9" fillId="0" borderId="19" xfId="25" applyFont="1" applyBorder="1" applyAlignment="1">
      <alignment horizontal="center" vertical="center" textRotation="255"/>
      <protection/>
    </xf>
    <xf numFmtId="0" fontId="9" fillId="0" borderId="8" xfId="25" applyFont="1" applyBorder="1" applyAlignment="1">
      <alignment horizontal="center" vertical="center" textRotation="255"/>
      <protection/>
    </xf>
    <xf numFmtId="0" fontId="9" fillId="0" borderId="9" xfId="25" applyFont="1" applyBorder="1" applyAlignment="1">
      <alignment horizontal="center" vertical="center" textRotation="255"/>
      <protection/>
    </xf>
    <xf numFmtId="0" fontId="9" fillId="0" borderId="131" xfId="25" applyFont="1" applyBorder="1" applyAlignment="1">
      <alignment horizontal="right" vertical="center" indent="1"/>
      <protection/>
    </xf>
    <xf numFmtId="0" fontId="9" fillId="0" borderId="42" xfId="25" applyFont="1" applyBorder="1" applyAlignment="1">
      <alignment horizontal="right" vertical="center" indent="1"/>
      <protection/>
    </xf>
    <xf numFmtId="0" fontId="9" fillId="0" borderId="48" xfId="25" applyNumberFormat="1" applyFont="1" applyBorder="1" applyAlignment="1">
      <alignment horizontal="right" vertical="center"/>
      <protection/>
    </xf>
    <xf numFmtId="0" fontId="9" fillId="0" borderId="85" xfId="25" applyNumberFormat="1" applyFont="1" applyBorder="1" applyAlignment="1">
      <alignment horizontal="right" vertical="center"/>
      <protection/>
    </xf>
    <xf numFmtId="0" fontId="9" fillId="0" borderId="1" xfId="25" applyFont="1" applyBorder="1" applyAlignment="1">
      <alignment horizontal="left" vertical="center"/>
      <protection/>
    </xf>
    <xf numFmtId="0" fontId="9" fillId="0" borderId="79" xfId="25" applyNumberFormat="1" applyFont="1" applyBorder="1" applyAlignment="1">
      <alignment horizontal="right" vertical="center"/>
      <protection/>
    </xf>
    <xf numFmtId="0" fontId="9" fillId="0" borderId="25" xfId="25" applyFont="1" applyBorder="1" applyAlignment="1">
      <alignment horizontal="left" vertical="center"/>
      <protection/>
    </xf>
    <xf numFmtId="0" fontId="9" fillId="0" borderId="73" xfId="25" applyFont="1" applyBorder="1" applyAlignment="1">
      <alignment horizontal="left" vertical="center"/>
      <protection/>
    </xf>
    <xf numFmtId="0" fontId="9" fillId="0" borderId="4" xfId="25" applyFont="1" applyBorder="1" applyAlignment="1">
      <alignment horizontal="left" vertical="center"/>
      <protection/>
    </xf>
    <xf numFmtId="0" fontId="9" fillId="0" borderId="102" xfId="25" applyFont="1" applyBorder="1" applyAlignment="1">
      <alignment horizontal="right" vertical="center" indent="1"/>
      <protection/>
    </xf>
    <xf numFmtId="0" fontId="9" fillId="0" borderId="6" xfId="25" applyFont="1" applyBorder="1" applyAlignment="1">
      <alignment horizontal="right" vertical="center" indent="1"/>
      <protection/>
    </xf>
    <xf numFmtId="0" fontId="9" fillId="0" borderId="19" xfId="25" applyFont="1" applyBorder="1" applyAlignment="1">
      <alignment horizontal="right" vertical="center" indent="1"/>
      <protection/>
    </xf>
    <xf numFmtId="188" fontId="9" fillId="0" borderId="13" xfId="24" applyNumberFormat="1" applyFont="1" applyBorder="1" applyAlignment="1">
      <alignment horizontal="center" vertical="center"/>
      <protection/>
    </xf>
    <xf numFmtId="0" fontId="0" fillId="0" borderId="54" xfId="23" applyBorder="1" applyAlignment="1">
      <alignment vertical="center"/>
      <protection/>
    </xf>
    <xf numFmtId="188" fontId="9" fillId="0" borderId="52" xfId="24" applyNumberFormat="1" applyFont="1" applyBorder="1" applyAlignment="1">
      <alignment horizontal="center" vertical="center"/>
      <protection/>
    </xf>
    <xf numFmtId="0" fontId="0" fillId="0" borderId="13" xfId="23" applyBorder="1" applyAlignment="1">
      <alignment vertical="center"/>
      <protection/>
    </xf>
    <xf numFmtId="188" fontId="9" fillId="0" borderId="20" xfId="24" applyNumberFormat="1" applyFont="1" applyBorder="1" applyAlignment="1">
      <alignment horizontal="center" vertical="center"/>
      <protection/>
    </xf>
    <xf numFmtId="188" fontId="9" fillId="0" borderId="54" xfId="24" applyNumberFormat="1" applyFont="1" applyBorder="1" applyAlignment="1">
      <alignment horizontal="center" vertical="center"/>
      <protection/>
    </xf>
    <xf numFmtId="49" fontId="9" fillId="0" borderId="52" xfId="24" applyNumberFormat="1" applyFont="1" applyBorder="1" applyAlignment="1">
      <alignment horizontal="center" vertical="center"/>
      <protection/>
    </xf>
    <xf numFmtId="0" fontId="0" fillId="0" borderId="13" xfId="23" applyBorder="1" applyAlignment="1">
      <alignment horizontal="center" vertical="center"/>
      <protection/>
    </xf>
    <xf numFmtId="0" fontId="9" fillId="0" borderId="83" xfId="24" applyFont="1" applyBorder="1" applyAlignment="1">
      <alignment vertical="center" textRotation="255"/>
      <protection/>
    </xf>
    <xf numFmtId="0" fontId="14" fillId="0" borderId="80" xfId="25" applyFont="1" applyBorder="1" applyAlignment="1">
      <alignment vertical="center" textRotation="255"/>
      <protection/>
    </xf>
    <xf numFmtId="0" fontId="9" fillId="0" borderId="12" xfId="24" applyFont="1" applyBorder="1" applyAlignment="1">
      <alignment horizontal="center" vertical="center" textRotation="255"/>
      <protection/>
    </xf>
    <xf numFmtId="0" fontId="9" fillId="0" borderId="13" xfId="24" applyFont="1" applyBorder="1" applyAlignment="1">
      <alignment horizontal="center" vertical="center" textRotation="255"/>
      <protection/>
    </xf>
    <xf numFmtId="0" fontId="9" fillId="0" borderId="33" xfId="24" applyFont="1" applyBorder="1" applyAlignment="1">
      <alignment horizontal="center" vertical="center" textRotation="255"/>
      <protection/>
    </xf>
    <xf numFmtId="0" fontId="14" fillId="0" borderId="13" xfId="25" applyFont="1" applyBorder="1" applyAlignment="1">
      <alignment horizontal="center" vertical="center" textRotation="255"/>
      <protection/>
    </xf>
    <xf numFmtId="0" fontId="14" fillId="0" borderId="33" xfId="25" applyFont="1" applyBorder="1" applyAlignment="1">
      <alignment horizontal="center" vertical="center" textRotation="255"/>
      <protection/>
    </xf>
    <xf numFmtId="189" fontId="9" fillId="0" borderId="12" xfId="24" applyNumberFormat="1" applyFont="1" applyBorder="1" applyAlignment="1">
      <alignment horizontal="center" vertical="center" textRotation="255"/>
      <protection/>
    </xf>
    <xf numFmtId="0" fontId="9" fillId="0" borderId="18" xfId="24" applyFont="1" applyBorder="1" applyAlignment="1">
      <alignment horizontal="center" vertical="center"/>
      <protection/>
    </xf>
    <xf numFmtId="0" fontId="9" fillId="0" borderId="56" xfId="24" applyFont="1" applyBorder="1" applyAlignment="1">
      <alignment horizontal="center" vertical="center"/>
      <protection/>
    </xf>
    <xf numFmtId="0" fontId="9" fillId="0" borderId="11" xfId="24" applyFont="1" applyBorder="1" applyAlignment="1">
      <alignment horizontal="center" vertical="center"/>
      <protection/>
    </xf>
    <xf numFmtId="0" fontId="9" fillId="0" borderId="40" xfId="24" applyFont="1" applyBorder="1" applyAlignment="1">
      <alignment horizontal="center" vertical="center"/>
      <protection/>
    </xf>
    <xf numFmtId="0" fontId="9" fillId="0" borderId="0" xfId="24" applyFont="1" applyAlignment="1">
      <alignment horizontal="left" indent="1"/>
      <protection/>
    </xf>
    <xf numFmtId="0" fontId="14" fillId="0" borderId="13" xfId="25" applyFont="1" applyBorder="1" applyAlignment="1">
      <alignment vertical="center" textRotation="255"/>
      <protection/>
    </xf>
    <xf numFmtId="0" fontId="14" fillId="0" borderId="33" xfId="25" applyFont="1" applyBorder="1" applyAlignment="1">
      <alignment vertical="center" textRotation="255"/>
      <protection/>
    </xf>
    <xf numFmtId="0" fontId="9" fillId="0" borderId="20" xfId="24" applyFont="1" applyBorder="1" applyAlignment="1">
      <alignment horizontal="center" vertical="center" textRotation="255"/>
      <protection/>
    </xf>
    <xf numFmtId="0" fontId="14" fillId="0" borderId="13" xfId="23" applyFont="1" applyBorder="1" applyAlignment="1">
      <alignment vertical="center" textRotation="255"/>
      <protection/>
    </xf>
    <xf numFmtId="0" fontId="14" fillId="0" borderId="33" xfId="23" applyFont="1" applyBorder="1" applyAlignment="1">
      <alignment vertical="center" textRotation="255"/>
      <protection/>
    </xf>
    <xf numFmtId="0" fontId="10" fillId="0" borderId="0" xfId="24" applyFont="1" applyAlignment="1">
      <alignment horizontal="center" vertical="center"/>
      <protection/>
    </xf>
    <xf numFmtId="0" fontId="9" fillId="0" borderId="68" xfId="24" applyFont="1" applyBorder="1" applyAlignment="1">
      <alignment horizontal="right" vertical="top"/>
      <protection/>
    </xf>
    <xf numFmtId="0" fontId="9" fillId="0" borderId="7" xfId="24" applyFont="1" applyBorder="1" applyAlignment="1">
      <alignment horizontal="distributed" vertical="center"/>
      <protection/>
    </xf>
    <xf numFmtId="0" fontId="9" fillId="0" borderId="25" xfId="24" applyFont="1" applyBorder="1" applyAlignment="1">
      <alignment horizontal="distributed" vertical="center"/>
      <protection/>
    </xf>
    <xf numFmtId="0" fontId="9" fillId="0" borderId="99" xfId="24" applyFont="1" applyBorder="1" applyAlignment="1">
      <alignment horizontal="distributed" vertical="center"/>
      <protection/>
    </xf>
    <xf numFmtId="0" fontId="9" fillId="0" borderId="10" xfId="24" applyFont="1" applyBorder="1" applyAlignment="1">
      <alignment horizontal="distributed" vertical="center"/>
      <protection/>
    </xf>
    <xf numFmtId="0" fontId="9" fillId="0" borderId="14" xfId="24" applyFont="1" applyBorder="1" applyAlignment="1">
      <alignment horizontal="distributed" vertical="center"/>
      <protection/>
    </xf>
    <xf numFmtId="0" fontId="9" fillId="0" borderId="16" xfId="24" applyFont="1" applyBorder="1" applyAlignment="1">
      <alignment horizontal="distributed" vertical="center"/>
      <protection/>
    </xf>
    <xf numFmtId="0" fontId="9" fillId="0" borderId="11" xfId="24" applyFont="1" applyBorder="1" applyAlignment="1">
      <alignment horizontal="distributed" vertical="center"/>
      <protection/>
    </xf>
    <xf numFmtId="0" fontId="9" fillId="0" borderId="3" xfId="24" applyFont="1" applyBorder="1" applyAlignment="1">
      <alignment horizontal="distributed" vertical="center"/>
      <protection/>
    </xf>
    <xf numFmtId="0" fontId="9" fillId="0" borderId="21" xfId="24" applyFont="1" applyBorder="1" applyAlignment="1">
      <alignment horizontal="distributed" vertical="center"/>
      <protection/>
    </xf>
    <xf numFmtId="0" fontId="16" fillId="0" borderId="0" xfId="24" applyFont="1" applyAlignment="1">
      <alignment horizontal="center" vertical="center"/>
      <protection/>
    </xf>
    <xf numFmtId="0" fontId="9" fillId="0" borderId="6" xfId="24" applyFont="1" applyBorder="1" applyAlignment="1">
      <alignment horizontal="left" indent="1"/>
      <protection/>
    </xf>
    <xf numFmtId="0" fontId="9" fillId="0" borderId="20" xfId="24" applyFont="1" applyBorder="1" applyAlignment="1">
      <alignment horizontal="center" vertical="distributed" textRotation="255" indent="1"/>
      <protection/>
    </xf>
    <xf numFmtId="0" fontId="14" fillId="0" borderId="13" xfId="25" applyFont="1" applyBorder="1" applyAlignment="1">
      <alignment horizontal="center" vertical="distributed" textRotation="255" indent="1"/>
      <protection/>
    </xf>
    <xf numFmtId="0" fontId="14" fillId="0" borderId="33" xfId="25" applyFont="1" applyBorder="1" applyAlignment="1">
      <alignment horizontal="center" vertical="distributed" textRotation="255" indent="1"/>
      <protection/>
    </xf>
    <xf numFmtId="0" fontId="9" fillId="0" borderId="57" xfId="24" applyFont="1" applyBorder="1" applyAlignment="1">
      <alignment horizontal="center" vertical="distributed" textRotation="255" indent="1"/>
      <protection/>
    </xf>
    <xf numFmtId="212" fontId="9" fillId="0" borderId="50" xfId="24" applyNumberFormat="1" applyFont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212" fontId="9" fillId="0" borderId="52" xfId="24" applyNumberFormat="1" applyFont="1" applyBorder="1" applyAlignment="1">
      <alignment horizontal="center" vertical="center"/>
      <protection/>
    </xf>
    <xf numFmtId="0" fontId="9" fillId="0" borderId="132" xfId="24" applyFont="1" applyBorder="1" applyAlignment="1">
      <alignment horizontal="center" vertical="center"/>
      <protection/>
    </xf>
    <xf numFmtId="0" fontId="9" fillId="0" borderId="133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47" xfId="24" applyFont="1" applyBorder="1" applyAlignment="1">
      <alignment horizontal="lef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9" fillId="0" borderId="77" xfId="24" applyFont="1" applyBorder="1" applyAlignment="1">
      <alignment horizontal="left" vertical="center"/>
      <protection/>
    </xf>
    <xf numFmtId="0" fontId="9" fillId="0" borderId="31" xfId="24" applyFont="1" applyBorder="1" applyAlignment="1">
      <alignment horizontal="left" vertical="center"/>
      <protection/>
    </xf>
    <xf numFmtId="0" fontId="9" fillId="0" borderId="47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47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right" vertical="center"/>
      <protection/>
    </xf>
    <xf numFmtId="49" fontId="9" fillId="0" borderId="87" xfId="24" applyNumberFormat="1" applyFont="1" applyBorder="1" applyAlignment="1">
      <alignment horizontal="right"/>
      <protection/>
    </xf>
    <xf numFmtId="49" fontId="9" fillId="0" borderId="6" xfId="24" applyNumberFormat="1" applyFont="1" applyBorder="1" applyAlignment="1">
      <alignment horizontal="right"/>
      <protection/>
    </xf>
    <xf numFmtId="49" fontId="9" fillId="0" borderId="47" xfId="24" applyNumberFormat="1" applyFont="1" applyBorder="1" applyAlignment="1">
      <alignment horizontal="right"/>
      <protection/>
    </xf>
    <xf numFmtId="49" fontId="9" fillId="0" borderId="0" xfId="24" applyNumberFormat="1" applyFont="1" applyBorder="1" applyAlignment="1">
      <alignment horizontal="right"/>
      <protection/>
    </xf>
    <xf numFmtId="0" fontId="9" fillId="0" borderId="55" xfId="24" applyFont="1" applyBorder="1" applyAlignment="1">
      <alignment horizontal="center" vertical="distributed" textRotation="255" indent="1"/>
      <protection/>
    </xf>
    <xf numFmtId="0" fontId="14" fillId="0" borderId="57" xfId="25" applyFont="1" applyBorder="1" applyAlignment="1">
      <alignment horizontal="center" vertical="distributed" textRotation="255" indent="1"/>
      <protection/>
    </xf>
    <xf numFmtId="0" fontId="14" fillId="0" borderId="65" xfId="25" applyFont="1" applyBorder="1" applyAlignment="1">
      <alignment horizontal="center" vertical="distributed" textRotation="255" indent="1"/>
      <protection/>
    </xf>
    <xf numFmtId="0" fontId="9" fillId="0" borderId="95" xfId="24" applyFont="1" applyBorder="1" applyAlignment="1">
      <alignment horizontal="center" vertical="distributed" textRotation="255" indent="1"/>
      <protection/>
    </xf>
    <xf numFmtId="0" fontId="14" fillId="0" borderId="92" xfId="25" applyFont="1" applyBorder="1" applyAlignment="1">
      <alignment horizontal="center" vertical="distributed" textRotation="255" indent="1"/>
      <protection/>
    </xf>
    <xf numFmtId="0" fontId="14" fillId="0" borderId="134" xfId="25" applyFont="1" applyBorder="1" applyAlignment="1">
      <alignment horizontal="center" vertical="distributed" textRotation="255" indent="1"/>
      <protection/>
    </xf>
    <xf numFmtId="0" fontId="9" fillId="0" borderId="135" xfId="24" applyFont="1" applyBorder="1" applyAlignment="1">
      <alignment horizontal="center" vertical="center"/>
      <protection/>
    </xf>
    <xf numFmtId="0" fontId="0" fillId="0" borderId="133" xfId="0" applyBorder="1" applyAlignment="1">
      <alignment horizontal="center" vertical="center"/>
    </xf>
    <xf numFmtId="0" fontId="9" fillId="0" borderId="136" xfId="24" applyFont="1" applyBorder="1" applyAlignment="1">
      <alignment horizontal="center" vertical="center"/>
      <protection/>
    </xf>
    <xf numFmtId="212" fontId="9" fillId="0" borderId="137" xfId="24" applyNumberFormat="1" applyFont="1" applyBorder="1" applyAlignment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212" fontId="9" fillId="0" borderId="138" xfId="24" applyNumberFormat="1" applyFont="1" applyBorder="1" applyAlignment="1">
      <alignment horizontal="center" vertical="center"/>
      <protection/>
    </xf>
    <xf numFmtId="180" fontId="9" fillId="0" borderId="10" xfId="21" applyNumberFormat="1" applyFont="1" applyBorder="1" applyAlignment="1">
      <alignment horizontal="right" vertical="center" indent="1"/>
      <protection/>
    </xf>
    <xf numFmtId="180" fontId="9" fillId="0" borderId="14" xfId="21" applyNumberFormat="1" applyFont="1" applyBorder="1" applyAlignment="1">
      <alignment horizontal="right" vertical="center" indent="1"/>
      <protection/>
    </xf>
    <xf numFmtId="180" fontId="9" fillId="0" borderId="16" xfId="21" applyNumberFormat="1" applyFont="1" applyBorder="1" applyAlignment="1">
      <alignment horizontal="right" vertical="center" indent="1"/>
      <protection/>
    </xf>
    <xf numFmtId="180" fontId="9" fillId="0" borderId="14" xfId="24" applyNumberFormat="1" applyFont="1" applyBorder="1" applyAlignment="1">
      <alignment horizontal="right" indent="1"/>
      <protection/>
    </xf>
    <xf numFmtId="180" fontId="9" fillId="0" borderId="100" xfId="24" applyNumberFormat="1" applyFont="1" applyBorder="1" applyAlignment="1">
      <alignment horizontal="right" indent="1"/>
      <protection/>
    </xf>
    <xf numFmtId="0" fontId="9" fillId="0" borderId="78" xfId="24" applyFont="1" applyBorder="1" applyAlignment="1">
      <alignment horizontal="center" vertical="center"/>
      <protection/>
    </xf>
    <xf numFmtId="0" fontId="9" fillId="0" borderId="14" xfId="24" applyFont="1" applyBorder="1" applyAlignment="1">
      <alignment horizontal="center" vertical="center"/>
      <protection/>
    </xf>
    <xf numFmtId="0" fontId="9" fillId="0" borderId="16" xfId="24" applyFont="1" applyBorder="1" applyAlignment="1">
      <alignment horizontal="center" vertical="center"/>
      <protection/>
    </xf>
    <xf numFmtId="179" fontId="9" fillId="0" borderId="10" xfId="21" applyNumberFormat="1" applyFont="1" applyBorder="1" applyAlignment="1">
      <alignment horizontal="right" vertical="center"/>
      <protection/>
    </xf>
    <xf numFmtId="179" fontId="9" fillId="0" borderId="14" xfId="21" applyNumberFormat="1" applyFont="1" applyBorder="1" applyAlignment="1">
      <alignment horizontal="right" vertical="center"/>
      <protection/>
    </xf>
    <xf numFmtId="179" fontId="9" fillId="0" borderId="16" xfId="21" applyNumberFormat="1" applyFont="1" applyBorder="1" applyAlignment="1">
      <alignment horizontal="right" vertical="center"/>
      <protection/>
    </xf>
    <xf numFmtId="3" fontId="19" fillId="0" borderId="10" xfId="21" applyNumberFormat="1" applyFont="1" applyBorder="1" applyAlignment="1">
      <alignment horizontal="right" vertical="center"/>
      <protection/>
    </xf>
    <xf numFmtId="3" fontId="19" fillId="0" borderId="16" xfId="21" applyNumberFormat="1" applyFont="1" applyBorder="1" applyAlignment="1">
      <alignment horizontal="right" vertical="center"/>
      <protection/>
    </xf>
    <xf numFmtId="179" fontId="9" fillId="0" borderId="2" xfId="21" applyNumberFormat="1" applyFont="1" applyBorder="1" applyAlignment="1">
      <alignment horizontal="right" vertical="center"/>
      <protection/>
    </xf>
    <xf numFmtId="179" fontId="9" fillId="0" borderId="1" xfId="21" applyNumberFormat="1" applyFont="1" applyBorder="1" applyAlignment="1">
      <alignment horizontal="right" vertical="center"/>
      <protection/>
    </xf>
    <xf numFmtId="179" fontId="9" fillId="0" borderId="15" xfId="21" applyNumberFormat="1" applyFont="1" applyBorder="1" applyAlignment="1">
      <alignment horizontal="right" vertical="center"/>
      <protection/>
    </xf>
    <xf numFmtId="0" fontId="19" fillId="0" borderId="1" xfId="21" applyFont="1" applyBorder="1" applyAlignment="1">
      <alignment horizontal="left" vertical="center"/>
      <protection/>
    </xf>
    <xf numFmtId="0" fontId="9" fillId="0" borderId="15" xfId="24" applyFont="1" applyBorder="1">
      <alignment/>
      <protection/>
    </xf>
    <xf numFmtId="3" fontId="19" fillId="0" borderId="5" xfId="21" applyNumberFormat="1" applyFont="1" applyBorder="1" applyAlignment="1">
      <alignment horizontal="right" vertical="center"/>
      <protection/>
    </xf>
    <xf numFmtId="3" fontId="19" fillId="0" borderId="29" xfId="21" applyNumberFormat="1" applyFont="1" applyBorder="1" applyAlignment="1">
      <alignment horizontal="right" vertical="center"/>
      <protection/>
    </xf>
    <xf numFmtId="0" fontId="16" fillId="0" borderId="0" xfId="21" applyFont="1" applyAlignment="1">
      <alignment horizontal="center" vertical="center"/>
      <protection/>
    </xf>
    <xf numFmtId="180" fontId="9" fillId="0" borderId="2" xfId="21" applyNumberFormat="1" applyFont="1" applyBorder="1" applyAlignment="1">
      <alignment horizontal="right" vertical="center" indent="1"/>
      <protection/>
    </xf>
    <xf numFmtId="180" fontId="9" fillId="0" borderId="1" xfId="21" applyNumberFormat="1" applyFont="1" applyBorder="1" applyAlignment="1">
      <alignment horizontal="right" vertical="center" indent="1"/>
      <protection/>
    </xf>
    <xf numFmtId="180" fontId="9" fillId="0" borderId="41" xfId="21" applyNumberFormat="1" applyFont="1" applyBorder="1" applyAlignment="1">
      <alignment horizontal="right" vertical="center" indent="1"/>
      <protection/>
    </xf>
    <xf numFmtId="212" fontId="9" fillId="0" borderId="2" xfId="24" applyNumberFormat="1" applyFont="1" applyBorder="1" applyAlignment="1">
      <alignment horizontal="center" vertical="center"/>
      <protection/>
    </xf>
    <xf numFmtId="212" fontId="9" fillId="0" borderId="15" xfId="24" applyNumberFormat="1" applyFont="1" applyBorder="1" applyAlignment="1">
      <alignment horizontal="center" vertical="center"/>
      <protection/>
    </xf>
    <xf numFmtId="212" fontId="19" fillId="0" borderId="16" xfId="21" applyNumberFormat="1" applyFont="1" applyBorder="1" applyAlignment="1">
      <alignment horizontal="right" vertical="center"/>
      <protection/>
    </xf>
    <xf numFmtId="3" fontId="19" fillId="0" borderId="7" xfId="21" applyNumberFormat="1" applyFont="1" applyBorder="1" applyAlignment="1">
      <alignment horizontal="right" vertical="center"/>
      <protection/>
    </xf>
    <xf numFmtId="3" fontId="19" fillId="0" borderId="99" xfId="21" applyNumberFormat="1" applyFont="1" applyBorder="1" applyAlignment="1">
      <alignment horizontal="right" vertical="center"/>
      <protection/>
    </xf>
    <xf numFmtId="3" fontId="19" fillId="0" borderId="11" xfId="21" applyNumberFormat="1" applyFont="1" applyBorder="1" applyAlignment="1">
      <alignment horizontal="right" vertical="center"/>
      <protection/>
    </xf>
    <xf numFmtId="3" fontId="19" fillId="0" borderId="21" xfId="21" applyNumberFormat="1" applyFont="1" applyBorder="1" applyAlignment="1">
      <alignment horizontal="right" vertical="center"/>
      <protection/>
    </xf>
    <xf numFmtId="3" fontId="19" fillId="0" borderId="2" xfId="21" applyNumberFormat="1" applyFont="1" applyBorder="1" applyAlignment="1">
      <alignment horizontal="right" vertical="center"/>
      <protection/>
    </xf>
    <xf numFmtId="3" fontId="19" fillId="0" borderId="15" xfId="21" applyNumberFormat="1" applyFont="1" applyBorder="1" applyAlignment="1">
      <alignment horizontal="right" vertical="center"/>
      <protection/>
    </xf>
    <xf numFmtId="0" fontId="19" fillId="0" borderId="25" xfId="21" applyFont="1" applyBorder="1" applyAlignment="1">
      <alignment horizontal="left" vertical="center"/>
      <protection/>
    </xf>
    <xf numFmtId="0" fontId="9" fillId="0" borderId="99" xfId="24" applyFont="1" applyBorder="1">
      <alignment/>
      <protection/>
    </xf>
    <xf numFmtId="0" fontId="19" fillId="0" borderId="68" xfId="21" applyFont="1" applyBorder="1" applyAlignment="1">
      <alignment horizontal="center"/>
      <protection/>
    </xf>
    <xf numFmtId="0" fontId="9" fillId="0" borderId="68" xfId="24" applyFont="1" applyBorder="1" applyAlignment="1">
      <alignment/>
      <protection/>
    </xf>
    <xf numFmtId="0" fontId="19" fillId="0" borderId="18" xfId="21" applyFont="1" applyBorder="1" applyAlignment="1">
      <alignment horizontal="distributed" vertical="center"/>
      <protection/>
    </xf>
    <xf numFmtId="0" fontId="9" fillId="0" borderId="56" xfId="24" applyFont="1" applyBorder="1">
      <alignment/>
      <protection/>
    </xf>
    <xf numFmtId="0" fontId="9" fillId="0" borderId="11" xfId="24" applyFont="1" applyBorder="1">
      <alignment/>
      <protection/>
    </xf>
    <xf numFmtId="0" fontId="9" fillId="0" borderId="40" xfId="24" applyFont="1" applyBorder="1">
      <alignment/>
      <protection/>
    </xf>
    <xf numFmtId="0" fontId="9" fillId="0" borderId="29" xfId="24" applyFont="1" applyBorder="1" applyAlignment="1">
      <alignment horizontal="right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9" fillId="0" borderId="16" xfId="24" applyFont="1" applyBorder="1">
      <alignment/>
      <protection/>
    </xf>
    <xf numFmtId="0" fontId="9" fillId="0" borderId="34" xfId="24" applyFont="1" applyBorder="1">
      <alignment/>
      <protection/>
    </xf>
    <xf numFmtId="0" fontId="9" fillId="0" borderId="32" xfId="24" applyFont="1" applyBorder="1">
      <alignment/>
      <protection/>
    </xf>
    <xf numFmtId="0" fontId="9" fillId="0" borderId="16" xfId="24" applyFont="1" applyBorder="1" applyAlignment="1">
      <alignment horizontal="right" vertical="center"/>
      <protection/>
    </xf>
    <xf numFmtId="3" fontId="19" fillId="0" borderId="68" xfId="21" applyNumberFormat="1" applyFont="1" applyBorder="1" applyAlignment="1">
      <alignment horizontal="right" vertical="center"/>
      <protection/>
    </xf>
    <xf numFmtId="0" fontId="19" fillId="0" borderId="12" xfId="21" applyFont="1" applyBorder="1" applyAlignment="1">
      <alignment horizontal="center" vertical="center"/>
      <protection/>
    </xf>
    <xf numFmtId="0" fontId="9" fillId="0" borderId="33" xfId="24" applyFont="1" applyBorder="1">
      <alignment/>
      <protection/>
    </xf>
    <xf numFmtId="0" fontId="19" fillId="0" borderId="83" xfId="21" applyFont="1" applyBorder="1" applyAlignment="1">
      <alignment horizontal="center" vertical="center"/>
      <protection/>
    </xf>
    <xf numFmtId="0" fontId="9" fillId="0" borderId="59" xfId="24" applyFont="1" applyBorder="1">
      <alignment/>
      <protection/>
    </xf>
    <xf numFmtId="0" fontId="9" fillId="0" borderId="19" xfId="24" applyFont="1" applyBorder="1">
      <alignment/>
      <protection/>
    </xf>
    <xf numFmtId="0" fontId="9" fillId="0" borderId="21" xfId="24" applyFont="1" applyBorder="1">
      <alignment/>
      <protection/>
    </xf>
    <xf numFmtId="0" fontId="19" fillId="0" borderId="77" xfId="21" applyFont="1" applyBorder="1" applyAlignment="1">
      <alignment horizontal="left" vertical="center"/>
      <protection/>
    </xf>
    <xf numFmtId="0" fontId="9" fillId="0" borderId="31" xfId="24" applyFont="1" applyBorder="1">
      <alignment/>
      <protection/>
    </xf>
    <xf numFmtId="0" fontId="9" fillId="0" borderId="68" xfId="21" applyFont="1" applyBorder="1" applyAlignment="1">
      <alignment horizontal="right" vertical="top"/>
      <protection/>
    </xf>
    <xf numFmtId="0" fontId="9" fillId="0" borderId="6" xfId="21" applyFont="1" applyBorder="1" applyAlignment="1">
      <alignment horizontal="left" indent="1"/>
      <protection/>
    </xf>
    <xf numFmtId="0" fontId="9" fillId="0" borderId="6" xfId="24" applyFont="1" applyBorder="1">
      <alignment/>
      <protection/>
    </xf>
    <xf numFmtId="0" fontId="9" fillId="0" borderId="3" xfId="24" applyFont="1" applyBorder="1">
      <alignment/>
      <protection/>
    </xf>
    <xf numFmtId="0" fontId="19" fillId="0" borderId="87" xfId="21" applyFont="1" applyBorder="1" applyAlignment="1">
      <alignment horizontal="right" vertical="center"/>
      <protection/>
    </xf>
    <xf numFmtId="0" fontId="19" fillId="0" borderId="47" xfId="21" applyFont="1" applyBorder="1" applyAlignment="1">
      <alignment horizontal="right" vertical="center"/>
      <protection/>
    </xf>
    <xf numFmtId="0" fontId="9" fillId="0" borderId="0" xfId="24" applyFont="1" applyBorder="1">
      <alignment/>
      <protection/>
    </xf>
    <xf numFmtId="0" fontId="9" fillId="0" borderId="9" xfId="24" applyFont="1" applyBorder="1">
      <alignment/>
      <protection/>
    </xf>
    <xf numFmtId="180" fontId="9" fillId="0" borderId="5" xfId="21" applyNumberFormat="1" applyFont="1" applyBorder="1" applyAlignment="1">
      <alignment horizontal="right" vertical="center" indent="1"/>
      <protection/>
    </xf>
    <xf numFmtId="180" fontId="9" fillId="0" borderId="4" xfId="21" applyNumberFormat="1" applyFont="1" applyBorder="1" applyAlignment="1">
      <alignment horizontal="right" vertical="center" indent="1"/>
      <protection/>
    </xf>
    <xf numFmtId="180" fontId="9" fillId="0" borderId="29" xfId="21" applyNumberFormat="1" applyFont="1" applyBorder="1" applyAlignment="1">
      <alignment horizontal="right" vertical="center" indent="1"/>
      <protection/>
    </xf>
    <xf numFmtId="0" fontId="12" fillId="0" borderId="10" xfId="21" applyFont="1" applyBorder="1" applyAlignment="1">
      <alignment horizontal="center"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12" fillId="0" borderId="16" xfId="21" applyFont="1" applyBorder="1" applyAlignment="1">
      <alignment horizontal="center" vertical="center"/>
      <protection/>
    </xf>
    <xf numFmtId="180" fontId="9" fillId="0" borderId="15" xfId="21" applyNumberFormat="1" applyFont="1" applyBorder="1" applyAlignment="1">
      <alignment horizontal="right" vertical="center" indent="1"/>
      <protection/>
    </xf>
    <xf numFmtId="180" fontId="9" fillId="0" borderId="8" xfId="21" applyNumberFormat="1" applyFont="1" applyBorder="1" applyAlignment="1">
      <alignment horizontal="right" vertical="center" indent="1"/>
      <protection/>
    </xf>
    <xf numFmtId="180" fontId="9" fillId="0" borderId="0" xfId="24" applyNumberFormat="1" applyFont="1" applyBorder="1" applyAlignment="1">
      <alignment horizontal="right" indent="1"/>
      <protection/>
    </xf>
    <xf numFmtId="180" fontId="9" fillId="0" borderId="60" xfId="24" applyNumberFormat="1" applyFont="1" applyBorder="1" applyAlignment="1">
      <alignment horizontal="right" indent="1"/>
      <protection/>
    </xf>
    <xf numFmtId="180" fontId="9" fillId="0" borderId="0" xfId="21" applyNumberFormat="1" applyFont="1" applyBorder="1" applyAlignment="1">
      <alignment horizontal="right" vertical="center" indent="1"/>
      <protection/>
    </xf>
    <xf numFmtId="180" fontId="9" fillId="0" borderId="9" xfId="21" applyNumberFormat="1" applyFont="1" applyBorder="1" applyAlignment="1">
      <alignment horizontal="right" vertical="center" indent="1"/>
      <protection/>
    </xf>
    <xf numFmtId="0" fontId="19" fillId="0" borderId="4" xfId="21" applyFont="1" applyBorder="1" applyAlignment="1">
      <alignment horizontal="left" vertical="center"/>
      <protection/>
    </xf>
    <xf numFmtId="0" fontId="9" fillId="0" borderId="29" xfId="24" applyFont="1" applyBorder="1">
      <alignment/>
      <protection/>
    </xf>
    <xf numFmtId="0" fontId="9" fillId="0" borderId="85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0" fontId="9" fillId="0" borderId="29" xfId="24" applyFont="1" applyBorder="1" applyAlignment="1">
      <alignment horizontal="center" vertical="center"/>
      <protection/>
    </xf>
    <xf numFmtId="180" fontId="9" fillId="0" borderId="4" xfId="24" applyNumberFormat="1" applyFont="1" applyBorder="1" applyAlignment="1">
      <alignment horizontal="right" indent="1"/>
      <protection/>
    </xf>
    <xf numFmtId="180" fontId="9" fillId="0" borderId="42" xfId="24" applyNumberFormat="1" applyFont="1" applyBorder="1" applyAlignment="1">
      <alignment horizontal="right" indent="1"/>
      <protection/>
    </xf>
    <xf numFmtId="179" fontId="9" fillId="0" borderId="5" xfId="21" applyNumberFormat="1" applyFont="1" applyBorder="1" applyAlignment="1">
      <alignment horizontal="right" vertical="center"/>
      <protection/>
    </xf>
    <xf numFmtId="179" fontId="9" fillId="0" borderId="4" xfId="21" applyNumberFormat="1" applyFont="1" applyBorder="1" applyAlignment="1">
      <alignment horizontal="right" vertical="center"/>
      <protection/>
    </xf>
    <xf numFmtId="179" fontId="9" fillId="0" borderId="29" xfId="21" applyNumberFormat="1" applyFont="1" applyBorder="1" applyAlignment="1">
      <alignment horizontal="right" vertical="center"/>
      <protection/>
    </xf>
    <xf numFmtId="0" fontId="9" fillId="0" borderId="14" xfId="24" applyFont="1" applyBorder="1">
      <alignment/>
      <protection/>
    </xf>
    <xf numFmtId="180" fontId="9" fillId="0" borderId="11" xfId="21" applyNumberFormat="1" applyFont="1" applyBorder="1" applyAlignment="1">
      <alignment horizontal="right" vertical="center" indent="1"/>
      <protection/>
    </xf>
    <xf numFmtId="180" fontId="9" fillId="0" borderId="3" xfId="21" applyNumberFormat="1" applyFont="1" applyBorder="1" applyAlignment="1">
      <alignment horizontal="right" vertical="center" indent="1"/>
      <protection/>
    </xf>
    <xf numFmtId="180" fontId="9" fillId="0" borderId="40" xfId="21" applyNumberFormat="1" applyFont="1" applyBorder="1" applyAlignment="1">
      <alignment horizontal="right" vertical="center" indent="1"/>
      <protection/>
    </xf>
    <xf numFmtId="179" fontId="9" fillId="0" borderId="11" xfId="21" applyNumberFormat="1" applyFont="1" applyBorder="1" applyAlignment="1">
      <alignment horizontal="right" vertical="center"/>
      <protection/>
    </xf>
    <xf numFmtId="179" fontId="9" fillId="0" borderId="3" xfId="21" applyNumberFormat="1" applyFont="1" applyBorder="1" applyAlignment="1">
      <alignment horizontal="right" vertical="center"/>
      <protection/>
    </xf>
    <xf numFmtId="179" fontId="9" fillId="0" borderId="21" xfId="21" applyNumberFormat="1" applyFont="1" applyBorder="1" applyAlignment="1">
      <alignment horizontal="right" vertical="center"/>
      <protection/>
    </xf>
    <xf numFmtId="180" fontId="9" fillId="0" borderId="21" xfId="21" applyNumberFormat="1" applyFont="1" applyBorder="1" applyAlignment="1">
      <alignment horizontal="right" vertical="center" indent="1"/>
      <protection/>
    </xf>
    <xf numFmtId="0" fontId="19" fillId="0" borderId="6" xfId="24" applyFont="1" applyBorder="1">
      <alignment/>
      <protection/>
    </xf>
    <xf numFmtId="0" fontId="19" fillId="0" borderId="19" xfId="24" applyFont="1" applyBorder="1">
      <alignment/>
      <protection/>
    </xf>
    <xf numFmtId="0" fontId="9" fillId="0" borderId="100" xfId="24" applyFont="1" applyBorder="1">
      <alignment/>
      <protection/>
    </xf>
    <xf numFmtId="0" fontId="9" fillId="0" borderId="39" xfId="24" applyFont="1" applyBorder="1">
      <alignment/>
      <protection/>
    </xf>
    <xf numFmtId="0" fontId="12" fillId="0" borderId="34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32" xfId="21" applyFont="1" applyBorder="1" applyAlignment="1">
      <alignment horizontal="center" vertical="center"/>
      <protection/>
    </xf>
    <xf numFmtId="0" fontId="19" fillId="0" borderId="31" xfId="24" applyFont="1" applyBorder="1">
      <alignment/>
      <protection/>
    </xf>
    <xf numFmtId="0" fontId="19" fillId="0" borderId="32" xfId="24" applyFont="1" applyBorder="1">
      <alignment/>
      <protection/>
    </xf>
    <xf numFmtId="0" fontId="12" fillId="0" borderId="18" xfId="21" applyFont="1" applyBorder="1" applyAlignment="1">
      <alignment horizontal="center" vertical="center"/>
      <protection/>
    </xf>
    <xf numFmtId="0" fontId="9" fillId="0" borderId="8" xfId="24" applyFont="1" applyBorder="1">
      <alignment/>
      <protection/>
    </xf>
    <xf numFmtId="0" fontId="12" fillId="0" borderId="7" xfId="21" applyFont="1" applyBorder="1" applyAlignment="1">
      <alignment horizontal="center" vertical="center"/>
      <protection/>
    </xf>
    <xf numFmtId="0" fontId="12" fillId="0" borderId="25" xfId="21" applyFont="1" applyBorder="1" applyAlignment="1">
      <alignment horizontal="center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9" fillId="0" borderId="81" xfId="24" applyFont="1" applyBorder="1" applyAlignment="1">
      <alignment horizontal="center" vertical="center"/>
      <protection/>
    </xf>
    <xf numFmtId="0" fontId="9" fillId="0" borderId="21" xfId="24" applyFont="1" applyBorder="1" applyAlignment="1">
      <alignment horizontal="center" vertical="center"/>
      <protection/>
    </xf>
    <xf numFmtId="0" fontId="9" fillId="0" borderId="4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horizontal="center" vertical="center"/>
      <protection/>
    </xf>
    <xf numFmtId="0" fontId="0" fillId="0" borderId="19" xfId="0" applyBorder="1" applyAlignment="1">
      <alignment horizontal="right"/>
    </xf>
    <xf numFmtId="0" fontId="9" fillId="0" borderId="48" xfId="24" applyFont="1" applyBorder="1" applyAlignment="1">
      <alignment horizontal="right" vertical="center"/>
      <protection/>
    </xf>
    <xf numFmtId="0" fontId="9" fillId="0" borderId="1" xfId="24" applyFont="1" applyBorder="1" applyAlignment="1">
      <alignment horizontal="right" vertical="center"/>
      <protection/>
    </xf>
    <xf numFmtId="0" fontId="12" fillId="0" borderId="48" xfId="24" applyFont="1" applyBorder="1" applyAlignment="1">
      <alignment horizontal="distributed" vertical="center"/>
      <protection/>
    </xf>
    <xf numFmtId="0" fontId="12" fillId="0" borderId="15" xfId="24" applyFont="1" applyBorder="1" applyAlignment="1">
      <alignment horizontal="distributed" vertical="center"/>
      <protection/>
    </xf>
    <xf numFmtId="0" fontId="9" fillId="0" borderId="81" xfId="24" applyFont="1" applyBorder="1" applyAlignment="1">
      <alignment horizontal="right" vertical="center"/>
      <protection/>
    </xf>
    <xf numFmtId="0" fontId="9" fillId="0" borderId="3" xfId="24" applyFont="1" applyBorder="1" applyAlignment="1">
      <alignment horizontal="right" vertical="center"/>
      <protection/>
    </xf>
    <xf numFmtId="0" fontId="9" fillId="0" borderId="49" xfId="24" applyFont="1" applyBorder="1" applyAlignment="1">
      <alignment horizontal="right" vertical="center"/>
      <protection/>
    </xf>
    <xf numFmtId="0" fontId="9" fillId="0" borderId="68" xfId="24" applyFont="1" applyBorder="1" applyAlignment="1">
      <alignment horizontal="right" vertical="center"/>
      <protection/>
    </xf>
    <xf numFmtId="0" fontId="12" fillId="0" borderId="79" xfId="24" applyFont="1" applyBorder="1" applyAlignment="1">
      <alignment horizontal="distributed" vertical="center"/>
      <protection/>
    </xf>
    <xf numFmtId="0" fontId="12" fillId="0" borderId="99" xfId="24" applyFont="1" applyBorder="1" applyAlignment="1">
      <alignment horizontal="distributed" vertical="center"/>
      <protection/>
    </xf>
    <xf numFmtId="0" fontId="12" fillId="0" borderId="68" xfId="24" applyFont="1" applyBorder="1" applyAlignment="1">
      <alignment horizontal="left" vertical="center"/>
      <protection/>
    </xf>
    <xf numFmtId="0" fontId="0" fillId="0" borderId="68" xfId="0" applyBorder="1" applyAlignment="1">
      <alignment horizontal="left" vertical="center"/>
    </xf>
    <xf numFmtId="0" fontId="9" fillId="0" borderId="13" xfId="24" applyFont="1" applyBorder="1" applyAlignment="1">
      <alignment horizontal="center" vertical="center"/>
      <protection/>
    </xf>
    <xf numFmtId="0" fontId="9" fillId="0" borderId="33" xfId="24" applyFont="1" applyBorder="1" applyAlignment="1">
      <alignment horizontal="center" vertical="center"/>
      <protection/>
    </xf>
    <xf numFmtId="0" fontId="12" fillId="0" borderId="19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41" xfId="24" applyFont="1" applyBorder="1" applyAlignment="1">
      <alignment horizontal="center" vertical="center"/>
      <protection/>
    </xf>
    <xf numFmtId="0" fontId="9" fillId="0" borderId="35" xfId="24" applyFont="1" applyBorder="1" applyAlignment="1">
      <alignment horizontal="center" vertical="center"/>
      <protection/>
    </xf>
    <xf numFmtId="0" fontId="9" fillId="0" borderId="139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25" xfId="24" applyFont="1" applyBorder="1" applyAlignment="1">
      <alignment horizontal="center" vertical="center"/>
      <protection/>
    </xf>
    <xf numFmtId="0" fontId="9" fillId="0" borderId="73" xfId="24" applyFont="1" applyBorder="1" applyAlignment="1">
      <alignment horizontal="center" vertical="center"/>
      <protection/>
    </xf>
    <xf numFmtId="0" fontId="9" fillId="0" borderId="85" xfId="24" applyFont="1" applyBorder="1" applyAlignment="1">
      <alignment horizontal="right" vertical="center"/>
      <protection/>
    </xf>
    <xf numFmtId="0" fontId="9" fillId="0" borderId="4" xfId="24" applyFont="1" applyBorder="1" applyAlignment="1">
      <alignment horizontal="right" vertical="center"/>
      <protection/>
    </xf>
    <xf numFmtId="3" fontId="9" fillId="0" borderId="113" xfId="24" applyNumberFormat="1" applyFont="1" applyBorder="1" applyAlignment="1">
      <alignment horizontal="center" vertical="center"/>
      <protection/>
    </xf>
    <xf numFmtId="3" fontId="9" fillId="0" borderId="115" xfId="24" applyNumberFormat="1" applyFont="1" applyBorder="1" applyAlignment="1">
      <alignment horizontal="center" vertical="center"/>
      <protection/>
    </xf>
    <xf numFmtId="3" fontId="9" fillId="0" borderId="2" xfId="24" applyNumberFormat="1" applyFont="1" applyBorder="1" applyAlignment="1">
      <alignment horizontal="center" vertical="center"/>
      <protection/>
    </xf>
    <xf numFmtId="3" fontId="9" fillId="0" borderId="41" xfId="24" applyNumberFormat="1" applyFont="1" applyBorder="1" applyAlignment="1">
      <alignment horizontal="center" vertical="center"/>
      <protection/>
    </xf>
    <xf numFmtId="0" fontId="12" fillId="0" borderId="98" xfId="24" applyFont="1" applyBorder="1" applyAlignment="1">
      <alignment horizontal="center" vertical="center"/>
      <protection/>
    </xf>
    <xf numFmtId="0" fontId="12" fillId="0" borderId="80" xfId="24" applyFont="1" applyBorder="1" applyAlignment="1">
      <alignment horizontal="center" vertical="center"/>
      <protection/>
    </xf>
    <xf numFmtId="0" fontId="12" fillId="0" borderId="85" xfId="24" applyFont="1" applyBorder="1" applyAlignment="1">
      <alignment horizontal="distributed" vertical="center"/>
      <protection/>
    </xf>
    <xf numFmtId="0" fontId="12" fillId="0" borderId="29" xfId="24" applyFont="1" applyBorder="1" applyAlignment="1">
      <alignment horizontal="distributed" vertical="center"/>
      <protection/>
    </xf>
    <xf numFmtId="0" fontId="12" fillId="0" borderId="87" xfId="24" applyFont="1" applyBorder="1" applyAlignment="1">
      <alignment horizontal="right" vertical="center"/>
      <protection/>
    </xf>
    <xf numFmtId="0" fontId="12" fillId="0" borderId="19" xfId="24" applyFont="1" applyBorder="1" applyAlignment="1">
      <alignment horizontal="right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3" fontId="9" fillId="0" borderId="5" xfId="24" applyNumberFormat="1" applyFont="1" applyBorder="1" applyAlignment="1">
      <alignment horizontal="center" vertical="center"/>
      <protection/>
    </xf>
    <xf numFmtId="3" fontId="9" fillId="0" borderId="42" xfId="24" applyNumberFormat="1" applyFont="1" applyBorder="1" applyAlignment="1">
      <alignment horizontal="center" vertical="center"/>
      <protection/>
    </xf>
    <xf numFmtId="208" fontId="9" fillId="0" borderId="48" xfId="17" applyNumberFormat="1" applyFont="1" applyBorder="1" applyAlignment="1">
      <alignment horizontal="right" vertical="center"/>
    </xf>
    <xf numFmtId="208" fontId="9" fillId="0" borderId="15" xfId="17" applyNumberFormat="1" applyFont="1" applyBorder="1" applyAlignment="1">
      <alignment horizontal="right" vertical="center"/>
    </xf>
    <xf numFmtId="183" fontId="9" fillId="0" borderId="28" xfId="17" applyNumberFormat="1" applyFont="1" applyBorder="1" applyAlignment="1">
      <alignment horizontal="right" vertical="center"/>
    </xf>
    <xf numFmtId="38" fontId="9" fillId="0" borderId="6" xfId="17" applyFont="1" applyBorder="1" applyAlignment="1">
      <alignment horizontal="left" indent="1"/>
    </xf>
    <xf numFmtId="208" fontId="9" fillId="0" borderId="85" xfId="17" applyNumberFormat="1" applyFont="1" applyBorder="1" applyAlignment="1">
      <alignment horizontal="right" vertical="center"/>
    </xf>
    <xf numFmtId="208" fontId="9" fillId="0" borderId="29" xfId="17" applyNumberFormat="1" applyFont="1" applyBorder="1" applyAlignment="1">
      <alignment horizontal="right" vertical="center"/>
    </xf>
    <xf numFmtId="212" fontId="9" fillId="0" borderId="0" xfId="24" applyNumberFormat="1" applyFont="1" applyAlignment="1">
      <alignment horizontal="right" vertical="center" indent="1"/>
      <protection/>
    </xf>
    <xf numFmtId="38" fontId="9" fillId="0" borderId="83" xfId="17" applyFont="1" applyBorder="1" applyAlignment="1">
      <alignment horizontal="center" vertical="center" wrapText="1"/>
    </xf>
    <xf numFmtId="38" fontId="9" fillId="0" borderId="59" xfId="17" applyFont="1" applyBorder="1" applyAlignment="1">
      <alignment horizontal="center" vertical="center"/>
    </xf>
    <xf numFmtId="38" fontId="9" fillId="0" borderId="8" xfId="17" applyFont="1" applyBorder="1" applyAlignment="1">
      <alignment horizontal="distributed" vertical="center"/>
    </xf>
    <xf numFmtId="38" fontId="9" fillId="0" borderId="9" xfId="17" applyFont="1" applyBorder="1" applyAlignment="1">
      <alignment horizontal="distributed" vertical="center"/>
    </xf>
    <xf numFmtId="38" fontId="9" fillId="0" borderId="106" xfId="17" applyFont="1" applyBorder="1" applyAlignment="1">
      <alignment horizontal="center" vertical="center"/>
    </xf>
    <xf numFmtId="38" fontId="9" fillId="0" borderId="28" xfId="17" applyFont="1" applyBorder="1" applyAlignment="1">
      <alignment horizontal="center" vertical="center"/>
    </xf>
    <xf numFmtId="38" fontId="9" fillId="0" borderId="18" xfId="17" applyFont="1" applyBorder="1" applyAlignment="1">
      <alignment horizontal="distributed"/>
    </xf>
    <xf numFmtId="38" fontId="9" fillId="0" borderId="19" xfId="17" applyFont="1" applyBorder="1" applyAlignment="1">
      <alignment horizontal="distributed"/>
    </xf>
    <xf numFmtId="209" fontId="9" fillId="0" borderId="2" xfId="17" applyNumberFormat="1" applyFont="1" applyBorder="1" applyAlignment="1">
      <alignment horizontal="right" vertical="center"/>
    </xf>
    <xf numFmtId="209" fontId="9" fillId="0" borderId="15" xfId="17" applyNumberFormat="1" applyFont="1" applyBorder="1" applyAlignment="1">
      <alignment horizontal="right" vertical="center"/>
    </xf>
    <xf numFmtId="183" fontId="9" fillId="0" borderId="11" xfId="17" applyNumberFormat="1" applyFont="1" applyBorder="1" applyAlignment="1">
      <alignment horizontal="right" vertical="center"/>
    </xf>
    <xf numFmtId="183" fontId="9" fillId="0" borderId="21" xfId="17" applyNumberFormat="1" applyFont="1" applyBorder="1" applyAlignment="1">
      <alignment horizontal="right" vertical="center"/>
    </xf>
    <xf numFmtId="38" fontId="9" fillId="0" borderId="18" xfId="17" applyFont="1" applyBorder="1" applyAlignment="1">
      <alignment horizontal="distributed" vertical="center"/>
    </xf>
    <xf numFmtId="38" fontId="9" fillId="0" borderId="19" xfId="17" applyFont="1" applyBorder="1" applyAlignment="1">
      <alignment horizontal="distributed" vertical="center"/>
    </xf>
    <xf numFmtId="209" fontId="9" fillId="0" borderId="12" xfId="17" applyNumberFormat="1" applyFont="1" applyBorder="1" applyAlignment="1">
      <alignment horizontal="right" vertical="center"/>
    </xf>
    <xf numFmtId="38" fontId="9" fillId="0" borderId="18" xfId="17" applyFont="1" applyBorder="1" applyAlignment="1">
      <alignment horizontal="center" vertical="center"/>
    </xf>
    <xf numFmtId="38" fontId="9" fillId="0" borderId="56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40" xfId="17" applyFont="1" applyBorder="1" applyAlignment="1">
      <alignment horizontal="center" vertical="center"/>
    </xf>
    <xf numFmtId="38" fontId="9" fillId="0" borderId="48" xfId="17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38" fontId="9" fillId="0" borderId="98" xfId="17" applyFont="1" applyBorder="1" applyAlignment="1">
      <alignment horizontal="center" vertical="center"/>
    </xf>
    <xf numFmtId="38" fontId="9" fillId="0" borderId="34" xfId="17" applyFont="1" applyBorder="1" applyAlignment="1">
      <alignment horizontal="center" vertical="center"/>
    </xf>
    <xf numFmtId="38" fontId="9" fillId="0" borderId="87" xfId="17" applyFont="1" applyBorder="1" applyAlignment="1">
      <alignment horizontal="right" vertical="center"/>
    </xf>
    <xf numFmtId="38" fontId="9" fillId="0" borderId="19" xfId="17" applyFont="1" applyBorder="1" applyAlignment="1">
      <alignment horizontal="right" vertical="center"/>
    </xf>
    <xf numFmtId="38" fontId="9" fillId="0" borderId="77" xfId="17" applyFont="1" applyBorder="1" applyAlignment="1">
      <alignment horizontal="left" vertical="center"/>
    </xf>
    <xf numFmtId="38" fontId="9" fillId="0" borderId="32" xfId="17" applyFont="1" applyBorder="1" applyAlignment="1">
      <alignment horizontal="left" vertical="center"/>
    </xf>
    <xf numFmtId="38" fontId="9" fillId="0" borderId="85" xfId="17" applyFont="1" applyBorder="1" applyAlignment="1">
      <alignment horizontal="center" vertical="center"/>
    </xf>
    <xf numFmtId="38" fontId="9" fillId="0" borderId="29" xfId="17" applyFont="1" applyBorder="1" applyAlignment="1">
      <alignment horizontal="center" vertical="center"/>
    </xf>
    <xf numFmtId="208" fontId="9" fillId="0" borderId="79" xfId="17" applyNumberFormat="1" applyFont="1" applyBorder="1" applyAlignment="1">
      <alignment horizontal="right" vertical="center"/>
    </xf>
    <xf numFmtId="208" fontId="9" fillId="0" borderId="99" xfId="17" applyNumberFormat="1" applyFont="1" applyBorder="1" applyAlignment="1">
      <alignment horizontal="right" vertical="center"/>
    </xf>
    <xf numFmtId="38" fontId="9" fillId="0" borderId="81" xfId="17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9" fillId="0" borderId="0" xfId="17" applyFont="1" applyAlignment="1">
      <alignment horizontal="left" indent="1"/>
    </xf>
    <xf numFmtId="209" fontId="9" fillId="0" borderId="13" xfId="17" applyNumberFormat="1" applyFont="1" applyBorder="1" applyAlignment="1">
      <alignment horizontal="right" vertical="center"/>
    </xf>
    <xf numFmtId="38" fontId="9" fillId="0" borderId="140" xfId="17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183" fontId="9" fillId="0" borderId="12" xfId="17" applyNumberFormat="1" applyFont="1" applyBorder="1" applyAlignment="1">
      <alignment horizontal="right" vertical="center"/>
    </xf>
    <xf numFmtId="209" fontId="9" fillId="0" borderId="28" xfId="17" applyNumberFormat="1" applyFont="1" applyBorder="1" applyAlignment="1">
      <alignment horizontal="right" vertical="center"/>
    </xf>
    <xf numFmtId="38" fontId="9" fillId="0" borderId="34" xfId="17" applyFont="1" applyBorder="1" applyAlignment="1">
      <alignment horizontal="distributed" vertical="top"/>
    </xf>
    <xf numFmtId="38" fontId="9" fillId="0" borderId="32" xfId="17" applyFont="1" applyBorder="1" applyAlignment="1">
      <alignment horizontal="distributed" vertical="top"/>
    </xf>
    <xf numFmtId="38" fontId="9" fillId="0" borderId="104" xfId="17" applyFont="1" applyBorder="1" applyAlignment="1">
      <alignment horizontal="center" vertical="center"/>
    </xf>
    <xf numFmtId="38" fontId="9" fillId="0" borderId="23" xfId="17" applyFont="1" applyBorder="1" applyAlignment="1">
      <alignment horizontal="center" vertical="center"/>
    </xf>
    <xf numFmtId="38" fontId="9" fillId="0" borderId="57" xfId="17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183" fontId="9" fillId="0" borderId="13" xfId="17" applyNumberFormat="1" applyFont="1" applyBorder="1" applyAlignment="1">
      <alignment horizontal="right" vertical="center"/>
    </xf>
    <xf numFmtId="209" fontId="9" fillId="0" borderId="11" xfId="17" applyNumberFormat="1" applyFont="1" applyBorder="1" applyAlignment="1">
      <alignment horizontal="right" vertical="center"/>
    </xf>
    <xf numFmtId="209" fontId="9" fillId="0" borderId="21" xfId="17" applyNumberFormat="1" applyFont="1" applyBorder="1" applyAlignment="1">
      <alignment horizontal="right" vertical="center"/>
    </xf>
    <xf numFmtId="38" fontId="9" fillId="0" borderId="108" xfId="17" applyFont="1" applyBorder="1" applyAlignment="1">
      <alignment horizontal="center" vertical="center"/>
    </xf>
    <xf numFmtId="38" fontId="9" fillId="0" borderId="17" xfId="17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 wrapText="1"/>
    </xf>
    <xf numFmtId="38" fontId="9" fillId="0" borderId="33" xfId="17" applyFont="1" applyBorder="1" applyAlignment="1">
      <alignment horizontal="center" vertical="center"/>
    </xf>
    <xf numFmtId="183" fontId="9" fillId="0" borderId="2" xfId="17" applyNumberFormat="1" applyFont="1" applyBorder="1" applyAlignment="1">
      <alignment horizontal="right" vertical="center"/>
    </xf>
    <xf numFmtId="183" fontId="9" fillId="0" borderId="15" xfId="17" applyNumberFormat="1" applyFont="1" applyBorder="1" applyAlignment="1">
      <alignment horizontal="right" vertical="center"/>
    </xf>
    <xf numFmtId="38" fontId="9" fillId="0" borderId="87" xfId="17" applyFont="1" applyBorder="1" applyAlignment="1">
      <alignment horizontal="right"/>
    </xf>
    <xf numFmtId="38" fontId="9" fillId="0" borderId="19" xfId="17" applyFont="1" applyBorder="1" applyAlignment="1">
      <alignment horizontal="right"/>
    </xf>
    <xf numFmtId="38" fontId="9" fillId="0" borderId="19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38" fontId="9" fillId="0" borderId="32" xfId="17" applyFont="1" applyBorder="1" applyAlignment="1">
      <alignment horizontal="center" vertical="center"/>
    </xf>
    <xf numFmtId="38" fontId="9" fillId="0" borderId="34" xfId="17" applyFont="1" applyBorder="1" applyAlignment="1">
      <alignment horizontal="distributed" vertical="center"/>
    </xf>
    <xf numFmtId="38" fontId="9" fillId="0" borderId="32" xfId="17" applyFont="1" applyBorder="1" applyAlignment="1">
      <alignment horizontal="distributed" vertical="center"/>
    </xf>
    <xf numFmtId="3" fontId="19" fillId="0" borderId="2" xfId="22" applyNumberFormat="1" applyFont="1" applyFill="1" applyBorder="1" applyAlignment="1">
      <alignment horizontal="right" vertical="center"/>
      <protection/>
    </xf>
    <xf numFmtId="3" fontId="19" fillId="0" borderId="15" xfId="22" applyNumberFormat="1" applyFont="1" applyFill="1" applyBorder="1" applyAlignment="1">
      <alignment horizontal="right" vertical="center"/>
      <protection/>
    </xf>
    <xf numFmtId="3" fontId="19" fillId="0" borderId="2" xfId="22" applyNumberFormat="1" applyFont="1" applyBorder="1" applyAlignment="1">
      <alignment horizontal="right" vertical="center"/>
      <protection/>
    </xf>
    <xf numFmtId="3" fontId="19" fillId="0" borderId="15" xfId="22" applyNumberFormat="1" applyFont="1" applyBorder="1" applyAlignment="1">
      <alignment horizontal="right" vertical="center"/>
      <protection/>
    </xf>
    <xf numFmtId="3" fontId="19" fillId="0" borderId="10" xfId="22" applyNumberFormat="1" applyFont="1" applyFill="1" applyBorder="1" applyAlignment="1">
      <alignment horizontal="right" vertical="center"/>
      <protection/>
    </xf>
    <xf numFmtId="3" fontId="19" fillId="0" borderId="16" xfId="22" applyNumberFormat="1" applyFont="1" applyFill="1" applyBorder="1" applyAlignment="1">
      <alignment horizontal="right" vertical="center"/>
      <protection/>
    </xf>
    <xf numFmtId="0" fontId="19" fillId="0" borderId="13" xfId="22" applyFont="1" applyFill="1" applyBorder="1" applyAlignment="1">
      <alignment horizontal="center" vertical="distributed" textRotation="255"/>
      <protection/>
    </xf>
    <xf numFmtId="0" fontId="16" fillId="0" borderId="0" xfId="22" applyFont="1" applyAlignment="1">
      <alignment horizontal="center" vertical="center"/>
      <protection/>
    </xf>
    <xf numFmtId="0" fontId="9" fillId="0" borderId="68" xfId="22" applyFont="1" applyBorder="1" applyAlignment="1">
      <alignment horizontal="right" vertical="center"/>
      <protection/>
    </xf>
    <xf numFmtId="0" fontId="19" fillId="0" borderId="80" xfId="22" applyFont="1" applyFill="1" applyBorder="1" applyAlignment="1">
      <alignment horizontal="center" vertical="distributed" textRotation="255"/>
      <protection/>
    </xf>
    <xf numFmtId="0" fontId="19" fillId="0" borderId="47" xfId="22" applyFont="1" applyBorder="1" applyAlignment="1">
      <alignment horizontal="right" vertical="top"/>
      <protection/>
    </xf>
    <xf numFmtId="0" fontId="19" fillId="0" borderId="0" xfId="22" applyFont="1" applyBorder="1" applyAlignment="1">
      <alignment horizontal="right" vertical="top"/>
      <protection/>
    </xf>
    <xf numFmtId="0" fontId="19" fillId="0" borderId="9" xfId="22" applyFont="1" applyBorder="1" applyAlignment="1">
      <alignment horizontal="right" vertical="top"/>
      <protection/>
    </xf>
    <xf numFmtId="0" fontId="23" fillId="0" borderId="9" xfId="22" applyFont="1" applyFill="1" applyBorder="1" applyAlignment="1">
      <alignment horizontal="center" textRotation="255"/>
      <protection/>
    </xf>
    <xf numFmtId="0" fontId="19" fillId="0" borderId="8" xfId="22" applyFont="1" applyFill="1" applyBorder="1" applyAlignment="1">
      <alignment horizontal="center" vertical="distributed" textRotation="255"/>
      <protection/>
    </xf>
    <xf numFmtId="3" fontId="19" fillId="0" borderId="8" xfId="22" applyNumberFormat="1" applyFont="1" applyFill="1" applyBorder="1" applyAlignment="1">
      <alignment horizontal="right" vertical="center"/>
      <protection/>
    </xf>
    <xf numFmtId="3" fontId="19" fillId="0" borderId="9" xfId="22" applyNumberFormat="1" applyFont="1" applyFill="1" applyBorder="1" applyAlignment="1">
      <alignment horizontal="right" vertical="center"/>
      <protection/>
    </xf>
    <xf numFmtId="3" fontId="19" fillId="0" borderId="5" xfId="22" applyNumberFormat="1" applyFont="1" applyFill="1" applyBorder="1" applyAlignment="1">
      <alignment horizontal="right" vertical="center"/>
      <protection/>
    </xf>
    <xf numFmtId="3" fontId="19" fillId="0" borderId="29" xfId="22" applyNumberFormat="1" applyFont="1" applyFill="1" applyBorder="1" applyAlignment="1">
      <alignment horizontal="right" vertical="center"/>
      <protection/>
    </xf>
    <xf numFmtId="3" fontId="19" fillId="0" borderId="12" xfId="22" applyNumberFormat="1" applyFont="1" applyBorder="1" applyAlignment="1">
      <alignment horizontal="right" vertical="center"/>
      <protection/>
    </xf>
    <xf numFmtId="3" fontId="19" fillId="0" borderId="17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left"/>
      <protection/>
    </xf>
    <xf numFmtId="0" fontId="19" fillId="0" borderId="9" xfId="22" applyFont="1" applyFill="1" applyBorder="1" applyAlignment="1">
      <alignment horizontal="center" vertical="distributed" textRotation="255"/>
      <protection/>
    </xf>
    <xf numFmtId="0" fontId="19" fillId="0" borderId="2" xfId="22" applyFont="1" applyBorder="1" applyAlignment="1">
      <alignment horizontal="center" vertical="center"/>
      <protection/>
    </xf>
    <xf numFmtId="0" fontId="19" fillId="0" borderId="1" xfId="22" applyFont="1" applyBorder="1" applyAlignment="1">
      <alignment horizontal="center" vertical="center"/>
      <protection/>
    </xf>
    <xf numFmtId="0" fontId="19" fillId="0" borderId="15" xfId="22" applyFont="1" applyBorder="1" applyAlignment="1">
      <alignment horizontal="center" vertical="center"/>
      <protection/>
    </xf>
    <xf numFmtId="3" fontId="19" fillId="0" borderId="11" xfId="22" applyNumberFormat="1" applyFont="1" applyFill="1" applyBorder="1" applyAlignment="1">
      <alignment horizontal="right" vertical="center"/>
      <protection/>
    </xf>
    <xf numFmtId="3" fontId="19" fillId="0" borderId="21" xfId="22" applyNumberFormat="1" applyFont="1" applyFill="1" applyBorder="1" applyAlignment="1">
      <alignment horizontal="right" vertical="center"/>
      <protection/>
    </xf>
    <xf numFmtId="0" fontId="9" fillId="0" borderId="15" xfId="24" applyFont="1" applyFill="1" applyBorder="1" applyAlignment="1">
      <alignment horizontal="right" vertical="center"/>
      <protection/>
    </xf>
    <xf numFmtId="0" fontId="19" fillId="0" borderId="11" xfId="22" applyFont="1" applyBorder="1" applyAlignment="1">
      <alignment horizontal="center" vertical="center"/>
      <protection/>
    </xf>
    <xf numFmtId="0" fontId="19" fillId="0" borderId="3" xfId="22" applyFont="1" applyBorder="1" applyAlignment="1">
      <alignment horizontal="center" vertical="center"/>
      <protection/>
    </xf>
    <xf numFmtId="0" fontId="19" fillId="0" borderId="21" xfId="22" applyFont="1" applyBorder="1" applyAlignment="1">
      <alignment horizontal="center" vertical="center"/>
      <protection/>
    </xf>
    <xf numFmtId="3" fontId="19" fillId="0" borderId="11" xfId="22" applyNumberFormat="1" applyFont="1" applyBorder="1" applyAlignment="1">
      <alignment horizontal="right" vertical="center"/>
      <protection/>
    </xf>
    <xf numFmtId="3" fontId="19" fillId="0" borderId="21" xfId="22" applyNumberFormat="1" applyFont="1" applyBorder="1" applyAlignment="1">
      <alignment horizontal="right" vertical="center"/>
      <protection/>
    </xf>
    <xf numFmtId="0" fontId="23" fillId="0" borderId="47" xfId="22" applyFont="1" applyBorder="1" applyAlignment="1">
      <alignment horizontal="left"/>
      <protection/>
    </xf>
    <xf numFmtId="0" fontId="23" fillId="0" borderId="0" xfId="22" applyFont="1" applyBorder="1" applyAlignment="1">
      <alignment horizontal="left"/>
      <protection/>
    </xf>
    <xf numFmtId="0" fontId="23" fillId="0" borderId="9" xfId="22" applyFont="1" applyBorder="1" applyAlignment="1">
      <alignment horizontal="left"/>
      <protection/>
    </xf>
    <xf numFmtId="0" fontId="19" fillId="0" borderId="12" xfId="22" applyFont="1" applyFill="1" applyBorder="1" applyAlignment="1">
      <alignment horizontal="center" vertical="center"/>
      <protection/>
    </xf>
    <xf numFmtId="0" fontId="19" fillId="0" borderId="33" xfId="22" applyFont="1" applyFill="1" applyBorder="1" applyAlignment="1">
      <alignment horizontal="center" vertical="center"/>
      <protection/>
    </xf>
    <xf numFmtId="0" fontId="19" fillId="0" borderId="8" xfId="22" applyFont="1" applyFill="1" applyBorder="1" applyAlignment="1">
      <alignment horizontal="right" vertical="distributed"/>
      <protection/>
    </xf>
    <xf numFmtId="0" fontId="19" fillId="0" borderId="57" xfId="22" applyFont="1" applyBorder="1" applyAlignment="1">
      <alignment horizontal="center" vertical="center" textRotation="255"/>
      <protection/>
    </xf>
    <xf numFmtId="0" fontId="19" fillId="0" borderId="104" xfId="22" applyFont="1" applyBorder="1" applyAlignment="1">
      <alignment horizontal="center" vertical="center" textRotation="255"/>
      <protection/>
    </xf>
    <xf numFmtId="0" fontId="19" fillId="0" borderId="8" xfId="22" applyFont="1" applyBorder="1" applyAlignment="1">
      <alignment horizontal="center" vertical="distributed" textRotation="255"/>
      <protection/>
    </xf>
    <xf numFmtId="0" fontId="19" fillId="0" borderId="9" xfId="22" applyFont="1" applyBorder="1" applyAlignment="1">
      <alignment horizontal="center" vertical="distributed" textRotation="255"/>
      <protection/>
    </xf>
    <xf numFmtId="0" fontId="19" fillId="0" borderId="9" xfId="22" applyFont="1" applyFill="1" applyBorder="1" applyAlignment="1">
      <alignment horizontal="center" textRotation="255"/>
      <protection/>
    </xf>
    <xf numFmtId="0" fontId="19" fillId="0" borderId="9" xfId="22" applyFont="1" applyFill="1" applyBorder="1" applyAlignment="1">
      <alignment horizontal="left" vertical="distributed" textRotation="255"/>
      <protection/>
    </xf>
    <xf numFmtId="49" fontId="19" fillId="0" borderId="8" xfId="22" applyNumberFormat="1" applyFont="1" applyFill="1" applyBorder="1" applyAlignment="1">
      <alignment horizontal="right" vertical="distributed" textRotation="255"/>
      <protection/>
    </xf>
    <xf numFmtId="0" fontId="19" fillId="0" borderId="13" xfId="22" applyFont="1" applyFill="1" applyBorder="1" applyAlignment="1">
      <alignment horizontal="center" vertical="distributed" textRotation="255" wrapText="1"/>
      <protection/>
    </xf>
    <xf numFmtId="0" fontId="19" fillId="0" borderId="0" xfId="22" applyFont="1" applyFill="1" applyBorder="1" applyAlignment="1">
      <alignment horizontal="center" vertical="distributed" textRotation="255"/>
      <protection/>
    </xf>
    <xf numFmtId="0" fontId="8" fillId="0" borderId="33" xfId="24" applyFont="1" applyFill="1" applyBorder="1" applyAlignment="1">
      <alignment horizontal="center" vertical="center"/>
      <protection/>
    </xf>
    <xf numFmtId="0" fontId="19" fillId="0" borderId="5" xfId="22" applyFont="1" applyBorder="1" applyAlignment="1">
      <alignment horizontal="center" vertical="center"/>
      <protection/>
    </xf>
    <xf numFmtId="0" fontId="19" fillId="0" borderId="4" xfId="22" applyFont="1" applyBorder="1" applyAlignment="1">
      <alignment horizontal="center" vertical="center"/>
      <protection/>
    </xf>
    <xf numFmtId="0" fontId="19" fillId="0" borderId="29" xfId="22" applyFont="1" applyBorder="1" applyAlignment="1">
      <alignment horizontal="center" vertical="center"/>
      <protection/>
    </xf>
    <xf numFmtId="3" fontId="19" fillId="0" borderId="28" xfId="22" applyNumberFormat="1" applyFont="1" applyBorder="1" applyAlignment="1">
      <alignment horizontal="right" vertical="center"/>
      <protection/>
    </xf>
    <xf numFmtId="0" fontId="22" fillId="0" borderId="6" xfId="22" applyFont="1" applyBorder="1" applyAlignment="1">
      <alignment horizontal="left"/>
      <protection/>
    </xf>
    <xf numFmtId="0" fontId="9" fillId="0" borderId="6" xfId="22" applyFont="1" applyBorder="1" applyAlignment="1">
      <alignment horizontal="left"/>
      <protection/>
    </xf>
    <xf numFmtId="0" fontId="19" fillId="0" borderId="140" xfId="22" applyFont="1" applyBorder="1" applyAlignment="1">
      <alignment horizontal="center" vertical="center" textRotation="255"/>
      <protection/>
    </xf>
    <xf numFmtId="0" fontId="14" fillId="0" borderId="57" xfId="0" applyFont="1" applyBorder="1" applyAlignment="1">
      <alignment vertical="center"/>
    </xf>
    <xf numFmtId="0" fontId="14" fillId="0" borderId="57" xfId="0" applyFont="1" applyBorder="1" applyAlignment="1">
      <alignment horizontal="center" vertical="center" textRotation="255"/>
    </xf>
    <xf numFmtId="0" fontId="14" fillId="0" borderId="104" xfId="0" applyFont="1" applyBorder="1" applyAlignment="1">
      <alignment horizontal="center" vertical="center" textRotation="255"/>
    </xf>
    <xf numFmtId="0" fontId="16" fillId="0" borderId="0" xfId="24" applyFont="1" applyAlignment="1">
      <alignment horizontal="center"/>
      <protection/>
    </xf>
    <xf numFmtId="0" fontId="12" fillId="0" borderId="87" xfId="24" applyFont="1" applyBorder="1" applyAlignment="1">
      <alignment horizontal="right"/>
      <protection/>
    </xf>
    <xf numFmtId="0" fontId="12" fillId="0" borderId="6" xfId="24" applyFont="1" applyBorder="1" applyAlignment="1">
      <alignment horizontal="right"/>
      <protection/>
    </xf>
    <xf numFmtId="0" fontId="12" fillId="0" borderId="19" xfId="24" applyFont="1" applyBorder="1" applyAlignment="1">
      <alignment horizontal="right"/>
      <protection/>
    </xf>
    <xf numFmtId="0" fontId="12" fillId="0" borderId="18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34" xfId="24" applyFont="1" applyBorder="1" applyAlignment="1">
      <alignment horizontal="center" vertical="center"/>
      <protection/>
    </xf>
    <xf numFmtId="0" fontId="12" fillId="0" borderId="32" xfId="24" applyFont="1" applyBorder="1" applyAlignment="1">
      <alignment horizontal="center" vertical="center"/>
      <protection/>
    </xf>
    <xf numFmtId="0" fontId="12" fillId="0" borderId="18" xfId="24" applyFont="1" applyBorder="1" applyAlignment="1">
      <alignment horizontal="distributed" vertical="center"/>
      <protection/>
    </xf>
    <xf numFmtId="0" fontId="12" fillId="0" borderId="6" xfId="24" applyFont="1" applyBorder="1" applyAlignment="1">
      <alignment horizontal="distributed" vertical="center"/>
      <protection/>
    </xf>
    <xf numFmtId="0" fontId="12" fillId="0" borderId="19" xfId="24" applyFont="1" applyBorder="1" applyAlignment="1">
      <alignment horizontal="distributed" vertical="center"/>
      <protection/>
    </xf>
    <xf numFmtId="0" fontId="12" fillId="0" borderId="11" xfId="24" applyFont="1" applyBorder="1" applyAlignment="1">
      <alignment horizontal="distributed" vertical="center"/>
      <protection/>
    </xf>
    <xf numFmtId="0" fontId="12" fillId="0" borderId="3" xfId="24" applyFont="1" applyBorder="1" applyAlignment="1">
      <alignment horizontal="distributed" vertical="center"/>
      <protection/>
    </xf>
    <xf numFmtId="0" fontId="12" fillId="0" borderId="21" xfId="24" applyFont="1" applyBorder="1" applyAlignment="1">
      <alignment horizontal="distributed" vertical="center"/>
      <protection/>
    </xf>
    <xf numFmtId="0" fontId="12" fillId="0" borderId="56" xfId="24" applyFont="1" applyBorder="1" applyAlignment="1">
      <alignment horizontal="distributed" vertical="center"/>
      <protection/>
    </xf>
    <xf numFmtId="0" fontId="12" fillId="0" borderId="40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6" xfId="24" applyFont="1" applyBorder="1" applyAlignment="1">
      <alignment horizontal="center" vertical="center"/>
      <protection/>
    </xf>
    <xf numFmtId="0" fontId="12" fillId="0" borderId="14" xfId="24" applyFont="1" applyBorder="1" applyAlignment="1">
      <alignment horizontal="center" vertical="center"/>
      <protection/>
    </xf>
    <xf numFmtId="0" fontId="12" fillId="0" borderId="31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left" vertical="center"/>
      <protection/>
    </xf>
    <xf numFmtId="0" fontId="12" fillId="0" borderId="16" xfId="24" applyFont="1" applyBorder="1" applyAlignment="1">
      <alignment horizontal="left" vertical="center"/>
      <protection/>
    </xf>
    <xf numFmtId="0" fontId="12" fillId="0" borderId="14" xfId="24" applyFont="1" applyBorder="1" applyAlignment="1">
      <alignment horizontal="left" vertical="center"/>
      <protection/>
    </xf>
    <xf numFmtId="0" fontId="12" fillId="0" borderId="83" xfId="24" applyFont="1" applyBorder="1" applyAlignment="1">
      <alignment horizontal="center" vertical="center"/>
      <protection/>
    </xf>
    <xf numFmtId="0" fontId="12" fillId="0" borderId="77" xfId="24" applyFont="1" applyBorder="1" applyAlignment="1">
      <alignment horizontal="left" vertical="center"/>
      <protection/>
    </xf>
    <xf numFmtId="0" fontId="12" fillId="0" borderId="31" xfId="24" applyFont="1" applyBorder="1" applyAlignment="1">
      <alignment horizontal="left" vertical="center"/>
      <protection/>
    </xf>
    <xf numFmtId="0" fontId="12" fillId="0" borderId="32" xfId="24" applyFont="1" applyBorder="1" applyAlignment="1">
      <alignment horizontal="left" vertical="center"/>
      <protection/>
    </xf>
    <xf numFmtId="0" fontId="12" fillId="0" borderId="33" xfId="24" applyFont="1" applyBorder="1" applyAlignment="1">
      <alignment horizontal="center" vertical="center"/>
      <protection/>
    </xf>
    <xf numFmtId="0" fontId="12" fillId="0" borderId="33" xfId="24" applyFont="1" applyBorder="1" applyAlignment="1">
      <alignment horizontal="right" vertical="center"/>
      <protection/>
    </xf>
    <xf numFmtId="0" fontId="12" fillId="0" borderId="59" xfId="24" applyFont="1" applyBorder="1" applyAlignment="1">
      <alignment horizontal="right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50" xfId="24" applyFont="1" applyBorder="1" applyAlignment="1">
      <alignment horizontal="center" vertical="center"/>
      <protection/>
    </xf>
    <xf numFmtId="0" fontId="9" fillId="0" borderId="141" xfId="24" applyFont="1" applyBorder="1" applyAlignment="1">
      <alignment horizontal="center" vertical="center"/>
      <protection/>
    </xf>
    <xf numFmtId="0" fontId="9" fillId="0" borderId="142" xfId="24" applyFont="1" applyBorder="1" applyAlignment="1">
      <alignment horizontal="center" vertical="center"/>
      <protection/>
    </xf>
    <xf numFmtId="203" fontId="9" fillId="0" borderId="141" xfId="24" applyNumberFormat="1" applyFont="1" applyBorder="1" applyAlignment="1">
      <alignment horizontal="right" vertical="center"/>
      <protection/>
    </xf>
    <xf numFmtId="203" fontId="9" fillId="0" borderId="143" xfId="24" applyNumberFormat="1" applyFont="1" applyBorder="1" applyAlignment="1">
      <alignment horizontal="right" vertical="center"/>
      <protection/>
    </xf>
    <xf numFmtId="203" fontId="9" fillId="0" borderId="142" xfId="24" applyNumberFormat="1" applyFont="1" applyBorder="1" applyAlignment="1">
      <alignment horizontal="right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9" fillId="0" borderId="76" xfId="24" applyFont="1" applyBorder="1" applyAlignment="1">
      <alignment horizontal="center" vertical="center"/>
      <protection/>
    </xf>
    <xf numFmtId="0" fontId="9" fillId="0" borderId="72" xfId="24" applyFont="1" applyBorder="1" applyAlignment="1">
      <alignment horizontal="center" vertical="center"/>
      <protection/>
    </xf>
    <xf numFmtId="0" fontId="9" fillId="0" borderId="66" xfId="24" applyFont="1" applyBorder="1" applyAlignment="1">
      <alignment horizontal="center" vertical="center"/>
      <protection/>
    </xf>
    <xf numFmtId="0" fontId="9" fillId="0" borderId="70" xfId="24" applyFont="1" applyBorder="1" applyAlignment="1">
      <alignment horizontal="center" vertical="center"/>
      <protection/>
    </xf>
    <xf numFmtId="0" fontId="9" fillId="0" borderId="67" xfId="24" applyFont="1" applyBorder="1" applyAlignment="1">
      <alignment horizontal="center" vertical="center"/>
      <protection/>
    </xf>
    <xf numFmtId="203" fontId="9" fillId="0" borderId="66" xfId="24" applyNumberFormat="1" applyFont="1" applyBorder="1" applyAlignment="1">
      <alignment horizontal="right" vertical="center"/>
      <protection/>
    </xf>
    <xf numFmtId="203" fontId="9" fillId="0" borderId="72" xfId="24" applyNumberFormat="1" applyFont="1" applyBorder="1" applyAlignment="1">
      <alignment horizontal="right" vertical="center"/>
      <protection/>
    </xf>
    <xf numFmtId="203" fontId="9" fillId="0" borderId="70" xfId="24" applyNumberFormat="1" applyFont="1" applyBorder="1" applyAlignment="1">
      <alignment horizontal="right" vertical="center"/>
      <protection/>
    </xf>
    <xf numFmtId="0" fontId="9" fillId="0" borderId="71" xfId="24" applyFont="1" applyBorder="1" applyAlignment="1">
      <alignment horizontal="center" vertical="center"/>
      <protection/>
    </xf>
    <xf numFmtId="0" fontId="14" fillId="0" borderId="7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9" fillId="0" borderId="49" xfId="24" applyFont="1" applyBorder="1" applyAlignment="1">
      <alignment horizontal="center" vertical="center"/>
      <protection/>
    </xf>
    <xf numFmtId="0" fontId="9" fillId="0" borderId="68" xfId="24" applyFont="1" applyBorder="1" applyAlignment="1">
      <alignment horizontal="center" vertical="center"/>
      <protection/>
    </xf>
    <xf numFmtId="0" fontId="9" fillId="0" borderId="27" xfId="24" applyFont="1" applyBorder="1" applyAlignment="1">
      <alignment horizontal="center" vertical="center"/>
      <protection/>
    </xf>
    <xf numFmtId="0" fontId="14" fillId="0" borderId="2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9" fillId="0" borderId="30" xfId="24" applyFont="1" applyBorder="1" applyAlignment="1">
      <alignment horizontal="center" vertical="center"/>
      <protection/>
    </xf>
    <xf numFmtId="0" fontId="9" fillId="0" borderId="26" xfId="24" applyFont="1" applyBorder="1" applyAlignment="1">
      <alignment horizontal="center" vertical="center"/>
      <protection/>
    </xf>
    <xf numFmtId="203" fontId="9" fillId="0" borderId="27" xfId="24" applyNumberFormat="1" applyFont="1" applyBorder="1" applyAlignment="1">
      <alignment horizontal="right" vertical="center"/>
      <protection/>
    </xf>
    <xf numFmtId="203" fontId="9" fillId="0" borderId="68" xfId="24" applyNumberFormat="1" applyFont="1" applyBorder="1" applyAlignment="1">
      <alignment horizontal="right" vertical="center"/>
      <protection/>
    </xf>
    <xf numFmtId="203" fontId="9" fillId="0" borderId="26" xfId="24" applyNumberFormat="1" applyFont="1" applyBorder="1" applyAlignment="1">
      <alignment horizontal="right" vertical="center"/>
      <protection/>
    </xf>
    <xf numFmtId="0" fontId="9" fillId="0" borderId="69" xfId="24" applyFont="1" applyBorder="1" applyAlignment="1">
      <alignment horizontal="center"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87" xfId="24" applyFont="1" applyBorder="1" applyAlignment="1">
      <alignment horizontal="distributed" vertical="center"/>
      <protection/>
    </xf>
    <xf numFmtId="0" fontId="9" fillId="0" borderId="6" xfId="24" applyFont="1" applyBorder="1" applyAlignment="1">
      <alignment horizontal="distributed" vertical="center"/>
      <protection/>
    </xf>
    <xf numFmtId="0" fontId="9" fillId="0" borderId="19" xfId="24" applyFont="1" applyBorder="1" applyAlignment="1">
      <alignment horizontal="distributed" vertical="center"/>
      <protection/>
    </xf>
    <xf numFmtId="0" fontId="9" fillId="0" borderId="77" xfId="24" applyFont="1" applyBorder="1" applyAlignment="1">
      <alignment horizontal="distributed" vertical="center"/>
      <protection/>
    </xf>
    <xf numFmtId="0" fontId="9" fillId="0" borderId="31" xfId="24" applyFont="1" applyBorder="1" applyAlignment="1">
      <alignment horizontal="distributed" vertical="center"/>
      <protection/>
    </xf>
    <xf numFmtId="0" fontId="9" fillId="0" borderId="32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distributed" vertical="center"/>
      <protection/>
    </xf>
    <xf numFmtId="0" fontId="12" fillId="0" borderId="25" xfId="24" applyFont="1" applyBorder="1" applyAlignment="1">
      <alignment horizontal="distributed" vertical="center"/>
      <protection/>
    </xf>
    <xf numFmtId="0" fontId="12" fillId="0" borderId="73" xfId="24" applyFont="1" applyBorder="1" applyAlignment="1">
      <alignment horizontal="distributed" vertical="center"/>
      <protection/>
    </xf>
    <xf numFmtId="0" fontId="12" fillId="0" borderId="35" xfId="24" applyFont="1" applyBorder="1" applyAlignment="1">
      <alignment horizontal="distributed" vertical="center"/>
      <protection/>
    </xf>
    <xf numFmtId="0" fontId="12" fillId="0" borderId="36" xfId="24" applyFont="1" applyBorder="1" applyAlignment="1">
      <alignment horizontal="distributed" vertical="center"/>
      <protection/>
    </xf>
    <xf numFmtId="0" fontId="12" fillId="0" borderId="37" xfId="24" applyFont="1" applyBorder="1" applyAlignment="1">
      <alignment horizontal="distributed" vertical="center"/>
      <protection/>
    </xf>
    <xf numFmtId="0" fontId="12" fillId="0" borderId="35" xfId="24" applyFont="1" applyBorder="1" applyAlignment="1">
      <alignment horizontal="center" vertical="center"/>
      <protection/>
    </xf>
    <xf numFmtId="0" fontId="12" fillId="0" borderId="36" xfId="24" applyFont="1" applyBorder="1" applyAlignment="1">
      <alignment horizontal="center" vertical="center"/>
      <protection/>
    </xf>
    <xf numFmtId="0" fontId="8" fillId="0" borderId="37" xfId="24" applyFont="1" applyBorder="1" applyAlignment="1">
      <alignment horizontal="center" vertical="center"/>
      <protection/>
    </xf>
    <xf numFmtId="0" fontId="12" fillId="0" borderId="139" xfId="24" applyFont="1" applyBorder="1" applyAlignment="1">
      <alignment horizontal="distributed" vertical="center"/>
      <protection/>
    </xf>
    <xf numFmtId="0" fontId="12" fillId="0" borderId="47" xfId="24" applyFont="1" applyBorder="1" applyAlignment="1">
      <alignment horizontal="distributed" vertical="center"/>
      <protection/>
    </xf>
    <xf numFmtId="0" fontId="12" fillId="0" borderId="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distributed" vertical="center"/>
      <protection/>
    </xf>
    <xf numFmtId="0" fontId="9" fillId="0" borderId="50" xfId="24" applyFont="1" applyBorder="1" applyAlignment="1">
      <alignment horizontal="right" vertical="center" indent="1"/>
      <protection/>
    </xf>
    <xf numFmtId="0" fontId="8" fillId="0" borderId="50" xfId="24" applyFont="1" applyBorder="1" applyAlignment="1">
      <alignment horizontal="right" vertical="center" indent="1"/>
      <protection/>
    </xf>
    <xf numFmtId="0" fontId="9" fillId="0" borderId="0" xfId="24" applyFont="1" applyBorder="1" applyAlignment="1">
      <alignment horizontal="right" vertical="center" indent="1"/>
      <protection/>
    </xf>
    <xf numFmtId="0" fontId="9" fillId="0" borderId="9" xfId="24" applyFont="1" applyBorder="1" applyAlignment="1">
      <alignment horizontal="right" vertical="center" indent="1"/>
      <protection/>
    </xf>
    <xf numFmtId="197" fontId="9" fillId="0" borderId="8" xfId="24" applyNumberFormat="1" applyFont="1" applyBorder="1" applyAlignment="1">
      <alignment horizontal="right" vertical="center" indent="1"/>
      <protection/>
    </xf>
    <xf numFmtId="197" fontId="9" fillId="0" borderId="0" xfId="24" applyNumberFormat="1" applyFont="1" applyBorder="1" applyAlignment="1">
      <alignment horizontal="right" vertical="center" indent="1"/>
      <protection/>
    </xf>
    <xf numFmtId="0" fontId="14" fillId="0" borderId="9" xfId="0" applyFont="1" applyBorder="1" applyAlignment="1">
      <alignment horizontal="right" vertical="center" indent="1"/>
    </xf>
    <xf numFmtId="0" fontId="9" fillId="0" borderId="8" xfId="24" applyFont="1" applyBorder="1" applyAlignment="1">
      <alignment horizontal="right" vertical="center" indent="1"/>
      <protection/>
    </xf>
    <xf numFmtId="0" fontId="14" fillId="0" borderId="0" xfId="0" applyFont="1" applyBorder="1" applyAlignment="1">
      <alignment horizontal="right" vertical="center" indent="1"/>
    </xf>
    <xf numFmtId="0" fontId="14" fillId="0" borderId="60" xfId="0" applyFont="1" applyBorder="1" applyAlignment="1">
      <alignment horizontal="right" vertical="center" indent="1"/>
    </xf>
    <xf numFmtId="0" fontId="12" fillId="0" borderId="76" xfId="24" applyFont="1" applyBorder="1" applyAlignment="1">
      <alignment horizontal="distributed" vertical="center"/>
      <protection/>
    </xf>
    <xf numFmtId="0" fontId="12" fillId="0" borderId="72" xfId="24" applyFont="1" applyBorder="1" applyAlignment="1">
      <alignment horizontal="distributed" vertical="center"/>
      <protection/>
    </xf>
    <xf numFmtId="0" fontId="12" fillId="0" borderId="70" xfId="24" applyFont="1" applyBorder="1" applyAlignment="1">
      <alignment horizontal="distributed" vertical="center"/>
      <protection/>
    </xf>
    <xf numFmtId="0" fontId="9" fillId="0" borderId="67" xfId="24" applyFont="1" applyBorder="1" applyAlignment="1">
      <alignment horizontal="right" vertical="center" indent="1"/>
      <protection/>
    </xf>
    <xf numFmtId="0" fontId="8" fillId="0" borderId="67" xfId="24" applyFont="1" applyBorder="1" applyAlignment="1">
      <alignment horizontal="right" vertical="center" indent="1"/>
      <protection/>
    </xf>
    <xf numFmtId="0" fontId="9" fillId="0" borderId="72" xfId="24" applyFont="1" applyBorder="1" applyAlignment="1">
      <alignment horizontal="right" vertical="center" indent="1"/>
      <protection/>
    </xf>
    <xf numFmtId="0" fontId="9" fillId="0" borderId="70" xfId="24" applyFont="1" applyBorder="1" applyAlignment="1">
      <alignment horizontal="right" vertical="center" indent="1"/>
      <protection/>
    </xf>
    <xf numFmtId="197" fontId="9" fillId="0" borderId="66" xfId="24" applyNumberFormat="1" applyFont="1" applyBorder="1" applyAlignment="1">
      <alignment horizontal="right" vertical="center" indent="1"/>
      <protection/>
    </xf>
    <xf numFmtId="197" fontId="9" fillId="0" borderId="72" xfId="24" applyNumberFormat="1" applyFont="1" applyBorder="1" applyAlignment="1">
      <alignment horizontal="right" vertical="center" indent="1"/>
      <protection/>
    </xf>
    <xf numFmtId="0" fontId="14" fillId="0" borderId="70" xfId="0" applyFont="1" applyBorder="1" applyAlignment="1">
      <alignment horizontal="right" vertical="center" indent="1"/>
    </xf>
    <xf numFmtId="0" fontId="9" fillId="0" borderId="66" xfId="24" applyFont="1" applyBorder="1" applyAlignment="1">
      <alignment horizontal="right" vertical="center" indent="1"/>
      <protection/>
    </xf>
    <xf numFmtId="0" fontId="14" fillId="0" borderId="72" xfId="0" applyFont="1" applyBorder="1" applyAlignment="1">
      <alignment horizontal="right" vertical="center" indent="1"/>
    </xf>
    <xf numFmtId="0" fontId="14" fillId="0" borderId="71" xfId="0" applyFont="1" applyBorder="1" applyAlignment="1">
      <alignment horizontal="right" vertical="center" indent="1"/>
    </xf>
    <xf numFmtId="0" fontId="9" fillId="0" borderId="30" xfId="24" applyFont="1" applyBorder="1" applyAlignment="1">
      <alignment horizontal="right" vertical="center" indent="1"/>
      <protection/>
    </xf>
    <xf numFmtId="0" fontId="9" fillId="0" borderId="68" xfId="24" applyFont="1" applyBorder="1" applyAlignment="1">
      <alignment horizontal="right" vertical="center" indent="1"/>
      <protection/>
    </xf>
    <xf numFmtId="0" fontId="9" fillId="0" borderId="26" xfId="24" applyFont="1" applyBorder="1" applyAlignment="1">
      <alignment horizontal="right" vertical="center" indent="1"/>
      <protection/>
    </xf>
    <xf numFmtId="197" fontId="9" fillId="0" borderId="27" xfId="24" applyNumberFormat="1" applyFont="1" applyBorder="1" applyAlignment="1">
      <alignment horizontal="right" vertical="center" indent="1"/>
      <protection/>
    </xf>
    <xf numFmtId="197" fontId="9" fillId="0" borderId="68" xfId="24" applyNumberFormat="1" applyFont="1" applyBorder="1" applyAlignment="1">
      <alignment horizontal="right" vertical="center" indent="1"/>
      <protection/>
    </xf>
    <xf numFmtId="0" fontId="14" fillId="0" borderId="26" xfId="0" applyFont="1" applyBorder="1" applyAlignment="1">
      <alignment horizontal="right" vertical="center" indent="1"/>
    </xf>
    <xf numFmtId="0" fontId="9" fillId="0" borderId="27" xfId="24" applyFont="1" applyBorder="1" applyAlignment="1">
      <alignment horizontal="right" vertical="center" indent="1"/>
      <protection/>
    </xf>
    <xf numFmtId="0" fontId="14" fillId="0" borderId="68" xfId="0" applyFont="1" applyBorder="1" applyAlignment="1">
      <alignment horizontal="right" vertical="center" indent="1"/>
    </xf>
    <xf numFmtId="0" fontId="14" fillId="0" borderId="69" xfId="0" applyFont="1" applyBorder="1" applyAlignment="1">
      <alignment horizontal="right" vertical="center" indent="1"/>
    </xf>
    <xf numFmtId="0" fontId="12" fillId="0" borderId="49" xfId="24" applyFont="1" applyBorder="1" applyAlignment="1">
      <alignment horizontal="distributed" vertical="center"/>
      <protection/>
    </xf>
    <xf numFmtId="0" fontId="12" fillId="0" borderId="68" xfId="24" applyFont="1" applyBorder="1" applyAlignment="1">
      <alignment horizontal="distributed" vertical="center"/>
      <protection/>
    </xf>
    <xf numFmtId="0" fontId="12" fillId="0" borderId="26" xfId="24" applyFont="1" applyBorder="1" applyAlignment="1">
      <alignment horizontal="distributed" vertical="center"/>
      <protection/>
    </xf>
    <xf numFmtId="0" fontId="8" fillId="0" borderId="30" xfId="24" applyFont="1" applyBorder="1" applyAlignment="1">
      <alignment horizontal="right" vertical="center" indent="1"/>
      <protection/>
    </xf>
    <xf numFmtId="38" fontId="9" fillId="0" borderId="20" xfId="17" applyFont="1" applyBorder="1" applyAlignment="1">
      <alignment horizontal="distributed" vertical="center"/>
    </xf>
    <xf numFmtId="38" fontId="9" fillId="0" borderId="33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. ３．救急統計関係その３，４" xfId="21"/>
    <cellStyle name="標準_20. その９、４.予防関係xls(警備第１課）" xfId="22"/>
    <cellStyle name="標準_23-20.消防（ＨＰ改善案）" xfId="23"/>
    <cellStyle name="標準_Book2" xfId="24"/>
    <cellStyle name="標準_返送：消防本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9245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59245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59245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142875</xdr:colOff>
      <xdr:row>26</xdr:row>
      <xdr:rowOff>57150</xdr:rowOff>
    </xdr:from>
    <xdr:to>
      <xdr:col>1</xdr:col>
      <xdr:colOff>0</xdr:colOff>
      <xdr:row>30</xdr:row>
      <xdr:rowOff>209550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086600"/>
          <a:ext cx="952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
</a:t>
          </a:r>
        </a:p>
      </xdr:txBody>
    </xdr:sp>
    <xdr:clientData/>
  </xdr:twoCellAnchor>
  <xdr:twoCellAnchor>
    <xdr:from>
      <xdr:col>0</xdr:col>
      <xdr:colOff>161925</xdr:colOff>
      <xdr:row>31</xdr:row>
      <xdr:rowOff>57150</xdr:rowOff>
    </xdr:from>
    <xdr:to>
      <xdr:col>1</xdr:col>
      <xdr:colOff>180975</xdr:colOff>
      <xdr:row>35</xdr:row>
      <xdr:rowOff>219075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1925" y="8467725"/>
          <a:ext cx="25717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133350</xdr:colOff>
      <xdr:row>36</xdr:row>
      <xdr:rowOff>0</xdr:rowOff>
    </xdr:from>
    <xdr:to>
      <xdr:col>1</xdr:col>
      <xdr:colOff>104775</xdr:colOff>
      <xdr:row>39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3350" y="9791700"/>
          <a:ext cx="209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
その他</a:t>
          </a:r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4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6210300"/>
          <a:ext cx="10668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575" y="59245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150" y="59245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100" y="59245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142875</xdr:colOff>
      <xdr:row>26</xdr:row>
      <xdr:rowOff>142875</xdr:rowOff>
    </xdr:from>
    <xdr:to>
      <xdr:col>1</xdr:col>
      <xdr:colOff>219075</xdr:colOff>
      <xdr:row>30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42875" y="7172325"/>
          <a:ext cx="3143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190500</xdr:colOff>
      <xdr:row>36</xdr:row>
      <xdr:rowOff>114300</xdr:rowOff>
    </xdr:from>
    <xdr:to>
      <xdr:col>1</xdr:col>
      <xdr:colOff>276225</xdr:colOff>
      <xdr:row>40</xdr:row>
      <xdr:rowOff>190500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90500" y="9906000"/>
          <a:ext cx="3238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
その他
</a:t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59245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150" y="59245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100" y="59245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133350</xdr:colOff>
      <xdr:row>39</xdr:row>
      <xdr:rowOff>95250</xdr:rowOff>
    </xdr:from>
    <xdr:to>
      <xdr:col>1</xdr:col>
      <xdr:colOff>104775</xdr:colOff>
      <xdr:row>39</xdr:row>
      <xdr:rowOff>142875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3350" y="1071562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575" y="592455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7150" y="59245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238125</xdr:colOff>
      <xdr:row>22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" y="592455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952500"/>
          <a:ext cx="27051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10</xdr:col>
      <xdr:colOff>228600</xdr:colOff>
      <xdr:row>5</xdr:row>
      <xdr:rowOff>9525</xdr:rowOff>
    </xdr:to>
    <xdr:sp>
      <xdr:nvSpPr>
        <xdr:cNvPr id="21" name="Line 21"/>
        <xdr:cNvSpPr>
          <a:spLocks/>
        </xdr:cNvSpPr>
      </xdr:nvSpPr>
      <xdr:spPr>
        <a:xfrm flipH="1" flipV="1">
          <a:off x="9525" y="952500"/>
          <a:ext cx="268605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000125"/>
          <a:ext cx="72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57150</xdr:rowOff>
    </xdr:from>
    <xdr:to>
      <xdr:col>7</xdr:col>
      <xdr:colOff>28575</xdr:colOff>
      <xdr:row>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1057275"/>
          <a:ext cx="200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57150</xdr:rowOff>
    </xdr:from>
    <xdr:to>
      <xdr:col>7</xdr:col>
      <xdr:colOff>28575</xdr:colOff>
      <xdr:row>8</xdr:row>
      <xdr:rowOff>114300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14425" y="1057275"/>
          <a:ext cx="200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6" name="Line 7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57150</xdr:rowOff>
    </xdr:from>
    <xdr:to>
      <xdr:col>7</xdr:col>
      <xdr:colOff>28575</xdr:colOff>
      <xdr:row>8</xdr:row>
      <xdr:rowOff>114300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114425" y="1057275"/>
          <a:ext cx="200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</xdr:row>
      <xdr:rowOff>57150</xdr:rowOff>
    </xdr:from>
    <xdr:to>
      <xdr:col>7</xdr:col>
      <xdr:colOff>28575</xdr:colOff>
      <xdr:row>8</xdr:row>
      <xdr:rowOff>114300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114425" y="1057275"/>
          <a:ext cx="200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1" name="Line 15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2" name="Line 17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3" name="Line 19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4" name="Line 21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5" name="Line 23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6" name="Line 25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133350</xdr:rowOff>
    </xdr:from>
    <xdr:to>
      <xdr:col>4</xdr:col>
      <xdr:colOff>0</xdr:colOff>
      <xdr:row>8</xdr:row>
      <xdr:rowOff>133350</xdr:rowOff>
    </xdr:to>
    <xdr:sp>
      <xdr:nvSpPr>
        <xdr:cNvPr id="17" name="Line 27"/>
        <xdr:cNvSpPr>
          <a:spLocks/>
        </xdr:cNvSpPr>
      </xdr:nvSpPr>
      <xdr:spPr>
        <a:xfrm>
          <a:off x="72390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638175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419100"/>
          <a:ext cx="7143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1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638175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0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7</xdr:col>
      <xdr:colOff>0</xdr:colOff>
      <xdr:row>23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3886200"/>
          <a:ext cx="11239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810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7150" y="0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8100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3</xdr:col>
      <xdr:colOff>0</xdr:colOff>
      <xdr:row>7</xdr:row>
      <xdr:rowOff>19050</xdr:rowOff>
    </xdr:to>
    <xdr:sp>
      <xdr:nvSpPr>
        <xdr:cNvPr id="8" name="Line 16"/>
        <xdr:cNvSpPr>
          <a:spLocks/>
        </xdr:cNvSpPr>
      </xdr:nvSpPr>
      <xdr:spPr>
        <a:xfrm flipH="1" flipV="1">
          <a:off x="19050" y="742950"/>
          <a:ext cx="4572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12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695325" y="352425"/>
          <a:ext cx="2752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5</xdr:col>
      <xdr:colOff>276225</xdr:colOff>
      <xdr:row>44</xdr:row>
      <xdr:rowOff>257175</xdr:rowOff>
    </xdr:to>
    <xdr:sp>
      <xdr:nvSpPr>
        <xdr:cNvPr id="2" name="Line 2"/>
        <xdr:cNvSpPr>
          <a:spLocks/>
        </xdr:cNvSpPr>
      </xdr:nvSpPr>
      <xdr:spPr>
        <a:xfrm>
          <a:off x="685800" y="7372350"/>
          <a:ext cx="13239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9525" y="762000"/>
          <a:ext cx="3905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42900"/>
          <a:ext cx="8572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3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239000"/>
          <a:ext cx="7143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14350"/>
          <a:ext cx="7048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52425"/>
          <a:ext cx="1600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2047875"/>
          <a:ext cx="16002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638675"/>
          <a:ext cx="714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638175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6591300"/>
          <a:ext cx="12858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638175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352425"/>
          <a:ext cx="1276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1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571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消火栓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571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防火水槽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38100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000" b="0" i="0" u="none" baseline="0"/>
            <a:t>その他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695325</xdr:rowOff>
    </xdr:from>
    <xdr:to>
      <xdr:col>12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28875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13</xdr:col>
      <xdr:colOff>0</xdr:colOff>
      <xdr:row>3</xdr:row>
      <xdr:rowOff>695325</xdr:rowOff>
    </xdr:to>
    <xdr:sp>
      <xdr:nvSpPr>
        <xdr:cNvPr id="2" name="Line 2"/>
        <xdr:cNvSpPr>
          <a:spLocks/>
        </xdr:cNvSpPr>
      </xdr:nvSpPr>
      <xdr:spPr>
        <a:xfrm>
          <a:off x="2428875" y="1066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35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048500" y="1000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36</xdr:col>
      <xdr:colOff>0</xdr:colOff>
      <xdr:row>3</xdr:row>
      <xdr:rowOff>628650</xdr:rowOff>
    </xdr:to>
    <xdr:sp>
      <xdr:nvSpPr>
        <xdr:cNvPr id="4" name="Line 4"/>
        <xdr:cNvSpPr>
          <a:spLocks/>
        </xdr:cNvSpPr>
      </xdr:nvSpPr>
      <xdr:spPr>
        <a:xfrm>
          <a:off x="7048500" y="1000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333375"/>
          <a:ext cx="71437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695325</xdr:rowOff>
    </xdr:from>
    <xdr:to>
      <xdr:col>10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57400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695325</xdr:rowOff>
    </xdr:from>
    <xdr:to>
      <xdr:col>11</xdr:col>
      <xdr:colOff>0</xdr:colOff>
      <xdr:row>3</xdr:row>
      <xdr:rowOff>695325</xdr:rowOff>
    </xdr:to>
    <xdr:sp>
      <xdr:nvSpPr>
        <xdr:cNvPr id="7" name="Line 7"/>
        <xdr:cNvSpPr>
          <a:spLocks/>
        </xdr:cNvSpPr>
      </xdr:nvSpPr>
      <xdr:spPr>
        <a:xfrm>
          <a:off x="2057400" y="1066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12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428875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13</xdr:col>
      <xdr:colOff>0</xdr:colOff>
      <xdr:row>3</xdr:row>
      <xdr:rowOff>695325</xdr:rowOff>
    </xdr:to>
    <xdr:sp>
      <xdr:nvSpPr>
        <xdr:cNvPr id="13" name="Line 13"/>
        <xdr:cNvSpPr>
          <a:spLocks/>
        </xdr:cNvSpPr>
      </xdr:nvSpPr>
      <xdr:spPr>
        <a:xfrm>
          <a:off x="2428875" y="1066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35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7048500" y="1000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36</xdr:col>
      <xdr:colOff>0</xdr:colOff>
      <xdr:row>3</xdr:row>
      <xdr:rowOff>628650</xdr:rowOff>
    </xdr:to>
    <xdr:sp>
      <xdr:nvSpPr>
        <xdr:cNvPr id="15" name="Line 15"/>
        <xdr:cNvSpPr>
          <a:spLocks/>
        </xdr:cNvSpPr>
      </xdr:nvSpPr>
      <xdr:spPr>
        <a:xfrm>
          <a:off x="7048500" y="1000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695325</xdr:rowOff>
    </xdr:from>
    <xdr:to>
      <xdr:col>10</xdr:col>
      <xdr:colOff>0</xdr:colOff>
      <xdr:row>6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2057400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695325</xdr:rowOff>
    </xdr:from>
    <xdr:to>
      <xdr:col>11</xdr:col>
      <xdr:colOff>0</xdr:colOff>
      <xdr:row>3</xdr:row>
      <xdr:rowOff>695325</xdr:rowOff>
    </xdr:to>
    <xdr:sp>
      <xdr:nvSpPr>
        <xdr:cNvPr id="17" name="Line 18"/>
        <xdr:cNvSpPr>
          <a:spLocks/>
        </xdr:cNvSpPr>
      </xdr:nvSpPr>
      <xdr:spPr>
        <a:xfrm>
          <a:off x="2057400" y="1066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8" name="Line 19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0" name="Line 21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12</xdr:col>
      <xdr:colOff>0</xdr:colOff>
      <xdr:row>6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2428875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13</xdr:col>
      <xdr:colOff>0</xdr:colOff>
      <xdr:row>3</xdr:row>
      <xdr:rowOff>695325</xdr:rowOff>
    </xdr:to>
    <xdr:sp>
      <xdr:nvSpPr>
        <xdr:cNvPr id="23" name="Line 24"/>
        <xdr:cNvSpPr>
          <a:spLocks/>
        </xdr:cNvSpPr>
      </xdr:nvSpPr>
      <xdr:spPr>
        <a:xfrm>
          <a:off x="2428875" y="1066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35</xdr:col>
      <xdr:colOff>0</xdr:colOff>
      <xdr:row>6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7048500" y="1000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36</xdr:col>
      <xdr:colOff>0</xdr:colOff>
      <xdr:row>3</xdr:row>
      <xdr:rowOff>628650</xdr:rowOff>
    </xdr:to>
    <xdr:sp>
      <xdr:nvSpPr>
        <xdr:cNvPr id="25" name="Line 26"/>
        <xdr:cNvSpPr>
          <a:spLocks/>
        </xdr:cNvSpPr>
      </xdr:nvSpPr>
      <xdr:spPr>
        <a:xfrm>
          <a:off x="7048500" y="1000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695325</xdr:rowOff>
    </xdr:from>
    <xdr:to>
      <xdr:col>10</xdr:col>
      <xdr:colOff>0</xdr:colOff>
      <xdr:row>6</xdr:row>
      <xdr:rowOff>0</xdr:rowOff>
    </xdr:to>
    <xdr:sp>
      <xdr:nvSpPr>
        <xdr:cNvPr id="26" name="Line 28"/>
        <xdr:cNvSpPr>
          <a:spLocks/>
        </xdr:cNvSpPr>
      </xdr:nvSpPr>
      <xdr:spPr>
        <a:xfrm flipV="1">
          <a:off x="2057400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7" name="Line 29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28" name="Line 30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12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2428875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695325</xdr:rowOff>
    </xdr:from>
    <xdr:to>
      <xdr:col>13</xdr:col>
      <xdr:colOff>0</xdr:colOff>
      <xdr:row>3</xdr:row>
      <xdr:rowOff>695325</xdr:rowOff>
    </xdr:to>
    <xdr:sp>
      <xdr:nvSpPr>
        <xdr:cNvPr id="30" name="Line 32"/>
        <xdr:cNvSpPr>
          <a:spLocks/>
        </xdr:cNvSpPr>
      </xdr:nvSpPr>
      <xdr:spPr>
        <a:xfrm>
          <a:off x="2428875" y="10668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35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 flipV="1">
          <a:off x="7048500" y="1000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628650</xdr:rowOff>
    </xdr:from>
    <xdr:to>
      <xdr:col>36</xdr:col>
      <xdr:colOff>0</xdr:colOff>
      <xdr:row>3</xdr:row>
      <xdr:rowOff>628650</xdr:rowOff>
    </xdr:to>
    <xdr:sp>
      <xdr:nvSpPr>
        <xdr:cNvPr id="32" name="Line 34"/>
        <xdr:cNvSpPr>
          <a:spLocks/>
        </xdr:cNvSpPr>
      </xdr:nvSpPr>
      <xdr:spPr>
        <a:xfrm>
          <a:off x="7048500" y="1000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695325</xdr:rowOff>
    </xdr:from>
    <xdr:to>
      <xdr:col>10</xdr:col>
      <xdr:colOff>0</xdr:colOff>
      <xdr:row>6</xdr:row>
      <xdr:rowOff>0</xdr:rowOff>
    </xdr:to>
    <xdr:sp>
      <xdr:nvSpPr>
        <xdr:cNvPr id="33" name="Line 36"/>
        <xdr:cNvSpPr>
          <a:spLocks/>
        </xdr:cNvSpPr>
      </xdr:nvSpPr>
      <xdr:spPr>
        <a:xfrm flipV="1">
          <a:off x="2057400" y="1066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4" name="Line 37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5" name="Line 38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6" name="Line 39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7" name="Line 40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8" name="Line 41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9" name="Line 42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0" name="Line 43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2" name="Line 46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4" name="Line 49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6" name="Line 52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7</xdr:col>
      <xdr:colOff>28575</xdr:colOff>
      <xdr:row>38</xdr:row>
      <xdr:rowOff>0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114425" y="116205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900" b="0" i="0" u="none" baseline="0"/>
            <a:t>製造所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8" name="Line 55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49" name="Line 57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0" name="Line 59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1" name="Line 61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2" name="Line 63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3" name="Line 65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4" name="Line 67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5" name="Line 69"/>
        <xdr:cNvSpPr>
          <a:spLocks/>
        </xdr:cNvSpPr>
      </xdr:nvSpPr>
      <xdr:spPr>
        <a:xfrm>
          <a:off x="72390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43"/>
  <sheetViews>
    <sheetView showGridLines="0" tabSelected="1" view="pageBreakPreview" zoomScaleSheetLayoutView="100" workbookViewId="0" topLeftCell="A1">
      <selection activeCell="A1" sqref="A1:AE1"/>
    </sheetView>
  </sheetViews>
  <sheetFormatPr defaultColWidth="9.00390625" defaultRowHeight="13.5" customHeight="1"/>
  <cols>
    <col min="1" max="1" width="3.125" style="3" customWidth="1"/>
    <col min="2" max="2" width="4.625" style="3" customWidth="1"/>
    <col min="3" max="4" width="3.125" style="3" customWidth="1"/>
    <col min="5" max="7" width="3.00390625" style="3" customWidth="1"/>
    <col min="8" max="22" width="3.125" style="3" customWidth="1"/>
    <col min="23" max="24" width="3.25390625" style="3" customWidth="1"/>
    <col min="25" max="94" width="3.25390625" style="2" customWidth="1"/>
    <col min="95" max="16384" width="3.25390625" style="3" customWidth="1"/>
  </cols>
  <sheetData>
    <row r="1" spans="1:31" ht="19.5" customHeight="1">
      <c r="A1" s="585" t="s">
        <v>236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</row>
    <row r="2" spans="1:3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4"/>
      <c r="AD2" s="4"/>
      <c r="AE2" s="4"/>
    </row>
    <row r="3" spans="1:31" ht="21.75" customHeight="1">
      <c r="A3" s="523" t="s">
        <v>458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</row>
    <row r="4" spans="1:31" ht="21.75" customHeight="1" thickBot="1">
      <c r="A4" s="531" t="s">
        <v>237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</row>
    <row r="5" spans="1:31" ht="21.75" customHeight="1">
      <c r="A5" s="517" t="s">
        <v>0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86" t="s">
        <v>1</v>
      </c>
      <c r="M5" s="587"/>
      <c r="N5" s="587"/>
      <c r="O5" s="587"/>
      <c r="P5" s="589"/>
      <c r="Q5" s="586" t="s">
        <v>2</v>
      </c>
      <c r="R5" s="587"/>
      <c r="S5" s="587"/>
      <c r="T5" s="587"/>
      <c r="U5" s="589"/>
      <c r="V5" s="586" t="s">
        <v>238</v>
      </c>
      <c r="W5" s="587"/>
      <c r="X5" s="587"/>
      <c r="Y5" s="587"/>
      <c r="Z5" s="589"/>
      <c r="AA5" s="586" t="s">
        <v>3</v>
      </c>
      <c r="AB5" s="587"/>
      <c r="AC5" s="587"/>
      <c r="AD5" s="587"/>
      <c r="AE5" s="588"/>
    </row>
    <row r="6" spans="1:31" ht="21.75" customHeight="1" thickBot="1">
      <c r="A6" s="521" t="s">
        <v>4</v>
      </c>
      <c r="B6" s="515"/>
      <c r="C6" s="515"/>
      <c r="D6" s="515"/>
      <c r="E6" s="187"/>
      <c r="F6" s="187"/>
      <c r="G6" s="516" t="s">
        <v>239</v>
      </c>
      <c r="H6" s="516"/>
      <c r="I6" s="516"/>
      <c r="J6" s="516"/>
      <c r="K6" s="516"/>
      <c r="L6" s="217">
        <v>18</v>
      </c>
      <c r="M6" s="232">
        <v>19</v>
      </c>
      <c r="N6" s="232">
        <v>20</v>
      </c>
      <c r="O6" s="232">
        <v>21</v>
      </c>
      <c r="P6" s="219">
        <v>22</v>
      </c>
      <c r="Q6" s="218">
        <v>18</v>
      </c>
      <c r="R6" s="232">
        <v>19</v>
      </c>
      <c r="S6" s="232">
        <v>20</v>
      </c>
      <c r="T6" s="232">
        <v>21</v>
      </c>
      <c r="U6" s="219">
        <v>22</v>
      </c>
      <c r="V6" s="218">
        <v>18</v>
      </c>
      <c r="W6" s="232">
        <v>19</v>
      </c>
      <c r="X6" s="232">
        <v>20</v>
      </c>
      <c r="Y6" s="232">
        <v>21</v>
      </c>
      <c r="Z6" s="219">
        <v>22</v>
      </c>
      <c r="AA6" s="220">
        <v>18</v>
      </c>
      <c r="AB6" s="232">
        <v>19</v>
      </c>
      <c r="AC6" s="232">
        <v>20</v>
      </c>
      <c r="AD6" s="232">
        <v>21</v>
      </c>
      <c r="AE6" s="228">
        <v>22</v>
      </c>
    </row>
    <row r="7" spans="1:31" ht="21.75" customHeight="1" thickTop="1">
      <c r="A7" s="519" t="s">
        <v>5</v>
      </c>
      <c r="B7" s="520"/>
      <c r="C7" s="520"/>
      <c r="D7" s="520"/>
      <c r="E7" s="520"/>
      <c r="F7" s="520"/>
      <c r="G7" s="520"/>
      <c r="H7" s="520"/>
      <c r="I7" s="185"/>
      <c r="J7" s="185"/>
      <c r="K7" s="185"/>
      <c r="L7" s="215" t="s">
        <v>459</v>
      </c>
      <c r="M7" s="233" t="s">
        <v>459</v>
      </c>
      <c r="N7" s="233" t="s">
        <v>459</v>
      </c>
      <c r="O7" s="233" t="s">
        <v>459</v>
      </c>
      <c r="P7" s="216" t="s">
        <v>459</v>
      </c>
      <c r="Q7" s="9">
        <v>1</v>
      </c>
      <c r="R7" s="233">
        <v>1</v>
      </c>
      <c r="S7" s="233">
        <v>1</v>
      </c>
      <c r="T7" s="233">
        <v>1</v>
      </c>
      <c r="U7" s="216">
        <v>2</v>
      </c>
      <c r="V7" s="9">
        <v>1</v>
      </c>
      <c r="W7" s="233">
        <v>1</v>
      </c>
      <c r="X7" s="233">
        <v>1</v>
      </c>
      <c r="Y7" s="233">
        <v>1</v>
      </c>
      <c r="Z7" s="216">
        <v>1</v>
      </c>
      <c r="AA7" s="9">
        <v>1</v>
      </c>
      <c r="AB7" s="233">
        <v>1</v>
      </c>
      <c r="AC7" s="233">
        <v>1</v>
      </c>
      <c r="AD7" s="233">
        <v>1</v>
      </c>
      <c r="AE7" s="229">
        <v>1</v>
      </c>
    </row>
    <row r="8" spans="1:31" ht="21.75" customHeight="1">
      <c r="A8" s="552" t="s">
        <v>7</v>
      </c>
      <c r="B8" s="553"/>
      <c r="C8" s="553"/>
      <c r="D8" s="553"/>
      <c r="E8" s="553"/>
      <c r="F8" s="553"/>
      <c r="G8" s="553"/>
      <c r="H8" s="553"/>
      <c r="I8" s="5"/>
      <c r="J8" s="5"/>
      <c r="K8" s="5"/>
      <c r="L8" s="6" t="s">
        <v>459</v>
      </c>
      <c r="M8" s="234" t="s">
        <v>459</v>
      </c>
      <c r="N8" s="234" t="s">
        <v>459</v>
      </c>
      <c r="O8" s="234" t="s">
        <v>459</v>
      </c>
      <c r="P8" s="182" t="s">
        <v>459</v>
      </c>
      <c r="Q8" s="7">
        <v>1</v>
      </c>
      <c r="R8" s="234">
        <v>1</v>
      </c>
      <c r="S8" s="234">
        <v>1</v>
      </c>
      <c r="T8" s="234">
        <v>1</v>
      </c>
      <c r="U8" s="182" t="s">
        <v>459</v>
      </c>
      <c r="V8" s="7">
        <v>1</v>
      </c>
      <c r="W8" s="234">
        <v>1</v>
      </c>
      <c r="X8" s="234">
        <v>1</v>
      </c>
      <c r="Y8" s="234">
        <v>1</v>
      </c>
      <c r="Z8" s="182">
        <v>1</v>
      </c>
      <c r="AA8" s="7">
        <v>1</v>
      </c>
      <c r="AB8" s="234">
        <v>1</v>
      </c>
      <c r="AC8" s="234">
        <v>1</v>
      </c>
      <c r="AD8" s="234">
        <v>1</v>
      </c>
      <c r="AE8" s="230">
        <v>1</v>
      </c>
    </row>
    <row r="9" spans="1:51" ht="21.75" customHeight="1">
      <c r="A9" s="552" t="s">
        <v>8</v>
      </c>
      <c r="B9" s="553"/>
      <c r="C9" s="553"/>
      <c r="D9" s="553"/>
      <c r="E9" s="553"/>
      <c r="F9" s="553"/>
      <c r="G9" s="553"/>
      <c r="H9" s="553"/>
      <c r="I9" s="5"/>
      <c r="J9" s="5"/>
      <c r="K9" s="5"/>
      <c r="L9" s="6" t="s">
        <v>459</v>
      </c>
      <c r="M9" s="234" t="s">
        <v>459</v>
      </c>
      <c r="N9" s="234" t="s">
        <v>459</v>
      </c>
      <c r="O9" s="234" t="s">
        <v>459</v>
      </c>
      <c r="P9" s="182" t="s">
        <v>459</v>
      </c>
      <c r="Q9" s="7">
        <v>1</v>
      </c>
      <c r="R9" s="234">
        <v>1</v>
      </c>
      <c r="S9" s="234">
        <v>1</v>
      </c>
      <c r="T9" s="234">
        <v>1</v>
      </c>
      <c r="U9" s="182">
        <v>1</v>
      </c>
      <c r="V9" s="7" t="s">
        <v>459</v>
      </c>
      <c r="W9" s="234" t="s">
        <v>459</v>
      </c>
      <c r="X9" s="234" t="s">
        <v>459</v>
      </c>
      <c r="Y9" s="234" t="s">
        <v>459</v>
      </c>
      <c r="Z9" s="182" t="s">
        <v>459</v>
      </c>
      <c r="AA9" s="7" t="s">
        <v>459</v>
      </c>
      <c r="AB9" s="234" t="s">
        <v>459</v>
      </c>
      <c r="AC9" s="234" t="s">
        <v>459</v>
      </c>
      <c r="AD9" s="234" t="s">
        <v>6</v>
      </c>
      <c r="AE9" s="230" t="s">
        <v>6</v>
      </c>
      <c r="AG9" s="8"/>
      <c r="AH9" s="8"/>
      <c r="AI9" s="8"/>
      <c r="AJ9" s="8"/>
      <c r="AK9" s="8"/>
      <c r="AL9" s="8"/>
      <c r="AM9" s="8"/>
      <c r="AN9" s="8"/>
      <c r="AO9" s="8"/>
      <c r="AQ9" s="8"/>
      <c r="AR9" s="8"/>
      <c r="AS9" s="8"/>
      <c r="AT9" s="8"/>
      <c r="AU9" s="8"/>
      <c r="AV9" s="8"/>
      <c r="AW9" s="8"/>
      <c r="AX9" s="8"/>
      <c r="AY9" s="8"/>
    </row>
    <row r="10" spans="1:31" ht="21.75" customHeight="1">
      <c r="A10" s="552" t="s">
        <v>9</v>
      </c>
      <c r="B10" s="553"/>
      <c r="C10" s="553"/>
      <c r="D10" s="553"/>
      <c r="E10" s="553"/>
      <c r="F10" s="553"/>
      <c r="G10" s="553"/>
      <c r="H10" s="553"/>
      <c r="I10" s="5"/>
      <c r="J10" s="5"/>
      <c r="K10" s="5"/>
      <c r="L10" s="6" t="s">
        <v>459</v>
      </c>
      <c r="M10" s="234" t="s">
        <v>459</v>
      </c>
      <c r="N10" s="234" t="s">
        <v>459</v>
      </c>
      <c r="O10" s="234" t="s">
        <v>459</v>
      </c>
      <c r="P10" s="182" t="s">
        <v>459</v>
      </c>
      <c r="Q10" s="9">
        <v>2</v>
      </c>
      <c r="R10" s="233">
        <v>2</v>
      </c>
      <c r="S10" s="233">
        <v>2</v>
      </c>
      <c r="T10" s="234">
        <v>2</v>
      </c>
      <c r="U10" s="182">
        <v>2</v>
      </c>
      <c r="V10" s="7">
        <v>1</v>
      </c>
      <c r="W10" s="234">
        <v>1</v>
      </c>
      <c r="X10" s="234">
        <v>1</v>
      </c>
      <c r="Y10" s="234">
        <v>1</v>
      </c>
      <c r="Z10" s="182">
        <v>1</v>
      </c>
      <c r="AA10" s="7">
        <v>1</v>
      </c>
      <c r="AB10" s="234">
        <v>1</v>
      </c>
      <c r="AC10" s="234">
        <v>1</v>
      </c>
      <c r="AD10" s="234">
        <v>1</v>
      </c>
      <c r="AE10" s="230">
        <v>1</v>
      </c>
    </row>
    <row r="11" spans="1:51" ht="21.75" customHeight="1">
      <c r="A11" s="552" t="s">
        <v>10</v>
      </c>
      <c r="B11" s="553"/>
      <c r="C11" s="553"/>
      <c r="D11" s="553"/>
      <c r="E11" s="553"/>
      <c r="F11" s="553"/>
      <c r="G11" s="553"/>
      <c r="H11" s="553"/>
      <c r="I11" s="5"/>
      <c r="J11" s="5"/>
      <c r="K11" s="5"/>
      <c r="L11" s="6" t="s">
        <v>459</v>
      </c>
      <c r="M11" s="234" t="s">
        <v>459</v>
      </c>
      <c r="N11" s="234" t="s">
        <v>459</v>
      </c>
      <c r="O11" s="234" t="s">
        <v>459</v>
      </c>
      <c r="P11" s="182" t="s">
        <v>459</v>
      </c>
      <c r="Q11" s="7">
        <v>1</v>
      </c>
      <c r="R11" s="234">
        <v>1</v>
      </c>
      <c r="S11" s="234">
        <v>1</v>
      </c>
      <c r="T11" s="234">
        <v>1</v>
      </c>
      <c r="U11" s="182">
        <v>1</v>
      </c>
      <c r="V11" s="7" t="s">
        <v>459</v>
      </c>
      <c r="W11" s="234" t="s">
        <v>459</v>
      </c>
      <c r="X11" s="234" t="s">
        <v>459</v>
      </c>
      <c r="Y11" s="234" t="s">
        <v>459</v>
      </c>
      <c r="Z11" s="182" t="s">
        <v>459</v>
      </c>
      <c r="AA11" s="7" t="s">
        <v>459</v>
      </c>
      <c r="AB11" s="234" t="s">
        <v>459</v>
      </c>
      <c r="AC11" s="234" t="s">
        <v>459</v>
      </c>
      <c r="AD11" s="234" t="s">
        <v>6</v>
      </c>
      <c r="AE11" s="230" t="s">
        <v>6</v>
      </c>
      <c r="AG11" s="8"/>
      <c r="AH11" s="8"/>
      <c r="AI11" s="8"/>
      <c r="AJ11" s="8"/>
      <c r="AK11" s="8"/>
      <c r="AL11" s="8"/>
      <c r="AM11" s="8"/>
      <c r="AN11" s="8"/>
      <c r="AO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21.75" customHeight="1">
      <c r="A12" s="552" t="s">
        <v>11</v>
      </c>
      <c r="B12" s="553"/>
      <c r="C12" s="553"/>
      <c r="D12" s="553"/>
      <c r="E12" s="553"/>
      <c r="F12" s="553"/>
      <c r="G12" s="553"/>
      <c r="H12" s="553"/>
      <c r="I12" s="5"/>
      <c r="J12" s="5"/>
      <c r="K12" s="5"/>
      <c r="L12" s="6" t="s">
        <v>459</v>
      </c>
      <c r="M12" s="234" t="s">
        <v>459</v>
      </c>
      <c r="N12" s="234" t="s">
        <v>459</v>
      </c>
      <c r="O12" s="234" t="s">
        <v>459</v>
      </c>
      <c r="P12" s="182" t="s">
        <v>459</v>
      </c>
      <c r="Q12" s="7" t="s">
        <v>459</v>
      </c>
      <c r="R12" s="234" t="s">
        <v>459</v>
      </c>
      <c r="S12" s="234" t="s">
        <v>459</v>
      </c>
      <c r="T12" s="234" t="s">
        <v>459</v>
      </c>
      <c r="U12" s="182" t="s">
        <v>459</v>
      </c>
      <c r="V12" s="7">
        <v>1</v>
      </c>
      <c r="W12" s="234">
        <v>1</v>
      </c>
      <c r="X12" s="234">
        <v>1</v>
      </c>
      <c r="Y12" s="234">
        <v>1</v>
      </c>
      <c r="Z12" s="182">
        <v>1</v>
      </c>
      <c r="AA12" s="7" t="s">
        <v>459</v>
      </c>
      <c r="AB12" s="234" t="s">
        <v>459</v>
      </c>
      <c r="AC12" s="234" t="s">
        <v>459</v>
      </c>
      <c r="AD12" s="234" t="s">
        <v>6</v>
      </c>
      <c r="AE12" s="230" t="s">
        <v>6</v>
      </c>
      <c r="AQ12" s="8"/>
      <c r="AR12" s="8"/>
      <c r="AS12" s="8"/>
      <c r="AT12" s="8"/>
      <c r="AU12" s="8"/>
      <c r="AV12" s="8"/>
      <c r="AW12" s="8"/>
      <c r="AX12" s="8"/>
      <c r="AY12" s="8"/>
    </row>
    <row r="13" spans="1:41" ht="21.75" customHeight="1">
      <c r="A13" s="552" t="s">
        <v>12</v>
      </c>
      <c r="B13" s="553"/>
      <c r="C13" s="553"/>
      <c r="D13" s="553"/>
      <c r="E13" s="553"/>
      <c r="F13" s="553"/>
      <c r="G13" s="553"/>
      <c r="H13" s="553"/>
      <c r="I13" s="5"/>
      <c r="J13" s="5"/>
      <c r="K13" s="5"/>
      <c r="L13" s="6" t="s">
        <v>459</v>
      </c>
      <c r="M13" s="234" t="s">
        <v>459</v>
      </c>
      <c r="N13" s="234" t="s">
        <v>459</v>
      </c>
      <c r="O13" s="234" t="s">
        <v>459</v>
      </c>
      <c r="P13" s="182" t="s">
        <v>459</v>
      </c>
      <c r="Q13" s="7" t="s">
        <v>459</v>
      </c>
      <c r="R13" s="234" t="s">
        <v>459</v>
      </c>
      <c r="S13" s="234" t="s">
        <v>459</v>
      </c>
      <c r="T13" s="234" t="s">
        <v>459</v>
      </c>
      <c r="U13" s="182" t="s">
        <v>459</v>
      </c>
      <c r="V13" s="7" t="s">
        <v>459</v>
      </c>
      <c r="W13" s="234" t="s">
        <v>459</v>
      </c>
      <c r="X13" s="234" t="s">
        <v>459</v>
      </c>
      <c r="Y13" s="234" t="s">
        <v>459</v>
      </c>
      <c r="Z13" s="182" t="s">
        <v>459</v>
      </c>
      <c r="AA13" s="7">
        <v>1</v>
      </c>
      <c r="AB13" s="234">
        <v>1</v>
      </c>
      <c r="AC13" s="234">
        <v>1</v>
      </c>
      <c r="AD13" s="234">
        <v>1</v>
      </c>
      <c r="AE13" s="230">
        <v>1</v>
      </c>
      <c r="AG13" s="8"/>
      <c r="AH13" s="8"/>
      <c r="AI13" s="8"/>
      <c r="AJ13" s="8"/>
      <c r="AK13" s="8"/>
      <c r="AL13" s="8"/>
      <c r="AM13" s="8"/>
      <c r="AN13" s="8"/>
      <c r="AO13" s="8"/>
    </row>
    <row r="14" spans="1:51" ht="21.75" customHeight="1">
      <c r="A14" s="552" t="s">
        <v>13</v>
      </c>
      <c r="B14" s="553"/>
      <c r="C14" s="553"/>
      <c r="D14" s="553"/>
      <c r="E14" s="553"/>
      <c r="F14" s="553"/>
      <c r="G14" s="553"/>
      <c r="H14" s="553"/>
      <c r="I14" s="5"/>
      <c r="J14" s="5"/>
      <c r="K14" s="5"/>
      <c r="L14" s="6" t="s">
        <v>459</v>
      </c>
      <c r="M14" s="234" t="s">
        <v>459</v>
      </c>
      <c r="N14" s="234" t="s">
        <v>459</v>
      </c>
      <c r="O14" s="234" t="s">
        <v>459</v>
      </c>
      <c r="P14" s="182" t="s">
        <v>459</v>
      </c>
      <c r="Q14" s="7">
        <v>1</v>
      </c>
      <c r="R14" s="234">
        <v>1</v>
      </c>
      <c r="S14" s="234">
        <v>1</v>
      </c>
      <c r="T14" s="234">
        <v>1</v>
      </c>
      <c r="U14" s="182">
        <v>1</v>
      </c>
      <c r="V14" s="7" t="s">
        <v>459</v>
      </c>
      <c r="W14" s="234" t="s">
        <v>459</v>
      </c>
      <c r="X14" s="234" t="s">
        <v>459</v>
      </c>
      <c r="Y14" s="234" t="s">
        <v>459</v>
      </c>
      <c r="Z14" s="182" t="s">
        <v>459</v>
      </c>
      <c r="AA14" s="7" t="s">
        <v>459</v>
      </c>
      <c r="AB14" s="234" t="s">
        <v>459</v>
      </c>
      <c r="AC14" s="234" t="s">
        <v>459</v>
      </c>
      <c r="AD14" s="234" t="s">
        <v>6</v>
      </c>
      <c r="AE14" s="230" t="s">
        <v>6</v>
      </c>
      <c r="AG14" s="8"/>
      <c r="AH14" s="8"/>
      <c r="AI14" s="8"/>
      <c r="AJ14" s="8"/>
      <c r="AK14" s="8"/>
      <c r="AL14" s="8"/>
      <c r="AM14" s="8"/>
      <c r="AN14" s="8"/>
      <c r="AO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31" ht="21.75" customHeight="1">
      <c r="A15" s="552" t="s">
        <v>14</v>
      </c>
      <c r="B15" s="553"/>
      <c r="C15" s="553"/>
      <c r="D15" s="553"/>
      <c r="E15" s="553"/>
      <c r="F15" s="553"/>
      <c r="G15" s="553"/>
      <c r="H15" s="553"/>
      <c r="I15" s="5"/>
      <c r="J15" s="5"/>
      <c r="K15" s="5"/>
      <c r="L15" s="6">
        <v>1</v>
      </c>
      <c r="M15" s="234">
        <v>1</v>
      </c>
      <c r="N15" s="234" t="s">
        <v>459</v>
      </c>
      <c r="O15" s="234" t="s">
        <v>459</v>
      </c>
      <c r="P15" s="182" t="s">
        <v>459</v>
      </c>
      <c r="Q15" s="7">
        <v>2</v>
      </c>
      <c r="R15" s="234">
        <v>2</v>
      </c>
      <c r="S15" s="234">
        <v>1</v>
      </c>
      <c r="T15" s="234">
        <v>1</v>
      </c>
      <c r="U15" s="182">
        <v>1</v>
      </c>
      <c r="V15" s="7">
        <v>1</v>
      </c>
      <c r="W15" s="234">
        <v>1</v>
      </c>
      <c r="X15" s="234">
        <v>1</v>
      </c>
      <c r="Y15" s="234">
        <v>1</v>
      </c>
      <c r="Z15" s="182">
        <v>1</v>
      </c>
      <c r="AA15" s="7">
        <v>2</v>
      </c>
      <c r="AB15" s="234">
        <v>2</v>
      </c>
      <c r="AC15" s="234">
        <v>1</v>
      </c>
      <c r="AD15" s="234">
        <v>1</v>
      </c>
      <c r="AE15" s="230">
        <v>1</v>
      </c>
    </row>
    <row r="16" spans="1:51" ht="21.75" customHeight="1">
      <c r="A16" s="552" t="s">
        <v>15</v>
      </c>
      <c r="B16" s="553"/>
      <c r="C16" s="553"/>
      <c r="D16" s="553"/>
      <c r="E16" s="553"/>
      <c r="F16" s="553"/>
      <c r="G16" s="553"/>
      <c r="H16" s="553"/>
      <c r="I16" s="5"/>
      <c r="J16" s="5"/>
      <c r="K16" s="5"/>
      <c r="L16" s="6" t="s">
        <v>459</v>
      </c>
      <c r="M16" s="234" t="s">
        <v>459</v>
      </c>
      <c r="N16" s="234" t="s">
        <v>459</v>
      </c>
      <c r="O16" s="234" t="s">
        <v>459</v>
      </c>
      <c r="P16" s="182" t="s">
        <v>459</v>
      </c>
      <c r="Q16" s="7">
        <v>1</v>
      </c>
      <c r="R16" s="234">
        <v>1</v>
      </c>
      <c r="S16" s="234">
        <v>1</v>
      </c>
      <c r="T16" s="234">
        <v>1</v>
      </c>
      <c r="U16" s="182" t="s">
        <v>459</v>
      </c>
      <c r="V16" s="7" t="s">
        <v>459</v>
      </c>
      <c r="W16" s="234" t="s">
        <v>459</v>
      </c>
      <c r="X16" s="234" t="s">
        <v>459</v>
      </c>
      <c r="Y16" s="234" t="s">
        <v>459</v>
      </c>
      <c r="Z16" s="182" t="s">
        <v>459</v>
      </c>
      <c r="AA16" s="7" t="s">
        <v>459</v>
      </c>
      <c r="AB16" s="234" t="s">
        <v>459</v>
      </c>
      <c r="AC16" s="234" t="s">
        <v>459</v>
      </c>
      <c r="AD16" s="234" t="s">
        <v>6</v>
      </c>
      <c r="AE16" s="230" t="s">
        <v>6</v>
      </c>
      <c r="AG16" s="8"/>
      <c r="AH16" s="8"/>
      <c r="AI16" s="8"/>
      <c r="AJ16" s="8"/>
      <c r="AK16" s="8"/>
      <c r="AL16" s="8"/>
      <c r="AM16" s="8"/>
      <c r="AN16" s="8"/>
      <c r="AO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ht="21.75" customHeight="1">
      <c r="A17" s="552" t="s">
        <v>16</v>
      </c>
      <c r="B17" s="553"/>
      <c r="C17" s="553"/>
      <c r="D17" s="553"/>
      <c r="E17" s="553"/>
      <c r="F17" s="553"/>
      <c r="G17" s="553"/>
      <c r="H17" s="553"/>
      <c r="I17" s="5"/>
      <c r="J17" s="5"/>
      <c r="K17" s="5"/>
      <c r="L17" s="6">
        <v>1</v>
      </c>
      <c r="M17" s="234">
        <v>1</v>
      </c>
      <c r="N17" s="234">
        <v>1</v>
      </c>
      <c r="O17" s="234">
        <v>1</v>
      </c>
      <c r="P17" s="182">
        <v>1</v>
      </c>
      <c r="Q17" s="7" t="s">
        <v>459</v>
      </c>
      <c r="R17" s="234" t="s">
        <v>459</v>
      </c>
      <c r="S17" s="234" t="s">
        <v>6</v>
      </c>
      <c r="T17" s="234" t="s">
        <v>459</v>
      </c>
      <c r="U17" s="182" t="s">
        <v>459</v>
      </c>
      <c r="V17" s="7" t="s">
        <v>459</v>
      </c>
      <c r="W17" s="234" t="s">
        <v>459</v>
      </c>
      <c r="X17" s="234" t="s">
        <v>459</v>
      </c>
      <c r="Y17" s="234" t="s">
        <v>459</v>
      </c>
      <c r="Z17" s="182" t="s">
        <v>459</v>
      </c>
      <c r="AA17" s="7" t="s">
        <v>459</v>
      </c>
      <c r="AB17" s="234" t="s">
        <v>459</v>
      </c>
      <c r="AC17" s="234" t="s">
        <v>6</v>
      </c>
      <c r="AD17" s="234" t="s">
        <v>6</v>
      </c>
      <c r="AE17" s="230" t="s">
        <v>6</v>
      </c>
      <c r="AG17" s="8"/>
      <c r="AH17" s="8"/>
      <c r="AI17" s="8"/>
      <c r="AJ17" s="8"/>
      <c r="AK17" s="8"/>
      <c r="AL17" s="8"/>
      <c r="AM17" s="8"/>
      <c r="AN17" s="8"/>
      <c r="AO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ht="21.75" customHeight="1">
      <c r="A18" s="552" t="s">
        <v>460</v>
      </c>
      <c r="B18" s="553"/>
      <c r="C18" s="553"/>
      <c r="D18" s="553"/>
      <c r="E18" s="553"/>
      <c r="F18" s="553"/>
      <c r="G18" s="553"/>
      <c r="H18" s="553"/>
      <c r="I18" s="5"/>
      <c r="J18" s="5"/>
      <c r="K18" s="5"/>
      <c r="L18" s="6">
        <v>1</v>
      </c>
      <c r="M18" s="234">
        <v>1</v>
      </c>
      <c r="N18" s="234">
        <v>1</v>
      </c>
      <c r="O18" s="234">
        <v>1</v>
      </c>
      <c r="P18" s="182">
        <v>1</v>
      </c>
      <c r="Q18" s="7" t="s">
        <v>459</v>
      </c>
      <c r="R18" s="234" t="s">
        <v>459</v>
      </c>
      <c r="S18" s="234" t="s">
        <v>6</v>
      </c>
      <c r="T18" s="234" t="s">
        <v>459</v>
      </c>
      <c r="U18" s="182" t="s">
        <v>459</v>
      </c>
      <c r="V18" s="7" t="s">
        <v>459</v>
      </c>
      <c r="W18" s="234" t="s">
        <v>459</v>
      </c>
      <c r="X18" s="234" t="s">
        <v>459</v>
      </c>
      <c r="Y18" s="234" t="s">
        <v>459</v>
      </c>
      <c r="Z18" s="182" t="s">
        <v>459</v>
      </c>
      <c r="AA18" s="7" t="s">
        <v>459</v>
      </c>
      <c r="AB18" s="234" t="s">
        <v>459</v>
      </c>
      <c r="AC18" s="234" t="s">
        <v>6</v>
      </c>
      <c r="AD18" s="234" t="s">
        <v>6</v>
      </c>
      <c r="AE18" s="230" t="s">
        <v>6</v>
      </c>
      <c r="AG18" s="8"/>
      <c r="AH18" s="8"/>
      <c r="AI18" s="8"/>
      <c r="AJ18" s="8"/>
      <c r="AK18" s="8"/>
      <c r="AL18" s="8"/>
      <c r="AM18" s="8"/>
      <c r="AN18" s="8"/>
      <c r="AO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ht="21.75" customHeight="1" thickBot="1">
      <c r="A19" s="526" t="s">
        <v>461</v>
      </c>
      <c r="B19" s="522"/>
      <c r="C19" s="522"/>
      <c r="D19" s="522"/>
      <c r="E19" s="522"/>
      <c r="F19" s="522"/>
      <c r="G19" s="522"/>
      <c r="H19" s="522"/>
      <c r="I19" s="10"/>
      <c r="J19" s="10"/>
      <c r="K19" s="10"/>
      <c r="L19" s="11">
        <v>2</v>
      </c>
      <c r="M19" s="235">
        <v>2</v>
      </c>
      <c r="N19" s="235">
        <v>3</v>
      </c>
      <c r="O19" s="235">
        <v>3</v>
      </c>
      <c r="P19" s="183">
        <v>3</v>
      </c>
      <c r="Q19" s="12">
        <v>2</v>
      </c>
      <c r="R19" s="235">
        <v>2</v>
      </c>
      <c r="S19" s="235">
        <v>1</v>
      </c>
      <c r="T19" s="235">
        <v>1</v>
      </c>
      <c r="U19" s="183">
        <v>1</v>
      </c>
      <c r="V19" s="12">
        <v>1</v>
      </c>
      <c r="W19" s="235">
        <v>1</v>
      </c>
      <c r="X19" s="235">
        <v>1</v>
      </c>
      <c r="Y19" s="235">
        <v>1</v>
      </c>
      <c r="Z19" s="183">
        <v>1</v>
      </c>
      <c r="AA19" s="12">
        <v>1</v>
      </c>
      <c r="AB19" s="235">
        <v>1</v>
      </c>
      <c r="AC19" s="235">
        <v>1</v>
      </c>
      <c r="AD19" s="235">
        <v>1</v>
      </c>
      <c r="AE19" s="231">
        <v>1</v>
      </c>
      <c r="AG19" s="8"/>
      <c r="AH19" s="8"/>
      <c r="AI19" s="8"/>
      <c r="AJ19" s="8"/>
      <c r="AK19" s="8"/>
      <c r="AL19" s="8"/>
      <c r="AM19" s="8"/>
      <c r="AN19" s="8"/>
      <c r="AO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31" ht="21.75" customHeight="1">
      <c r="A20" s="13" t="s">
        <v>462</v>
      </c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4"/>
      <c r="Z20" s="4"/>
      <c r="AA20" s="4"/>
      <c r="AB20" s="4"/>
      <c r="AC20" s="4"/>
      <c r="AD20" s="4"/>
      <c r="AE20" s="4"/>
    </row>
    <row r="21" spans="1:31" ht="21.75" customHeight="1">
      <c r="A21" s="16"/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4"/>
      <c r="Z21" s="4"/>
      <c r="AA21" s="4"/>
      <c r="AB21" s="4"/>
      <c r="AC21" s="4"/>
      <c r="AD21" s="4"/>
      <c r="AE21" s="4"/>
    </row>
    <row r="22" spans="1:34" ht="21.75" customHeight="1">
      <c r="A22" s="523" t="s">
        <v>463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</row>
    <row r="23" spans="1:31" ht="21.75" customHeight="1" thickBot="1">
      <c r="A23" s="531" t="s">
        <v>240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</row>
    <row r="24" spans="1:126" s="21" customFormat="1" ht="21.75" customHeight="1">
      <c r="A24" s="547" t="s">
        <v>17</v>
      </c>
      <c r="B24" s="542"/>
      <c r="C24" s="542"/>
      <c r="D24" s="543"/>
      <c r="E24" s="544" t="s">
        <v>18</v>
      </c>
      <c r="F24" s="545"/>
      <c r="G24" s="541"/>
      <c r="H24" s="528" t="s">
        <v>298</v>
      </c>
      <c r="I24" s="529"/>
      <c r="J24" s="530"/>
      <c r="K24" s="528" t="s">
        <v>19</v>
      </c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30"/>
      <c r="W24" s="528" t="s">
        <v>20</v>
      </c>
      <c r="X24" s="529"/>
      <c r="Y24" s="529"/>
      <c r="Z24" s="529"/>
      <c r="AA24" s="529"/>
      <c r="AB24" s="529"/>
      <c r="AC24" s="529"/>
      <c r="AD24" s="529"/>
      <c r="AE24" s="532"/>
      <c r="AF24" s="19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</row>
    <row r="25" spans="1:129" s="21" customFormat="1" ht="21.75" customHeight="1">
      <c r="A25" s="327"/>
      <c r="B25" s="22"/>
      <c r="C25" s="22"/>
      <c r="D25" s="22"/>
      <c r="E25" s="540"/>
      <c r="F25" s="539"/>
      <c r="G25" s="534"/>
      <c r="H25" s="538" t="s">
        <v>299</v>
      </c>
      <c r="I25" s="533"/>
      <c r="J25" s="527"/>
      <c r="K25" s="538" t="s">
        <v>241</v>
      </c>
      <c r="L25" s="533"/>
      <c r="M25" s="527"/>
      <c r="N25" s="538" t="s">
        <v>21</v>
      </c>
      <c r="O25" s="533"/>
      <c r="P25" s="527"/>
      <c r="Q25" s="538" t="s">
        <v>300</v>
      </c>
      <c r="R25" s="533"/>
      <c r="S25" s="527"/>
      <c r="T25" s="538" t="s">
        <v>242</v>
      </c>
      <c r="U25" s="533"/>
      <c r="V25" s="527"/>
      <c r="W25" s="538" t="s">
        <v>464</v>
      </c>
      <c r="X25" s="533"/>
      <c r="Y25" s="533"/>
      <c r="Z25" s="538" t="s">
        <v>23</v>
      </c>
      <c r="AA25" s="533"/>
      <c r="AB25" s="527"/>
      <c r="AC25" s="538" t="s">
        <v>22</v>
      </c>
      <c r="AD25" s="533"/>
      <c r="AE25" s="513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</row>
    <row r="26" spans="1:129" s="21" customFormat="1" ht="21.75" customHeight="1" thickBot="1">
      <c r="A26" s="328" t="s">
        <v>324</v>
      </c>
      <c r="B26" s="221"/>
      <c r="C26" s="221"/>
      <c r="D26" s="221"/>
      <c r="E26" s="535"/>
      <c r="F26" s="536"/>
      <c r="G26" s="537"/>
      <c r="H26" s="554" t="s">
        <v>301</v>
      </c>
      <c r="I26" s="548"/>
      <c r="J26" s="546"/>
      <c r="K26" s="554" t="s">
        <v>302</v>
      </c>
      <c r="L26" s="548"/>
      <c r="M26" s="546"/>
      <c r="N26" s="554" t="s">
        <v>303</v>
      </c>
      <c r="O26" s="548"/>
      <c r="P26" s="546"/>
      <c r="Q26" s="554" t="s">
        <v>304</v>
      </c>
      <c r="R26" s="548"/>
      <c r="S26" s="546"/>
      <c r="T26" s="554" t="s">
        <v>305</v>
      </c>
      <c r="U26" s="548"/>
      <c r="V26" s="546"/>
      <c r="W26" s="554" t="s">
        <v>306</v>
      </c>
      <c r="X26" s="548"/>
      <c r="Y26" s="546"/>
      <c r="Z26" s="554" t="s">
        <v>307</v>
      </c>
      <c r="AA26" s="548"/>
      <c r="AB26" s="546"/>
      <c r="AC26" s="554" t="s">
        <v>308</v>
      </c>
      <c r="AD26" s="548"/>
      <c r="AE26" s="514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</row>
    <row r="27" spans="1:129" s="21" customFormat="1" ht="21.75" customHeight="1" thickTop="1">
      <c r="A27" s="236"/>
      <c r="B27" s="25"/>
      <c r="C27" s="550">
        <v>18</v>
      </c>
      <c r="D27" s="551"/>
      <c r="E27" s="569">
        <f aca="true" t="shared" si="0" ref="E27:E41">SUM(H27:AE27)</f>
        <v>2229</v>
      </c>
      <c r="F27" s="570"/>
      <c r="G27" s="576"/>
      <c r="H27" s="569">
        <v>402</v>
      </c>
      <c r="I27" s="570"/>
      <c r="J27" s="576"/>
      <c r="K27" s="569">
        <v>343</v>
      </c>
      <c r="L27" s="570"/>
      <c r="M27" s="576"/>
      <c r="N27" s="569">
        <v>332</v>
      </c>
      <c r="O27" s="570"/>
      <c r="P27" s="576"/>
      <c r="Q27" s="584" t="s">
        <v>6</v>
      </c>
      <c r="R27" s="555"/>
      <c r="S27" s="556"/>
      <c r="T27" s="569">
        <v>292</v>
      </c>
      <c r="U27" s="570"/>
      <c r="V27" s="576"/>
      <c r="W27" s="569">
        <v>297</v>
      </c>
      <c r="X27" s="570"/>
      <c r="Y27" s="576"/>
      <c r="Z27" s="569">
        <v>231</v>
      </c>
      <c r="AA27" s="570"/>
      <c r="AB27" s="576"/>
      <c r="AC27" s="569">
        <v>332</v>
      </c>
      <c r="AD27" s="570"/>
      <c r="AE27" s="571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</row>
    <row r="28" spans="1:31" s="21" customFormat="1" ht="21.75" customHeight="1">
      <c r="A28" s="236"/>
      <c r="B28" s="25"/>
      <c r="C28" s="559">
        <v>19</v>
      </c>
      <c r="D28" s="560"/>
      <c r="E28" s="564">
        <f t="shared" si="0"/>
        <v>2236</v>
      </c>
      <c r="F28" s="567"/>
      <c r="G28" s="575"/>
      <c r="H28" s="564">
        <v>404</v>
      </c>
      <c r="I28" s="567"/>
      <c r="J28" s="575"/>
      <c r="K28" s="564">
        <v>344</v>
      </c>
      <c r="L28" s="567"/>
      <c r="M28" s="575"/>
      <c r="N28" s="564">
        <v>334</v>
      </c>
      <c r="O28" s="567"/>
      <c r="P28" s="575"/>
      <c r="Q28" s="557" t="s">
        <v>6</v>
      </c>
      <c r="R28" s="558"/>
      <c r="S28" s="549"/>
      <c r="T28" s="564">
        <v>292</v>
      </c>
      <c r="U28" s="567"/>
      <c r="V28" s="575"/>
      <c r="W28" s="564">
        <v>298</v>
      </c>
      <c r="X28" s="567"/>
      <c r="Y28" s="575"/>
      <c r="Z28" s="564">
        <v>231</v>
      </c>
      <c r="AA28" s="567"/>
      <c r="AB28" s="575"/>
      <c r="AC28" s="564">
        <v>333</v>
      </c>
      <c r="AD28" s="567"/>
      <c r="AE28" s="568"/>
    </row>
    <row r="29" spans="1:35" s="21" customFormat="1" ht="21.75" customHeight="1">
      <c r="A29" s="236"/>
      <c r="B29" s="25"/>
      <c r="C29" s="559">
        <v>20</v>
      </c>
      <c r="D29" s="560"/>
      <c r="E29" s="564">
        <f t="shared" si="0"/>
        <v>2327</v>
      </c>
      <c r="F29" s="567"/>
      <c r="G29" s="575"/>
      <c r="H29" s="564">
        <v>403</v>
      </c>
      <c r="I29" s="567"/>
      <c r="J29" s="575"/>
      <c r="K29" s="564">
        <v>329</v>
      </c>
      <c r="L29" s="567"/>
      <c r="M29" s="575"/>
      <c r="N29" s="564">
        <v>332</v>
      </c>
      <c r="O29" s="567"/>
      <c r="P29" s="575"/>
      <c r="Q29" s="564">
        <v>54</v>
      </c>
      <c r="R29" s="567"/>
      <c r="S29" s="575"/>
      <c r="T29" s="564">
        <v>301</v>
      </c>
      <c r="U29" s="567"/>
      <c r="V29" s="575"/>
      <c r="W29" s="564">
        <v>304</v>
      </c>
      <c r="X29" s="567"/>
      <c r="Y29" s="575"/>
      <c r="Z29" s="564">
        <v>257</v>
      </c>
      <c r="AA29" s="567"/>
      <c r="AB29" s="575"/>
      <c r="AC29" s="564">
        <v>347</v>
      </c>
      <c r="AD29" s="567"/>
      <c r="AE29" s="568"/>
      <c r="AF29" s="20"/>
      <c r="AG29" s="20"/>
      <c r="AH29" s="20"/>
      <c r="AI29" s="20"/>
    </row>
    <row r="30" spans="1:35" s="21" customFormat="1" ht="21.75" customHeight="1">
      <c r="A30" s="236"/>
      <c r="B30" s="25"/>
      <c r="C30" s="550">
        <v>21</v>
      </c>
      <c r="D30" s="551"/>
      <c r="E30" s="569">
        <f t="shared" si="0"/>
        <v>2355</v>
      </c>
      <c r="F30" s="570"/>
      <c r="G30" s="570"/>
      <c r="H30" s="564">
        <v>405</v>
      </c>
      <c r="I30" s="565"/>
      <c r="J30" s="525"/>
      <c r="K30" s="564">
        <v>331</v>
      </c>
      <c r="L30" s="565"/>
      <c r="M30" s="525"/>
      <c r="N30" s="564">
        <v>332</v>
      </c>
      <c r="O30" s="565"/>
      <c r="P30" s="525"/>
      <c r="Q30" s="564">
        <v>55</v>
      </c>
      <c r="R30" s="565"/>
      <c r="S30" s="525"/>
      <c r="T30" s="564">
        <v>305</v>
      </c>
      <c r="U30" s="565"/>
      <c r="V30" s="525"/>
      <c r="W30" s="564">
        <v>304</v>
      </c>
      <c r="X30" s="565"/>
      <c r="Y30" s="525"/>
      <c r="Z30" s="564">
        <v>263</v>
      </c>
      <c r="AA30" s="565"/>
      <c r="AB30" s="525"/>
      <c r="AC30" s="564">
        <v>360</v>
      </c>
      <c r="AD30" s="565"/>
      <c r="AE30" s="566"/>
      <c r="AF30" s="20"/>
      <c r="AG30" s="20"/>
      <c r="AH30" s="20"/>
      <c r="AI30" s="20"/>
    </row>
    <row r="31" spans="1:35" s="21" customFormat="1" ht="21.75" customHeight="1" thickBot="1">
      <c r="A31" s="329"/>
      <c r="B31" s="139"/>
      <c r="C31" s="505">
        <v>22</v>
      </c>
      <c r="D31" s="506"/>
      <c r="E31" s="507">
        <f t="shared" si="0"/>
        <v>2365</v>
      </c>
      <c r="F31" s="504"/>
      <c r="G31" s="504"/>
      <c r="H31" s="572">
        <v>405</v>
      </c>
      <c r="I31" s="573"/>
      <c r="J31" s="583"/>
      <c r="K31" s="572">
        <v>331</v>
      </c>
      <c r="L31" s="573"/>
      <c r="M31" s="583"/>
      <c r="N31" s="572">
        <v>332</v>
      </c>
      <c r="O31" s="573"/>
      <c r="P31" s="583"/>
      <c r="Q31" s="572">
        <v>56</v>
      </c>
      <c r="R31" s="573"/>
      <c r="S31" s="583"/>
      <c r="T31" s="572">
        <v>305</v>
      </c>
      <c r="U31" s="573"/>
      <c r="V31" s="583"/>
      <c r="W31" s="572">
        <v>304</v>
      </c>
      <c r="X31" s="573"/>
      <c r="Y31" s="583"/>
      <c r="Z31" s="572">
        <v>263</v>
      </c>
      <c r="AA31" s="573"/>
      <c r="AB31" s="583"/>
      <c r="AC31" s="572">
        <v>369</v>
      </c>
      <c r="AD31" s="573"/>
      <c r="AE31" s="574"/>
      <c r="AF31" s="20"/>
      <c r="AG31" s="20"/>
      <c r="AH31" s="20"/>
      <c r="AI31" s="20"/>
    </row>
    <row r="32" spans="1:35" s="21" customFormat="1" ht="21.75" customHeight="1">
      <c r="A32" s="236"/>
      <c r="B32" s="25"/>
      <c r="C32" s="550">
        <v>18</v>
      </c>
      <c r="D32" s="551"/>
      <c r="E32" s="509">
        <f t="shared" si="0"/>
        <v>659</v>
      </c>
      <c r="F32" s="510"/>
      <c r="G32" s="510"/>
      <c r="H32" s="569">
        <v>84</v>
      </c>
      <c r="I32" s="570"/>
      <c r="J32" s="576"/>
      <c r="K32" s="569">
        <v>92</v>
      </c>
      <c r="L32" s="570"/>
      <c r="M32" s="570"/>
      <c r="N32" s="569">
        <v>79</v>
      </c>
      <c r="O32" s="570"/>
      <c r="P32" s="570"/>
      <c r="Q32" s="584" t="s">
        <v>6</v>
      </c>
      <c r="R32" s="555"/>
      <c r="S32" s="556"/>
      <c r="T32" s="569">
        <v>115</v>
      </c>
      <c r="U32" s="570"/>
      <c r="V32" s="570"/>
      <c r="W32" s="569">
        <v>105</v>
      </c>
      <c r="X32" s="570"/>
      <c r="Y32" s="570"/>
      <c r="Z32" s="569">
        <v>85</v>
      </c>
      <c r="AA32" s="570"/>
      <c r="AB32" s="570"/>
      <c r="AC32" s="569">
        <v>99</v>
      </c>
      <c r="AD32" s="570"/>
      <c r="AE32" s="571"/>
      <c r="AF32" s="20"/>
      <c r="AG32" s="20"/>
      <c r="AH32" s="20"/>
      <c r="AI32" s="20"/>
    </row>
    <row r="33" spans="1:35" s="21" customFormat="1" ht="21.75" customHeight="1">
      <c r="A33" s="236"/>
      <c r="B33" s="25"/>
      <c r="C33" s="550">
        <v>19</v>
      </c>
      <c r="D33" s="551"/>
      <c r="E33" s="511">
        <f t="shared" si="0"/>
        <v>679</v>
      </c>
      <c r="F33" s="508"/>
      <c r="G33" s="508"/>
      <c r="H33" s="564">
        <v>84</v>
      </c>
      <c r="I33" s="567"/>
      <c r="J33" s="575"/>
      <c r="K33" s="564">
        <v>96</v>
      </c>
      <c r="L33" s="567"/>
      <c r="M33" s="567"/>
      <c r="N33" s="564">
        <v>84</v>
      </c>
      <c r="O33" s="567"/>
      <c r="P33" s="567"/>
      <c r="Q33" s="557" t="s">
        <v>6</v>
      </c>
      <c r="R33" s="558"/>
      <c r="S33" s="549"/>
      <c r="T33" s="564">
        <v>118</v>
      </c>
      <c r="U33" s="567"/>
      <c r="V33" s="567"/>
      <c r="W33" s="564">
        <v>107</v>
      </c>
      <c r="X33" s="567"/>
      <c r="Y33" s="567"/>
      <c r="Z33" s="564">
        <v>88</v>
      </c>
      <c r="AA33" s="567"/>
      <c r="AB33" s="567"/>
      <c r="AC33" s="564">
        <v>102</v>
      </c>
      <c r="AD33" s="567"/>
      <c r="AE33" s="568"/>
      <c r="AF33" s="20"/>
      <c r="AG33" s="20"/>
      <c r="AH33" s="20"/>
      <c r="AI33" s="20"/>
    </row>
    <row r="34" spans="1:35" s="21" customFormat="1" ht="21.75" customHeight="1">
      <c r="A34" s="236"/>
      <c r="B34" s="25"/>
      <c r="C34" s="550">
        <v>20</v>
      </c>
      <c r="D34" s="551"/>
      <c r="E34" s="511">
        <f t="shared" si="0"/>
        <v>706</v>
      </c>
      <c r="F34" s="508"/>
      <c r="G34" s="508"/>
      <c r="H34" s="569">
        <v>81</v>
      </c>
      <c r="I34" s="570"/>
      <c r="J34" s="570"/>
      <c r="K34" s="564">
        <v>85</v>
      </c>
      <c r="L34" s="567"/>
      <c r="M34" s="567"/>
      <c r="N34" s="564">
        <v>83</v>
      </c>
      <c r="O34" s="567"/>
      <c r="P34" s="567"/>
      <c r="Q34" s="564">
        <v>36</v>
      </c>
      <c r="R34" s="567"/>
      <c r="S34" s="567"/>
      <c r="T34" s="564">
        <v>127</v>
      </c>
      <c r="U34" s="567"/>
      <c r="V34" s="567"/>
      <c r="W34" s="564">
        <v>104</v>
      </c>
      <c r="X34" s="567"/>
      <c r="Y34" s="567"/>
      <c r="Z34" s="564">
        <v>89</v>
      </c>
      <c r="AA34" s="567"/>
      <c r="AB34" s="567"/>
      <c r="AC34" s="564">
        <v>101</v>
      </c>
      <c r="AD34" s="567"/>
      <c r="AE34" s="568"/>
      <c r="AF34" s="20"/>
      <c r="AG34" s="20"/>
      <c r="AH34" s="20"/>
      <c r="AI34" s="20"/>
    </row>
    <row r="35" spans="1:35" s="21" customFormat="1" ht="21.75" customHeight="1">
      <c r="A35" s="236"/>
      <c r="B35" s="25"/>
      <c r="C35" s="550">
        <v>21</v>
      </c>
      <c r="D35" s="551"/>
      <c r="E35" s="511">
        <f t="shared" si="0"/>
        <v>727</v>
      </c>
      <c r="F35" s="565"/>
      <c r="G35" s="565"/>
      <c r="H35" s="569">
        <v>83</v>
      </c>
      <c r="I35" s="512"/>
      <c r="J35" s="512"/>
      <c r="K35" s="564">
        <v>85</v>
      </c>
      <c r="L35" s="565"/>
      <c r="M35" s="565"/>
      <c r="N35" s="564">
        <v>84</v>
      </c>
      <c r="O35" s="565"/>
      <c r="P35" s="565"/>
      <c r="Q35" s="564">
        <v>37</v>
      </c>
      <c r="R35" s="565"/>
      <c r="S35" s="565"/>
      <c r="T35" s="564">
        <v>129</v>
      </c>
      <c r="U35" s="565"/>
      <c r="V35" s="565"/>
      <c r="W35" s="564">
        <v>106</v>
      </c>
      <c r="X35" s="565"/>
      <c r="Y35" s="565"/>
      <c r="Z35" s="564">
        <v>96</v>
      </c>
      <c r="AA35" s="565"/>
      <c r="AB35" s="565"/>
      <c r="AC35" s="564">
        <v>107</v>
      </c>
      <c r="AD35" s="565"/>
      <c r="AE35" s="566"/>
      <c r="AF35" s="20"/>
      <c r="AG35" s="20"/>
      <c r="AH35" s="20"/>
      <c r="AI35" s="20"/>
    </row>
    <row r="36" spans="1:35" s="21" customFormat="1" ht="21.75" customHeight="1" thickBot="1">
      <c r="A36" s="329"/>
      <c r="B36" s="139"/>
      <c r="C36" s="505">
        <v>22</v>
      </c>
      <c r="D36" s="506"/>
      <c r="E36" s="507">
        <f t="shared" si="0"/>
        <v>740</v>
      </c>
      <c r="F36" s="504"/>
      <c r="G36" s="504"/>
      <c r="H36" s="572">
        <v>83</v>
      </c>
      <c r="I36" s="573"/>
      <c r="J36" s="583"/>
      <c r="K36" s="572">
        <v>85</v>
      </c>
      <c r="L36" s="573"/>
      <c r="M36" s="583"/>
      <c r="N36" s="572">
        <v>86</v>
      </c>
      <c r="O36" s="573"/>
      <c r="P36" s="583"/>
      <c r="Q36" s="572">
        <v>38</v>
      </c>
      <c r="R36" s="573"/>
      <c r="S36" s="583"/>
      <c r="T36" s="572">
        <v>129</v>
      </c>
      <c r="U36" s="573"/>
      <c r="V36" s="583"/>
      <c r="W36" s="572">
        <v>109</v>
      </c>
      <c r="X36" s="573"/>
      <c r="Y36" s="583"/>
      <c r="Z36" s="572">
        <v>98</v>
      </c>
      <c r="AA36" s="573"/>
      <c r="AB36" s="583"/>
      <c r="AC36" s="572">
        <v>112</v>
      </c>
      <c r="AD36" s="573"/>
      <c r="AE36" s="574"/>
      <c r="AF36" s="20"/>
      <c r="AG36" s="20"/>
      <c r="AH36" s="20"/>
      <c r="AI36" s="20"/>
    </row>
    <row r="37" spans="1:35" s="21" customFormat="1" ht="21.75" customHeight="1">
      <c r="A37" s="236"/>
      <c r="B37" s="25"/>
      <c r="C37" s="550">
        <v>18</v>
      </c>
      <c r="D37" s="551"/>
      <c r="E37" s="569">
        <f t="shared" si="0"/>
        <v>41</v>
      </c>
      <c r="F37" s="570"/>
      <c r="G37" s="576"/>
      <c r="H37" s="569">
        <v>6</v>
      </c>
      <c r="I37" s="570"/>
      <c r="J37" s="576"/>
      <c r="K37" s="569">
        <v>9</v>
      </c>
      <c r="L37" s="570"/>
      <c r="M37" s="576"/>
      <c r="N37" s="569">
        <v>7</v>
      </c>
      <c r="O37" s="570"/>
      <c r="P37" s="576"/>
      <c r="Q37" s="584" t="s">
        <v>6</v>
      </c>
      <c r="R37" s="555"/>
      <c r="S37" s="556"/>
      <c r="T37" s="569">
        <v>3</v>
      </c>
      <c r="U37" s="570"/>
      <c r="V37" s="576"/>
      <c r="W37" s="569">
        <v>7</v>
      </c>
      <c r="X37" s="570"/>
      <c r="Y37" s="576"/>
      <c r="Z37" s="569">
        <v>2</v>
      </c>
      <c r="AA37" s="570"/>
      <c r="AB37" s="576"/>
      <c r="AC37" s="569">
        <v>7</v>
      </c>
      <c r="AD37" s="570"/>
      <c r="AE37" s="571"/>
      <c r="AF37" s="19"/>
      <c r="AG37" s="20"/>
      <c r="AH37" s="20"/>
      <c r="AI37" s="20"/>
    </row>
    <row r="38" spans="1:35" s="21" customFormat="1" ht="21.75" customHeight="1">
      <c r="A38" s="236"/>
      <c r="B38" s="25"/>
      <c r="C38" s="559">
        <v>19</v>
      </c>
      <c r="D38" s="560"/>
      <c r="E38" s="564">
        <f t="shared" si="0"/>
        <v>41</v>
      </c>
      <c r="F38" s="567"/>
      <c r="G38" s="575"/>
      <c r="H38" s="564">
        <v>6</v>
      </c>
      <c r="I38" s="567"/>
      <c r="J38" s="575"/>
      <c r="K38" s="564">
        <v>9</v>
      </c>
      <c r="L38" s="567"/>
      <c r="M38" s="575"/>
      <c r="N38" s="564">
        <v>7</v>
      </c>
      <c r="O38" s="567"/>
      <c r="P38" s="575"/>
      <c r="Q38" s="557" t="s">
        <v>6</v>
      </c>
      <c r="R38" s="558"/>
      <c r="S38" s="549"/>
      <c r="T38" s="564">
        <v>3</v>
      </c>
      <c r="U38" s="567"/>
      <c r="V38" s="575"/>
      <c r="W38" s="564">
        <v>7</v>
      </c>
      <c r="X38" s="567"/>
      <c r="Y38" s="575"/>
      <c r="Z38" s="564">
        <v>2</v>
      </c>
      <c r="AA38" s="567"/>
      <c r="AB38" s="575"/>
      <c r="AC38" s="564">
        <v>7</v>
      </c>
      <c r="AD38" s="567"/>
      <c r="AE38" s="568"/>
      <c r="AF38" s="20"/>
      <c r="AG38" s="20"/>
      <c r="AH38" s="20"/>
      <c r="AI38" s="20"/>
    </row>
    <row r="39" spans="1:35" s="21" customFormat="1" ht="21.75" customHeight="1">
      <c r="A39" s="236"/>
      <c r="B39" s="25"/>
      <c r="C39" s="577">
        <v>20</v>
      </c>
      <c r="D39" s="578"/>
      <c r="E39" s="561">
        <f t="shared" si="0"/>
        <v>40</v>
      </c>
      <c r="F39" s="562"/>
      <c r="G39" s="579"/>
      <c r="H39" s="580">
        <v>6</v>
      </c>
      <c r="I39" s="581"/>
      <c r="J39" s="582"/>
      <c r="K39" s="561">
        <v>7</v>
      </c>
      <c r="L39" s="562"/>
      <c r="M39" s="562"/>
      <c r="N39" s="561">
        <v>6</v>
      </c>
      <c r="O39" s="562"/>
      <c r="P39" s="562"/>
      <c r="Q39" s="561">
        <v>2</v>
      </c>
      <c r="R39" s="562"/>
      <c r="S39" s="562"/>
      <c r="T39" s="561">
        <v>3</v>
      </c>
      <c r="U39" s="562"/>
      <c r="V39" s="562"/>
      <c r="W39" s="561">
        <v>6</v>
      </c>
      <c r="X39" s="562"/>
      <c r="Y39" s="562"/>
      <c r="Z39" s="561">
        <v>1</v>
      </c>
      <c r="AA39" s="562"/>
      <c r="AB39" s="562"/>
      <c r="AC39" s="561">
        <v>9</v>
      </c>
      <c r="AD39" s="562"/>
      <c r="AE39" s="563"/>
      <c r="AF39" s="20"/>
      <c r="AG39" s="20"/>
      <c r="AH39" s="20"/>
      <c r="AI39" s="20"/>
    </row>
    <row r="40" spans="1:35" s="21" customFormat="1" ht="21.75" customHeight="1">
      <c r="A40" s="236"/>
      <c r="B40" s="25"/>
      <c r="C40" s="594">
        <v>21</v>
      </c>
      <c r="D40" s="595"/>
      <c r="E40" s="580">
        <f t="shared" si="0"/>
        <v>40</v>
      </c>
      <c r="F40" s="581"/>
      <c r="G40" s="582"/>
      <c r="H40" s="580">
        <v>6</v>
      </c>
      <c r="I40" s="581"/>
      <c r="J40" s="582"/>
      <c r="K40" s="580">
        <v>7</v>
      </c>
      <c r="L40" s="581"/>
      <c r="M40" s="581"/>
      <c r="N40" s="580">
        <v>6</v>
      </c>
      <c r="O40" s="581"/>
      <c r="P40" s="581"/>
      <c r="Q40" s="580">
        <v>2</v>
      </c>
      <c r="R40" s="581"/>
      <c r="S40" s="581"/>
      <c r="T40" s="580">
        <v>3</v>
      </c>
      <c r="U40" s="581"/>
      <c r="V40" s="581"/>
      <c r="W40" s="580">
        <v>6</v>
      </c>
      <c r="X40" s="581"/>
      <c r="Y40" s="581"/>
      <c r="Z40" s="580">
        <v>1</v>
      </c>
      <c r="AA40" s="581"/>
      <c r="AB40" s="581"/>
      <c r="AC40" s="580">
        <v>9</v>
      </c>
      <c r="AD40" s="581"/>
      <c r="AE40" s="524"/>
      <c r="AF40" s="19"/>
      <c r="AG40" s="19"/>
      <c r="AH40" s="19"/>
      <c r="AI40" s="20"/>
    </row>
    <row r="41" spans="1:35" s="21" customFormat="1" ht="21.75" customHeight="1" thickBot="1">
      <c r="A41" s="329"/>
      <c r="B41" s="139"/>
      <c r="C41" s="590">
        <v>22</v>
      </c>
      <c r="D41" s="591"/>
      <c r="E41" s="572">
        <f t="shared" si="0"/>
        <v>43</v>
      </c>
      <c r="F41" s="592"/>
      <c r="G41" s="593"/>
      <c r="H41" s="572">
        <v>6</v>
      </c>
      <c r="I41" s="592"/>
      <c r="J41" s="593"/>
      <c r="K41" s="572">
        <v>7</v>
      </c>
      <c r="L41" s="592"/>
      <c r="M41" s="592"/>
      <c r="N41" s="572">
        <v>6</v>
      </c>
      <c r="O41" s="592"/>
      <c r="P41" s="592"/>
      <c r="Q41" s="572">
        <v>3</v>
      </c>
      <c r="R41" s="592"/>
      <c r="S41" s="592"/>
      <c r="T41" s="572">
        <v>3</v>
      </c>
      <c r="U41" s="592"/>
      <c r="V41" s="592"/>
      <c r="W41" s="572">
        <v>6</v>
      </c>
      <c r="X41" s="592"/>
      <c r="Y41" s="592"/>
      <c r="Z41" s="572">
        <v>3</v>
      </c>
      <c r="AA41" s="592"/>
      <c r="AB41" s="592"/>
      <c r="AC41" s="572">
        <v>9</v>
      </c>
      <c r="AD41" s="592"/>
      <c r="AE41" s="596"/>
      <c r="AF41" s="19"/>
      <c r="AG41" s="19"/>
      <c r="AH41" s="19"/>
      <c r="AI41" s="20"/>
    </row>
    <row r="42" spans="1:35" s="21" customFormat="1" ht="21.75" customHeight="1">
      <c r="A42" s="26" t="s">
        <v>309</v>
      </c>
      <c r="B42" s="27"/>
      <c r="C42" s="27"/>
      <c r="D42" s="27"/>
      <c r="E42" s="27"/>
      <c r="F42" s="27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6"/>
      <c r="Z42" s="26"/>
      <c r="AA42" s="26"/>
      <c r="AB42" s="26"/>
      <c r="AC42" s="26"/>
      <c r="AD42" s="26"/>
      <c r="AE42" s="26"/>
      <c r="AF42" s="20"/>
      <c r="AG42" s="20"/>
      <c r="AH42" s="20"/>
      <c r="AI42" s="20"/>
    </row>
    <row r="43" spans="1:35" s="21" customFormat="1" ht="21.75" customHeight="1">
      <c r="A43" s="27" t="s">
        <v>465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</row>
  </sheetData>
  <mergeCells count="196">
    <mergeCell ref="W41:Y41"/>
    <mergeCell ref="Z41:AB41"/>
    <mergeCell ref="AC41:AE41"/>
    <mergeCell ref="K41:M41"/>
    <mergeCell ref="N41:P41"/>
    <mergeCell ref="Q41:S41"/>
    <mergeCell ref="T41:V41"/>
    <mergeCell ref="C41:D41"/>
    <mergeCell ref="E41:G41"/>
    <mergeCell ref="H41:J41"/>
    <mergeCell ref="H37:J37"/>
    <mergeCell ref="C40:D40"/>
    <mergeCell ref="C37:D37"/>
    <mergeCell ref="H40:J40"/>
    <mergeCell ref="E38:G38"/>
    <mergeCell ref="E37:G37"/>
    <mergeCell ref="H38:J38"/>
    <mergeCell ref="K24:V24"/>
    <mergeCell ref="K25:M25"/>
    <mergeCell ref="T25:V25"/>
    <mergeCell ref="C36:D36"/>
    <mergeCell ref="Q35:S35"/>
    <mergeCell ref="T35:V35"/>
    <mergeCell ref="N34:P34"/>
    <mergeCell ref="T26:V26"/>
    <mergeCell ref="N25:P25"/>
    <mergeCell ref="H28:J28"/>
    <mergeCell ref="AC33:AE33"/>
    <mergeCell ref="AC34:AE34"/>
    <mergeCell ref="W34:Y34"/>
    <mergeCell ref="W35:Y35"/>
    <mergeCell ref="K37:M37"/>
    <mergeCell ref="K36:M36"/>
    <mergeCell ref="K34:M34"/>
    <mergeCell ref="K35:M35"/>
    <mergeCell ref="W36:Y36"/>
    <mergeCell ref="Z36:AB36"/>
    <mergeCell ref="Q36:S36"/>
    <mergeCell ref="T36:V36"/>
    <mergeCell ref="W38:Y38"/>
    <mergeCell ref="T38:V38"/>
    <mergeCell ref="Q37:S37"/>
    <mergeCell ref="T37:V37"/>
    <mergeCell ref="W37:Y37"/>
    <mergeCell ref="A11:H11"/>
    <mergeCell ref="N37:P37"/>
    <mergeCell ref="Q38:S38"/>
    <mergeCell ref="N38:P38"/>
    <mergeCell ref="N36:P36"/>
    <mergeCell ref="N35:P35"/>
    <mergeCell ref="E36:G36"/>
    <mergeCell ref="H36:J36"/>
    <mergeCell ref="K38:M38"/>
    <mergeCell ref="E28:G28"/>
    <mergeCell ref="A1:AE1"/>
    <mergeCell ref="A3:AE3"/>
    <mergeCell ref="AA5:AE5"/>
    <mergeCell ref="L5:P5"/>
    <mergeCell ref="A4:AE4"/>
    <mergeCell ref="Q5:U5"/>
    <mergeCell ref="V5:Z5"/>
    <mergeCell ref="AC29:AE29"/>
    <mergeCell ref="W27:Y27"/>
    <mergeCell ref="Z27:AB27"/>
    <mergeCell ref="AC27:AE27"/>
    <mergeCell ref="AC28:AE28"/>
    <mergeCell ref="C31:D31"/>
    <mergeCell ref="K28:M28"/>
    <mergeCell ref="K29:M29"/>
    <mergeCell ref="H29:J29"/>
    <mergeCell ref="C30:D30"/>
    <mergeCell ref="E30:G30"/>
    <mergeCell ref="K30:M30"/>
    <mergeCell ref="E29:G29"/>
    <mergeCell ref="E31:G31"/>
    <mergeCell ref="H31:J31"/>
    <mergeCell ref="K26:M26"/>
    <mergeCell ref="N30:P30"/>
    <mergeCell ref="Q30:S30"/>
    <mergeCell ref="Q29:S29"/>
    <mergeCell ref="Q28:S28"/>
    <mergeCell ref="K27:M27"/>
    <mergeCell ref="N27:P27"/>
    <mergeCell ref="N29:P29"/>
    <mergeCell ref="N28:P28"/>
    <mergeCell ref="K31:M31"/>
    <mergeCell ref="K33:M33"/>
    <mergeCell ref="K32:M32"/>
    <mergeCell ref="Q27:S27"/>
    <mergeCell ref="C33:D33"/>
    <mergeCell ref="E33:G33"/>
    <mergeCell ref="E32:G32"/>
    <mergeCell ref="H32:J32"/>
    <mergeCell ref="C32:D32"/>
    <mergeCell ref="H33:J33"/>
    <mergeCell ref="C35:D35"/>
    <mergeCell ref="E35:G35"/>
    <mergeCell ref="H35:J35"/>
    <mergeCell ref="C34:D34"/>
    <mergeCell ref="E34:G34"/>
    <mergeCell ref="H34:J34"/>
    <mergeCell ref="Z30:AB30"/>
    <mergeCell ref="Z26:AB26"/>
    <mergeCell ref="T28:V28"/>
    <mergeCell ref="W29:Y29"/>
    <mergeCell ref="Z29:AB29"/>
    <mergeCell ref="T30:V30"/>
    <mergeCell ref="W30:Y30"/>
    <mergeCell ref="T29:V29"/>
    <mergeCell ref="Z28:AB28"/>
    <mergeCell ref="T27:V27"/>
    <mergeCell ref="W25:Y25"/>
    <mergeCell ref="AC26:AE26"/>
    <mergeCell ref="AC25:AE25"/>
    <mergeCell ref="Z25:AB25"/>
    <mergeCell ref="W26:Y26"/>
    <mergeCell ref="AC30:AE30"/>
    <mergeCell ref="G6:K6"/>
    <mergeCell ref="A5:K5"/>
    <mergeCell ref="A16:H16"/>
    <mergeCell ref="A17:H17"/>
    <mergeCell ref="A7:H7"/>
    <mergeCell ref="A8:H8"/>
    <mergeCell ref="A9:H9"/>
    <mergeCell ref="A10:H10"/>
    <mergeCell ref="A6:D6"/>
    <mergeCell ref="A12:H12"/>
    <mergeCell ref="A13:H13"/>
    <mergeCell ref="H30:J30"/>
    <mergeCell ref="A19:H19"/>
    <mergeCell ref="C28:D28"/>
    <mergeCell ref="C29:D29"/>
    <mergeCell ref="A22:AH22"/>
    <mergeCell ref="W28:Y28"/>
    <mergeCell ref="H27:J27"/>
    <mergeCell ref="A14:H14"/>
    <mergeCell ref="AC40:AE40"/>
    <mergeCell ref="E40:G40"/>
    <mergeCell ref="K40:M40"/>
    <mergeCell ref="N40:P40"/>
    <mergeCell ref="Z40:AB40"/>
    <mergeCell ref="Q40:S40"/>
    <mergeCell ref="T40:V40"/>
    <mergeCell ref="W40:Y40"/>
    <mergeCell ref="A15:H15"/>
    <mergeCell ref="A24:D24"/>
    <mergeCell ref="E24:G26"/>
    <mergeCell ref="H25:J25"/>
    <mergeCell ref="H24:J24"/>
    <mergeCell ref="A23:AE23"/>
    <mergeCell ref="N26:P26"/>
    <mergeCell ref="Q26:S26"/>
    <mergeCell ref="Q25:S25"/>
    <mergeCell ref="W24:AE24"/>
    <mergeCell ref="C27:D27"/>
    <mergeCell ref="E27:G27"/>
    <mergeCell ref="A18:H18"/>
    <mergeCell ref="H26:J26"/>
    <mergeCell ref="AC31:AE31"/>
    <mergeCell ref="Z34:AB34"/>
    <mergeCell ref="Q32:S32"/>
    <mergeCell ref="Q33:S33"/>
    <mergeCell ref="Z31:AB31"/>
    <mergeCell ref="Z33:AB33"/>
    <mergeCell ref="Z32:AB32"/>
    <mergeCell ref="AC32:AE32"/>
    <mergeCell ref="T34:V34"/>
    <mergeCell ref="Q34:S34"/>
    <mergeCell ref="T32:V32"/>
    <mergeCell ref="W33:Y33"/>
    <mergeCell ref="W31:Y31"/>
    <mergeCell ref="N33:P33"/>
    <mergeCell ref="W32:Y32"/>
    <mergeCell ref="Q31:S31"/>
    <mergeCell ref="T33:V33"/>
    <mergeCell ref="T31:V31"/>
    <mergeCell ref="N32:P32"/>
    <mergeCell ref="N31:P31"/>
    <mergeCell ref="C39:D39"/>
    <mergeCell ref="E39:G39"/>
    <mergeCell ref="H39:J39"/>
    <mergeCell ref="K39:M39"/>
    <mergeCell ref="N39:P39"/>
    <mergeCell ref="Q39:S39"/>
    <mergeCell ref="T39:V39"/>
    <mergeCell ref="W39:Y39"/>
    <mergeCell ref="C38:D38"/>
    <mergeCell ref="AC39:AE39"/>
    <mergeCell ref="Z35:AB35"/>
    <mergeCell ref="AC35:AE35"/>
    <mergeCell ref="AC38:AE38"/>
    <mergeCell ref="AC37:AE37"/>
    <mergeCell ref="AC36:AE36"/>
    <mergeCell ref="Z38:AB38"/>
    <mergeCell ref="Z39:AB39"/>
    <mergeCell ref="Z37:AB3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1"/>
  <sheetViews>
    <sheetView workbookViewId="0" topLeftCell="A1">
      <selection activeCell="A1" sqref="A1:O1"/>
    </sheetView>
  </sheetViews>
  <sheetFormatPr defaultColWidth="9.00390625" defaultRowHeight="13.5"/>
  <cols>
    <col min="1" max="1" width="2.125" style="0" customWidth="1"/>
    <col min="2" max="2" width="3.625" style="0" customWidth="1"/>
    <col min="3" max="3" width="2.875" style="0" customWidth="1"/>
    <col min="4" max="4" width="0.875" style="0" customWidth="1"/>
    <col min="5" max="5" width="3.25390625" style="0" customWidth="1"/>
    <col min="6" max="6" width="2.00390625" style="0" customWidth="1"/>
    <col min="7" max="7" width="2.125" style="0" customWidth="1"/>
    <col min="8" max="8" width="3.75390625" style="0" bestFit="1" customWidth="1"/>
    <col min="9" max="13" width="2.125" style="0" customWidth="1"/>
    <col min="14" max="14" width="3.00390625" style="0" customWidth="1"/>
    <col min="15" max="16" width="2.125" style="0" customWidth="1"/>
    <col min="17" max="17" width="2.625" style="0" customWidth="1"/>
    <col min="18" max="19" width="2.125" style="0" customWidth="1"/>
    <col min="20" max="21" width="2.875" style="0" customWidth="1"/>
    <col min="22" max="25" width="2.125" style="0" customWidth="1"/>
    <col min="26" max="27" width="2.375" style="0" customWidth="1"/>
    <col min="28" max="28" width="2.125" style="0" customWidth="1"/>
    <col min="29" max="29" width="4.50390625" style="0" bestFit="1" customWidth="1"/>
    <col min="30" max="30" width="5.125" style="0" customWidth="1"/>
    <col min="31" max="32" width="2.375" style="0" customWidth="1"/>
    <col min="33" max="34" width="2.50390625" style="0" customWidth="1"/>
    <col min="35" max="35" width="2.875" style="0" customWidth="1"/>
    <col min="36" max="36" width="2.375" style="0" customWidth="1"/>
    <col min="37" max="37" width="2.375" style="0" bestFit="1" customWidth="1"/>
    <col min="38" max="38" width="5.125" style="0" customWidth="1"/>
    <col min="39" max="55" width="2.625" style="0" customWidth="1"/>
    <col min="56" max="58" width="3.125" style="0" customWidth="1"/>
    <col min="59" max="16384" width="2.625" style="0" customWidth="1"/>
  </cols>
  <sheetData>
    <row r="1" spans="1:38" ht="15.75" customHeight="1">
      <c r="A1" s="904" t="s">
        <v>191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Z1" s="904"/>
      <c r="AA1" s="904"/>
      <c r="AB1" s="904"/>
      <c r="AC1" s="904"/>
      <c r="AD1" s="904"/>
      <c r="AE1" s="904"/>
      <c r="AF1" s="904"/>
      <c r="AG1" s="904"/>
      <c r="AH1" s="904"/>
      <c r="AI1" s="904"/>
      <c r="AJ1" s="904"/>
      <c r="AK1" s="904"/>
      <c r="AL1" s="103"/>
    </row>
    <row r="2" spans="1:38" ht="15.75" customHeigh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103"/>
    </row>
    <row r="3" spans="1:38" ht="15.75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103"/>
    </row>
    <row r="4" spans="1:38" ht="15.75" customHeight="1">
      <c r="A4" s="1235" t="s">
        <v>192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  <c r="AB4" s="1235"/>
      <c r="AC4" s="1235"/>
      <c r="AD4" s="1235"/>
      <c r="AE4" s="1235"/>
      <c r="AF4" s="1235"/>
      <c r="AG4" s="1235"/>
      <c r="AH4" s="1235"/>
      <c r="AI4" s="1235"/>
      <c r="AJ4" s="1235"/>
      <c r="AK4" s="1235"/>
      <c r="AL4" s="103"/>
    </row>
    <row r="5" spans="1:38" ht="15.75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03"/>
    </row>
    <row r="6" spans="1:38" ht="15.75" customHeight="1">
      <c r="A6" s="1236" t="s">
        <v>46</v>
      </c>
      <c r="B6" s="1237"/>
      <c r="C6" s="1237"/>
      <c r="D6" s="1238"/>
      <c r="E6" s="1239" t="s">
        <v>193</v>
      </c>
      <c r="F6" s="1080"/>
      <c r="G6" s="130"/>
      <c r="H6" s="1243" t="s">
        <v>194</v>
      </c>
      <c r="I6" s="1244"/>
      <c r="J6" s="1244"/>
      <c r="K6" s="1244"/>
      <c r="L6" s="1244"/>
      <c r="M6" s="1244"/>
      <c r="N6" s="1244"/>
      <c r="O6" s="1244"/>
      <c r="P6" s="1244"/>
      <c r="Q6" s="1245"/>
      <c r="R6" s="1243" t="s">
        <v>195</v>
      </c>
      <c r="S6" s="1244"/>
      <c r="T6" s="1244"/>
      <c r="U6" s="1244"/>
      <c r="V6" s="1244"/>
      <c r="W6" s="1244"/>
      <c r="X6" s="1244"/>
      <c r="Y6" s="1245"/>
      <c r="Z6" s="1243" t="s">
        <v>196</v>
      </c>
      <c r="AA6" s="1244"/>
      <c r="AB6" s="1244"/>
      <c r="AC6" s="1244"/>
      <c r="AD6" s="1244"/>
      <c r="AE6" s="1244"/>
      <c r="AF6" s="1244"/>
      <c r="AG6" s="1244"/>
      <c r="AH6" s="1244"/>
      <c r="AI6" s="1244"/>
      <c r="AJ6" s="1244"/>
      <c r="AK6" s="1249"/>
      <c r="AL6" s="103"/>
    </row>
    <row r="7" spans="1:38" ht="15.75" customHeight="1">
      <c r="A7" s="310"/>
      <c r="B7" s="131"/>
      <c r="C7" s="131"/>
      <c r="D7" s="132"/>
      <c r="E7" s="1240"/>
      <c r="F7" s="1081"/>
      <c r="G7" s="133"/>
      <c r="H7" s="1246"/>
      <c r="I7" s="1247"/>
      <c r="J7" s="1247"/>
      <c r="K7" s="1247"/>
      <c r="L7" s="1247"/>
      <c r="M7" s="1247"/>
      <c r="N7" s="1247"/>
      <c r="O7" s="1247"/>
      <c r="P7" s="1247"/>
      <c r="Q7" s="1248"/>
      <c r="R7" s="1246"/>
      <c r="S7" s="1247"/>
      <c r="T7" s="1247"/>
      <c r="U7" s="1247"/>
      <c r="V7" s="1247"/>
      <c r="W7" s="1247"/>
      <c r="X7" s="1247"/>
      <c r="Y7" s="1248"/>
      <c r="Z7" s="1246"/>
      <c r="AA7" s="1247"/>
      <c r="AB7" s="1247"/>
      <c r="AC7" s="1247"/>
      <c r="AD7" s="1247"/>
      <c r="AE7" s="1247"/>
      <c r="AF7" s="1247"/>
      <c r="AG7" s="1247"/>
      <c r="AH7" s="1247"/>
      <c r="AI7" s="1247"/>
      <c r="AJ7" s="1247"/>
      <c r="AK7" s="1250"/>
      <c r="AL7" s="103"/>
    </row>
    <row r="8" spans="1:38" ht="15.75" customHeight="1">
      <c r="A8" s="310"/>
      <c r="B8" s="131"/>
      <c r="C8" s="131"/>
      <c r="D8" s="132"/>
      <c r="E8" s="1240"/>
      <c r="F8" s="1081"/>
      <c r="G8" s="133"/>
      <c r="H8" s="1251" t="s">
        <v>197</v>
      </c>
      <c r="I8" s="1251"/>
      <c r="J8" s="1251" t="s">
        <v>198</v>
      </c>
      <c r="K8" s="1251"/>
      <c r="L8" s="1251" t="s">
        <v>199</v>
      </c>
      <c r="M8" s="1251"/>
      <c r="N8" s="1251" t="s">
        <v>200</v>
      </c>
      <c r="O8" s="1251"/>
      <c r="P8" s="1252" t="s">
        <v>200</v>
      </c>
      <c r="Q8" s="1253"/>
      <c r="R8" s="1252" t="s">
        <v>201</v>
      </c>
      <c r="S8" s="1254"/>
      <c r="T8" s="1253"/>
      <c r="U8" s="1252" t="s">
        <v>202</v>
      </c>
      <c r="V8" s="1253"/>
      <c r="W8" s="1251" t="s">
        <v>203</v>
      </c>
      <c r="X8" s="1251"/>
      <c r="Y8" s="1251"/>
      <c r="Z8" s="1251" t="s">
        <v>204</v>
      </c>
      <c r="AA8" s="1251"/>
      <c r="AB8" s="1251" t="s">
        <v>205</v>
      </c>
      <c r="AC8" s="1251"/>
      <c r="AD8" s="1256" t="s">
        <v>206</v>
      </c>
      <c r="AE8" s="1257"/>
      <c r="AF8" s="1256" t="s">
        <v>207</v>
      </c>
      <c r="AG8" s="1258"/>
      <c r="AH8" s="1257"/>
      <c r="AI8" s="1251" t="s">
        <v>388</v>
      </c>
      <c r="AJ8" s="1251"/>
      <c r="AK8" s="1259"/>
      <c r="AL8" s="103"/>
    </row>
    <row r="9" spans="1:38" ht="15.75" customHeight="1" thickBot="1">
      <c r="A9" s="1260" t="s">
        <v>208</v>
      </c>
      <c r="B9" s="1261"/>
      <c r="C9" s="1261"/>
      <c r="D9" s="1262"/>
      <c r="E9" s="1241"/>
      <c r="F9" s="1242"/>
      <c r="G9" s="202"/>
      <c r="H9" s="1263" t="s">
        <v>389</v>
      </c>
      <c r="I9" s="1263"/>
      <c r="J9" s="1263" t="s">
        <v>389</v>
      </c>
      <c r="K9" s="1263"/>
      <c r="L9" s="1263" t="s">
        <v>389</v>
      </c>
      <c r="M9" s="1263"/>
      <c r="N9" s="1263" t="s">
        <v>389</v>
      </c>
      <c r="O9" s="1263"/>
      <c r="P9" s="1241"/>
      <c r="Q9" s="1242"/>
      <c r="R9" s="1241"/>
      <c r="S9" s="1255"/>
      <c r="T9" s="1242"/>
      <c r="U9" s="1241"/>
      <c r="V9" s="1242"/>
      <c r="W9" s="1263" t="s">
        <v>209</v>
      </c>
      <c r="X9" s="1263"/>
      <c r="Y9" s="1263"/>
      <c r="Z9" s="1263" t="s">
        <v>210</v>
      </c>
      <c r="AA9" s="1263"/>
      <c r="AB9" s="1263" t="s">
        <v>211</v>
      </c>
      <c r="AC9" s="1263"/>
      <c r="AD9" s="1264" t="s">
        <v>212</v>
      </c>
      <c r="AE9" s="1264"/>
      <c r="AF9" s="1264" t="s">
        <v>213</v>
      </c>
      <c r="AG9" s="1264"/>
      <c r="AH9" s="1264"/>
      <c r="AI9" s="1264" t="s">
        <v>214</v>
      </c>
      <c r="AJ9" s="1264"/>
      <c r="AK9" s="1265"/>
      <c r="AL9" s="103"/>
    </row>
    <row r="10" spans="1:38" ht="15.75" customHeight="1" thickTop="1">
      <c r="A10" s="932">
        <v>18</v>
      </c>
      <c r="B10" s="933"/>
      <c r="C10" s="933"/>
      <c r="D10" s="56"/>
      <c r="E10" s="1266">
        <f>SUM(H10:W10)</f>
        <v>125</v>
      </c>
      <c r="F10" s="1267"/>
      <c r="G10" s="134" t="s">
        <v>390</v>
      </c>
      <c r="H10" s="1266">
        <v>34</v>
      </c>
      <c r="I10" s="933"/>
      <c r="J10" s="1268">
        <v>7</v>
      </c>
      <c r="K10" s="1268"/>
      <c r="L10" s="1268">
        <v>4</v>
      </c>
      <c r="M10" s="1268"/>
      <c r="N10" s="1268">
        <v>7</v>
      </c>
      <c r="O10" s="1268"/>
      <c r="P10" s="933">
        <v>15</v>
      </c>
      <c r="Q10" s="1267"/>
      <c r="R10" s="1266">
        <v>20</v>
      </c>
      <c r="S10" s="933"/>
      <c r="T10" s="933"/>
      <c r="U10" s="1269">
        <v>38</v>
      </c>
      <c r="V10" s="1270"/>
      <c r="W10" s="933" t="s">
        <v>391</v>
      </c>
      <c r="X10" s="933"/>
      <c r="Y10" s="1267"/>
      <c r="Z10" s="1266">
        <v>60</v>
      </c>
      <c r="AA10" s="933"/>
      <c r="AB10" s="1269">
        <v>21</v>
      </c>
      <c r="AC10" s="1270"/>
      <c r="AD10" s="933">
        <v>18</v>
      </c>
      <c r="AE10" s="933"/>
      <c r="AF10" s="1271">
        <v>10</v>
      </c>
      <c r="AG10" s="1272"/>
      <c r="AH10" s="1273"/>
      <c r="AI10" s="933">
        <v>16</v>
      </c>
      <c r="AJ10" s="933"/>
      <c r="AK10" s="1274"/>
      <c r="AL10" s="103"/>
    </row>
    <row r="11" spans="1:38" ht="15.75" customHeight="1">
      <c r="A11" s="1275">
        <v>19</v>
      </c>
      <c r="B11" s="1276"/>
      <c r="C11" s="1276"/>
      <c r="D11" s="315"/>
      <c r="E11" s="1277">
        <f>SUM(H11:W11)</f>
        <v>122</v>
      </c>
      <c r="F11" s="1278"/>
      <c r="G11" s="316" t="s">
        <v>390</v>
      </c>
      <c r="H11" s="1277">
        <v>32</v>
      </c>
      <c r="I11" s="1276"/>
      <c r="J11" s="1279">
        <v>10</v>
      </c>
      <c r="K11" s="1279"/>
      <c r="L11" s="1279">
        <v>4</v>
      </c>
      <c r="M11" s="1279"/>
      <c r="N11" s="1279">
        <v>7</v>
      </c>
      <c r="O11" s="1279"/>
      <c r="P11" s="1276">
        <v>15</v>
      </c>
      <c r="Q11" s="1278"/>
      <c r="R11" s="1277">
        <v>19</v>
      </c>
      <c r="S11" s="1276"/>
      <c r="T11" s="1276"/>
      <c r="U11" s="1277">
        <v>35</v>
      </c>
      <c r="V11" s="1278"/>
      <c r="W11" s="1276" t="s">
        <v>391</v>
      </c>
      <c r="X11" s="1276"/>
      <c r="Y11" s="1278"/>
      <c r="Z11" s="1277">
        <v>61</v>
      </c>
      <c r="AA11" s="1276"/>
      <c r="AB11" s="1277">
        <v>20</v>
      </c>
      <c r="AC11" s="1278"/>
      <c r="AD11" s="1276">
        <v>17</v>
      </c>
      <c r="AE11" s="1276"/>
      <c r="AF11" s="1280">
        <v>10</v>
      </c>
      <c r="AG11" s="1281"/>
      <c r="AH11" s="1282"/>
      <c r="AI11" s="1276">
        <v>14</v>
      </c>
      <c r="AJ11" s="1276"/>
      <c r="AK11" s="1283"/>
      <c r="AL11" s="103"/>
    </row>
    <row r="12" spans="1:38" ht="15.75" customHeight="1">
      <c r="A12" s="1275">
        <v>20</v>
      </c>
      <c r="B12" s="1276"/>
      <c r="C12" s="1276"/>
      <c r="D12" s="315"/>
      <c r="E12" s="1277">
        <f>SUM(H12:W12)</f>
        <v>114</v>
      </c>
      <c r="F12" s="1278"/>
      <c r="G12" s="316" t="s">
        <v>390</v>
      </c>
      <c r="H12" s="1277">
        <v>29</v>
      </c>
      <c r="I12" s="1276"/>
      <c r="J12" s="1279">
        <v>9</v>
      </c>
      <c r="K12" s="1279"/>
      <c r="L12" s="1279">
        <v>4</v>
      </c>
      <c r="M12" s="1279"/>
      <c r="N12" s="1279">
        <v>7</v>
      </c>
      <c r="O12" s="1279"/>
      <c r="P12" s="1276">
        <v>14</v>
      </c>
      <c r="Q12" s="1278"/>
      <c r="R12" s="1277">
        <v>19</v>
      </c>
      <c r="S12" s="1276"/>
      <c r="T12" s="1276"/>
      <c r="U12" s="1277">
        <v>32</v>
      </c>
      <c r="V12" s="1278"/>
      <c r="W12" s="1276" t="s">
        <v>391</v>
      </c>
      <c r="X12" s="1276"/>
      <c r="Y12" s="1278"/>
      <c r="Z12" s="1277">
        <v>56</v>
      </c>
      <c r="AA12" s="1276"/>
      <c r="AB12" s="1277">
        <v>18</v>
      </c>
      <c r="AC12" s="1278"/>
      <c r="AD12" s="1276">
        <v>19</v>
      </c>
      <c r="AE12" s="1276"/>
      <c r="AF12" s="1280">
        <v>8</v>
      </c>
      <c r="AG12" s="1281"/>
      <c r="AH12" s="1282"/>
      <c r="AI12" s="1276">
        <v>13</v>
      </c>
      <c r="AJ12" s="1276"/>
      <c r="AK12" s="1283"/>
      <c r="AL12" s="103"/>
    </row>
    <row r="13" spans="1:38" ht="15.75" customHeight="1">
      <c r="A13" s="1275">
        <v>21</v>
      </c>
      <c r="B13" s="1276"/>
      <c r="C13" s="1276"/>
      <c r="D13" s="318"/>
      <c r="E13" s="1277">
        <v>105</v>
      </c>
      <c r="F13" s="1284"/>
      <c r="G13" s="316" t="s">
        <v>390</v>
      </c>
      <c r="H13" s="1277">
        <v>25</v>
      </c>
      <c r="I13" s="1285"/>
      <c r="J13" s="1279">
        <v>8</v>
      </c>
      <c r="K13" s="1279"/>
      <c r="L13" s="1279">
        <v>4</v>
      </c>
      <c r="M13" s="1279"/>
      <c r="N13" s="1279">
        <v>7</v>
      </c>
      <c r="O13" s="1279"/>
      <c r="P13" s="1276">
        <v>13</v>
      </c>
      <c r="Q13" s="1284"/>
      <c r="R13" s="1277">
        <v>18</v>
      </c>
      <c r="S13" s="1285"/>
      <c r="T13" s="1285"/>
      <c r="U13" s="1277">
        <v>30</v>
      </c>
      <c r="V13" s="1278"/>
      <c r="W13" s="1276" t="s">
        <v>391</v>
      </c>
      <c r="X13" s="1285"/>
      <c r="Y13" s="1284"/>
      <c r="Z13" s="1277">
        <v>51</v>
      </c>
      <c r="AA13" s="1276"/>
      <c r="AB13" s="1277">
        <v>18</v>
      </c>
      <c r="AC13" s="1278"/>
      <c r="AD13" s="1276">
        <v>17</v>
      </c>
      <c r="AE13" s="1276"/>
      <c r="AF13" s="1280">
        <v>7</v>
      </c>
      <c r="AG13" s="1281"/>
      <c r="AH13" s="1282"/>
      <c r="AI13" s="1276">
        <v>12</v>
      </c>
      <c r="AJ13" s="1276"/>
      <c r="AK13" s="1283"/>
      <c r="AL13" s="103"/>
    </row>
    <row r="14" spans="1:38" ht="15.75" customHeight="1" thickBot="1">
      <c r="A14" s="1286">
        <v>22</v>
      </c>
      <c r="B14" s="1287"/>
      <c r="C14" s="1287"/>
      <c r="D14" s="312"/>
      <c r="E14" s="1288">
        <v>103</v>
      </c>
      <c r="F14" s="1289"/>
      <c r="G14" s="313" t="s">
        <v>392</v>
      </c>
      <c r="H14" s="1288">
        <v>25</v>
      </c>
      <c r="I14" s="1290"/>
      <c r="J14" s="1291">
        <v>8</v>
      </c>
      <c r="K14" s="1291"/>
      <c r="L14" s="1291">
        <v>4</v>
      </c>
      <c r="M14" s="1291"/>
      <c r="N14" s="1291">
        <v>7</v>
      </c>
      <c r="O14" s="1291"/>
      <c r="P14" s="1287">
        <v>13</v>
      </c>
      <c r="Q14" s="1289"/>
      <c r="R14" s="1288">
        <v>18</v>
      </c>
      <c r="S14" s="1290"/>
      <c r="T14" s="1290"/>
      <c r="U14" s="1288">
        <v>28</v>
      </c>
      <c r="V14" s="1292"/>
      <c r="W14" s="1287" t="s">
        <v>391</v>
      </c>
      <c r="X14" s="1290"/>
      <c r="Y14" s="1289"/>
      <c r="Z14" s="1288">
        <v>51</v>
      </c>
      <c r="AA14" s="1287"/>
      <c r="AB14" s="1288">
        <v>17</v>
      </c>
      <c r="AC14" s="1292"/>
      <c r="AD14" s="1287">
        <v>17</v>
      </c>
      <c r="AE14" s="1287"/>
      <c r="AF14" s="1293">
        <v>6</v>
      </c>
      <c r="AG14" s="1294"/>
      <c r="AH14" s="1295"/>
      <c r="AI14" s="1287">
        <v>12</v>
      </c>
      <c r="AJ14" s="1287"/>
      <c r="AK14" s="1296"/>
      <c r="AL14" s="103"/>
    </row>
    <row r="15" spans="1:38" ht="15.75" customHeight="1">
      <c r="A15" s="916" t="s">
        <v>393</v>
      </c>
      <c r="B15" s="916"/>
      <c r="C15" s="916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  <c r="S15" s="916"/>
      <c r="T15" s="916"/>
      <c r="U15" s="916"/>
      <c r="V15" s="916"/>
      <c r="W15" s="916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  <c r="AJ15" s="916"/>
      <c r="AK15" s="916"/>
      <c r="AL15" s="103"/>
    </row>
    <row r="16" spans="1:38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103"/>
    </row>
    <row r="17" spans="1:38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103"/>
    </row>
    <row r="18" spans="1:38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03"/>
    </row>
    <row r="19" spans="1:38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103"/>
    </row>
    <row r="20" spans="1:38" ht="15.75" customHeight="1">
      <c r="A20" s="915" t="s">
        <v>394</v>
      </c>
      <c r="B20" s="1297"/>
      <c r="C20" s="1297"/>
      <c r="D20" s="1297"/>
      <c r="E20" s="1297"/>
      <c r="F20" s="1297"/>
      <c r="G20" s="1297"/>
      <c r="H20" s="1297"/>
      <c r="I20" s="1297"/>
      <c r="J20" s="1297"/>
      <c r="K20" s="1297"/>
      <c r="L20" s="1297"/>
      <c r="M20" s="1297"/>
      <c r="N20" s="1297"/>
      <c r="O20" s="1297"/>
      <c r="P20" s="1297"/>
      <c r="Q20" s="1297"/>
      <c r="R20" s="1297"/>
      <c r="S20" s="1297"/>
      <c r="T20" s="1297"/>
      <c r="U20" s="1297"/>
      <c r="V20" s="1297"/>
      <c r="W20" s="1297"/>
      <c r="X20" s="1297"/>
      <c r="Y20" s="1297"/>
      <c r="Z20" s="1297"/>
      <c r="AA20" s="1297"/>
      <c r="AB20" s="1297"/>
      <c r="AC20" s="1297"/>
      <c r="AD20" s="1297"/>
      <c r="AE20" s="1297"/>
      <c r="AF20" s="1297"/>
      <c r="AG20" s="1297"/>
      <c r="AH20" s="1297"/>
      <c r="AI20" s="1297"/>
      <c r="AJ20" s="1297"/>
      <c r="AK20" s="1297"/>
      <c r="AL20" s="103"/>
    </row>
    <row r="21" spans="1:38" ht="15.75" customHeight="1" thickBo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03"/>
    </row>
    <row r="22" spans="1:38" ht="15.75" customHeight="1">
      <c r="A22" s="1298" t="s">
        <v>395</v>
      </c>
      <c r="B22" s="1299"/>
      <c r="C22" s="1299"/>
      <c r="D22" s="1299"/>
      <c r="E22" s="1299"/>
      <c r="F22" s="1300"/>
      <c r="G22" s="1304" t="s">
        <v>215</v>
      </c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075"/>
      <c r="AA22" s="1304" t="s">
        <v>216</v>
      </c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6"/>
      <c r="AL22" s="103"/>
    </row>
    <row r="23" spans="1:38" ht="15.75" customHeight="1" thickBot="1">
      <c r="A23" s="1301"/>
      <c r="B23" s="1302"/>
      <c r="C23" s="1302"/>
      <c r="D23" s="1302"/>
      <c r="E23" s="1302"/>
      <c r="F23" s="1303"/>
      <c r="G23" s="1307" t="s">
        <v>217</v>
      </c>
      <c r="H23" s="1308"/>
      <c r="I23" s="1308"/>
      <c r="J23" s="1309"/>
      <c r="K23" s="1307" t="s">
        <v>218</v>
      </c>
      <c r="L23" s="1308"/>
      <c r="M23" s="1308"/>
      <c r="N23" s="1309"/>
      <c r="O23" s="1310" t="s">
        <v>219</v>
      </c>
      <c r="P23" s="1311"/>
      <c r="Q23" s="1311"/>
      <c r="R23" s="1311"/>
      <c r="S23" s="1312"/>
      <c r="T23" s="1307" t="s">
        <v>220</v>
      </c>
      <c r="U23" s="1308"/>
      <c r="V23" s="1308"/>
      <c r="W23" s="1309"/>
      <c r="X23" s="1307" t="s">
        <v>221</v>
      </c>
      <c r="Y23" s="1308"/>
      <c r="Z23" s="1309"/>
      <c r="AA23" s="1307" t="s">
        <v>222</v>
      </c>
      <c r="AB23" s="1308"/>
      <c r="AC23" s="1308"/>
      <c r="AD23" s="1308"/>
      <c r="AE23" s="1309"/>
      <c r="AF23" s="1307" t="s">
        <v>223</v>
      </c>
      <c r="AG23" s="1308"/>
      <c r="AH23" s="1308"/>
      <c r="AI23" s="1308"/>
      <c r="AJ23" s="1308"/>
      <c r="AK23" s="1313"/>
      <c r="AL23" s="103"/>
    </row>
    <row r="24" spans="1:38" ht="15.75" customHeight="1" thickTop="1">
      <c r="A24" s="1314" t="s">
        <v>396</v>
      </c>
      <c r="B24" s="1315"/>
      <c r="C24" s="1315"/>
      <c r="D24" s="1315"/>
      <c r="E24" s="1315"/>
      <c r="F24" s="1316"/>
      <c r="G24" s="933" t="s">
        <v>332</v>
      </c>
      <c r="H24" s="933"/>
      <c r="I24" s="933"/>
      <c r="J24" s="933"/>
      <c r="K24" s="1317">
        <v>3</v>
      </c>
      <c r="L24" s="1317"/>
      <c r="M24" s="1317"/>
      <c r="N24" s="1317"/>
      <c r="O24" s="1317">
        <v>3</v>
      </c>
      <c r="P24" s="1317"/>
      <c r="Q24" s="1317"/>
      <c r="R24" s="1317"/>
      <c r="S24" s="1318"/>
      <c r="T24" s="1317">
        <v>4</v>
      </c>
      <c r="U24" s="1317"/>
      <c r="V24" s="1317"/>
      <c r="W24" s="1317"/>
      <c r="X24" s="1319">
        <v>2</v>
      </c>
      <c r="Y24" s="1319"/>
      <c r="Z24" s="1320"/>
      <c r="AA24" s="1321">
        <v>14</v>
      </c>
      <c r="AB24" s="1322"/>
      <c r="AC24" s="1322"/>
      <c r="AD24" s="1322"/>
      <c r="AE24" s="1323"/>
      <c r="AF24" s="1324">
        <v>14</v>
      </c>
      <c r="AG24" s="1319"/>
      <c r="AH24" s="1319"/>
      <c r="AI24" s="1319"/>
      <c r="AJ24" s="1325"/>
      <c r="AK24" s="1326"/>
      <c r="AL24" s="103"/>
    </row>
    <row r="25" spans="1:38" ht="15.75" customHeight="1">
      <c r="A25" s="1327" t="s">
        <v>397</v>
      </c>
      <c r="B25" s="1328"/>
      <c r="C25" s="1328"/>
      <c r="D25" s="1328"/>
      <c r="E25" s="1328"/>
      <c r="F25" s="1329"/>
      <c r="G25" s="1276" t="s">
        <v>332</v>
      </c>
      <c r="H25" s="1276"/>
      <c r="I25" s="1276"/>
      <c r="J25" s="1276"/>
      <c r="K25" s="1330" t="s">
        <v>332</v>
      </c>
      <c r="L25" s="1330"/>
      <c r="M25" s="1330"/>
      <c r="N25" s="1330"/>
      <c r="O25" s="1330" t="s">
        <v>332</v>
      </c>
      <c r="P25" s="1330"/>
      <c r="Q25" s="1330"/>
      <c r="R25" s="1330"/>
      <c r="S25" s="1331"/>
      <c r="T25" s="1330" t="s">
        <v>332</v>
      </c>
      <c r="U25" s="1330"/>
      <c r="V25" s="1330"/>
      <c r="W25" s="1330"/>
      <c r="X25" s="1332" t="s">
        <v>332</v>
      </c>
      <c r="Y25" s="1332"/>
      <c r="Z25" s="1333"/>
      <c r="AA25" s="1334">
        <v>15</v>
      </c>
      <c r="AB25" s="1335"/>
      <c r="AC25" s="1335"/>
      <c r="AD25" s="1335"/>
      <c r="AE25" s="1336"/>
      <c r="AF25" s="1337">
        <v>15</v>
      </c>
      <c r="AG25" s="1332"/>
      <c r="AH25" s="1332"/>
      <c r="AI25" s="1332"/>
      <c r="AJ25" s="1338"/>
      <c r="AK25" s="1339"/>
      <c r="AL25" s="103"/>
    </row>
    <row r="26" spans="1:38" ht="15.75" customHeight="1">
      <c r="A26" s="1327" t="s">
        <v>224</v>
      </c>
      <c r="B26" s="1328"/>
      <c r="C26" s="1328"/>
      <c r="D26" s="1328"/>
      <c r="E26" s="1328"/>
      <c r="F26" s="1329"/>
      <c r="G26" s="1276" t="s">
        <v>332</v>
      </c>
      <c r="H26" s="1276"/>
      <c r="I26" s="1276"/>
      <c r="J26" s="1276"/>
      <c r="K26" s="1330" t="s">
        <v>332</v>
      </c>
      <c r="L26" s="1330"/>
      <c r="M26" s="1330"/>
      <c r="N26" s="1330"/>
      <c r="O26" s="1330" t="s">
        <v>332</v>
      </c>
      <c r="P26" s="1330"/>
      <c r="Q26" s="1330"/>
      <c r="R26" s="1330"/>
      <c r="S26" s="1331"/>
      <c r="T26" s="1330" t="s">
        <v>332</v>
      </c>
      <c r="U26" s="1330"/>
      <c r="V26" s="1330"/>
      <c r="W26" s="1330"/>
      <c r="X26" s="1332" t="s">
        <v>332</v>
      </c>
      <c r="Y26" s="1332"/>
      <c r="Z26" s="1333"/>
      <c r="AA26" s="1334">
        <v>4</v>
      </c>
      <c r="AB26" s="1335"/>
      <c r="AC26" s="1335"/>
      <c r="AD26" s="1335"/>
      <c r="AE26" s="1336"/>
      <c r="AF26" s="1337">
        <v>4</v>
      </c>
      <c r="AG26" s="1332"/>
      <c r="AH26" s="1332"/>
      <c r="AI26" s="1332"/>
      <c r="AJ26" s="1338"/>
      <c r="AK26" s="1339"/>
      <c r="AL26" s="103"/>
    </row>
    <row r="27" spans="1:38" ht="15.75" customHeight="1">
      <c r="A27" s="1327" t="s">
        <v>225</v>
      </c>
      <c r="B27" s="1328"/>
      <c r="C27" s="1328"/>
      <c r="D27" s="1328"/>
      <c r="E27" s="1328"/>
      <c r="F27" s="1329"/>
      <c r="G27" s="1276" t="s">
        <v>332</v>
      </c>
      <c r="H27" s="1276"/>
      <c r="I27" s="1276"/>
      <c r="J27" s="1276"/>
      <c r="K27" s="1330">
        <v>1</v>
      </c>
      <c r="L27" s="1330"/>
      <c r="M27" s="1330"/>
      <c r="N27" s="1330"/>
      <c r="O27" s="1330">
        <v>1</v>
      </c>
      <c r="P27" s="1330"/>
      <c r="Q27" s="1330"/>
      <c r="R27" s="1330"/>
      <c r="S27" s="1331"/>
      <c r="T27" s="1330">
        <v>1</v>
      </c>
      <c r="U27" s="1330"/>
      <c r="V27" s="1330"/>
      <c r="W27" s="1330"/>
      <c r="X27" s="1332" t="s">
        <v>332</v>
      </c>
      <c r="Y27" s="1332"/>
      <c r="Z27" s="1333"/>
      <c r="AA27" s="1334">
        <v>20</v>
      </c>
      <c r="AB27" s="1335"/>
      <c r="AC27" s="1335"/>
      <c r="AD27" s="1335"/>
      <c r="AE27" s="1336"/>
      <c r="AF27" s="1337">
        <v>20</v>
      </c>
      <c r="AG27" s="1332"/>
      <c r="AH27" s="1332"/>
      <c r="AI27" s="1332"/>
      <c r="AJ27" s="1338"/>
      <c r="AK27" s="1339"/>
      <c r="AL27" s="103"/>
    </row>
    <row r="28" spans="1:38" ht="15.75" customHeight="1">
      <c r="A28" s="1327" t="s">
        <v>226</v>
      </c>
      <c r="B28" s="1328"/>
      <c r="C28" s="1328"/>
      <c r="D28" s="1328"/>
      <c r="E28" s="1328"/>
      <c r="F28" s="1329"/>
      <c r="G28" s="1276" t="s">
        <v>332</v>
      </c>
      <c r="H28" s="1276"/>
      <c r="I28" s="1276"/>
      <c r="J28" s="1276"/>
      <c r="K28" s="1330" t="s">
        <v>332</v>
      </c>
      <c r="L28" s="1330"/>
      <c r="M28" s="1330"/>
      <c r="N28" s="1330"/>
      <c r="O28" s="1330" t="s">
        <v>332</v>
      </c>
      <c r="P28" s="1330"/>
      <c r="Q28" s="1330"/>
      <c r="R28" s="1330"/>
      <c r="S28" s="1331"/>
      <c r="T28" s="1330" t="s">
        <v>332</v>
      </c>
      <c r="U28" s="1330"/>
      <c r="V28" s="1330"/>
      <c r="W28" s="1330"/>
      <c r="X28" s="1332" t="s">
        <v>332</v>
      </c>
      <c r="Y28" s="1332"/>
      <c r="Z28" s="1333"/>
      <c r="AA28" s="1334">
        <v>5</v>
      </c>
      <c r="AB28" s="1335"/>
      <c r="AC28" s="1335"/>
      <c r="AD28" s="1335"/>
      <c r="AE28" s="1336"/>
      <c r="AF28" s="1337">
        <v>5</v>
      </c>
      <c r="AG28" s="1332"/>
      <c r="AH28" s="1332"/>
      <c r="AI28" s="1332"/>
      <c r="AJ28" s="1338"/>
      <c r="AK28" s="1339"/>
      <c r="AL28" s="103"/>
    </row>
    <row r="29" spans="1:38" ht="15.75" customHeight="1">
      <c r="A29" s="1327" t="s">
        <v>227</v>
      </c>
      <c r="B29" s="1328"/>
      <c r="C29" s="1328"/>
      <c r="D29" s="1328"/>
      <c r="E29" s="1328"/>
      <c r="F29" s="1329"/>
      <c r="G29" s="1276" t="s">
        <v>332</v>
      </c>
      <c r="H29" s="1276"/>
      <c r="I29" s="1276"/>
      <c r="J29" s="1276"/>
      <c r="K29" s="1330" t="s">
        <v>332</v>
      </c>
      <c r="L29" s="1330"/>
      <c r="M29" s="1330"/>
      <c r="N29" s="1330"/>
      <c r="O29" s="1330" t="s">
        <v>332</v>
      </c>
      <c r="P29" s="1330"/>
      <c r="Q29" s="1330"/>
      <c r="R29" s="1330"/>
      <c r="S29" s="1331"/>
      <c r="T29" s="1330" t="s">
        <v>332</v>
      </c>
      <c r="U29" s="1330"/>
      <c r="V29" s="1330"/>
      <c r="W29" s="1330"/>
      <c r="X29" s="1332" t="s">
        <v>332</v>
      </c>
      <c r="Y29" s="1332"/>
      <c r="Z29" s="1333"/>
      <c r="AA29" s="1334">
        <v>2</v>
      </c>
      <c r="AB29" s="1335"/>
      <c r="AC29" s="1335"/>
      <c r="AD29" s="1335"/>
      <c r="AE29" s="1336"/>
      <c r="AF29" s="1337">
        <v>2</v>
      </c>
      <c r="AG29" s="1332"/>
      <c r="AH29" s="1332"/>
      <c r="AI29" s="1332"/>
      <c r="AJ29" s="1338"/>
      <c r="AK29" s="1339"/>
      <c r="AL29" s="103"/>
    </row>
    <row r="30" spans="1:38" ht="15.75" customHeight="1" thickBot="1">
      <c r="A30" s="1349" t="s">
        <v>398</v>
      </c>
      <c r="B30" s="1350"/>
      <c r="C30" s="1350"/>
      <c r="D30" s="1350"/>
      <c r="E30" s="1350"/>
      <c r="F30" s="1351"/>
      <c r="G30" s="1287" t="s">
        <v>332</v>
      </c>
      <c r="H30" s="1287"/>
      <c r="I30" s="1287"/>
      <c r="J30" s="1287"/>
      <c r="K30" s="1340" t="s">
        <v>332</v>
      </c>
      <c r="L30" s="1340"/>
      <c r="M30" s="1340"/>
      <c r="N30" s="1340"/>
      <c r="O30" s="1340" t="s">
        <v>332</v>
      </c>
      <c r="P30" s="1340"/>
      <c r="Q30" s="1340"/>
      <c r="R30" s="1340"/>
      <c r="S30" s="1352"/>
      <c r="T30" s="1340" t="s">
        <v>332</v>
      </c>
      <c r="U30" s="1340"/>
      <c r="V30" s="1340"/>
      <c r="W30" s="1340"/>
      <c r="X30" s="1341" t="s">
        <v>332</v>
      </c>
      <c r="Y30" s="1341"/>
      <c r="Z30" s="1342"/>
      <c r="AA30" s="1343">
        <v>8</v>
      </c>
      <c r="AB30" s="1344"/>
      <c r="AC30" s="1344"/>
      <c r="AD30" s="1344"/>
      <c r="AE30" s="1345"/>
      <c r="AF30" s="1346">
        <v>8</v>
      </c>
      <c r="AG30" s="1341"/>
      <c r="AH30" s="1341"/>
      <c r="AI30" s="1341"/>
      <c r="AJ30" s="1347"/>
      <c r="AK30" s="1348"/>
      <c r="AL30" s="103"/>
    </row>
    <row r="31" spans="1:38" ht="15.75" customHeight="1">
      <c r="A31" s="916" t="s">
        <v>393</v>
      </c>
      <c r="B31" s="916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16"/>
      <c r="AK31" s="916"/>
      <c r="AL31" s="103"/>
    </row>
    <row r="32" ht="15.75" customHeight="1"/>
    <row r="33" ht="15.75" customHeight="1"/>
  </sheetData>
  <mergeCells count="175">
    <mergeCell ref="A31:AK31"/>
    <mergeCell ref="T30:W30"/>
    <mergeCell ref="X30:Z30"/>
    <mergeCell ref="AA30:AE30"/>
    <mergeCell ref="AF30:AK30"/>
    <mergeCell ref="A30:F30"/>
    <mergeCell ref="G30:J30"/>
    <mergeCell ref="K30:N30"/>
    <mergeCell ref="O30:S30"/>
    <mergeCell ref="T29:W29"/>
    <mergeCell ref="X29:Z29"/>
    <mergeCell ref="AA29:AE29"/>
    <mergeCell ref="AF29:AK29"/>
    <mergeCell ref="A29:F29"/>
    <mergeCell ref="G29:J29"/>
    <mergeCell ref="K29:N29"/>
    <mergeCell ref="O29:S29"/>
    <mergeCell ref="T28:W28"/>
    <mergeCell ref="X28:Z28"/>
    <mergeCell ref="AA28:AE28"/>
    <mergeCell ref="AF28:AK28"/>
    <mergeCell ref="A28:F28"/>
    <mergeCell ref="G28:J28"/>
    <mergeCell ref="K28:N28"/>
    <mergeCell ref="O28:S28"/>
    <mergeCell ref="T27:W27"/>
    <mergeCell ref="X27:Z27"/>
    <mergeCell ref="AA27:AE27"/>
    <mergeCell ref="AF27:AK27"/>
    <mergeCell ref="A27:F27"/>
    <mergeCell ref="G27:J27"/>
    <mergeCell ref="K27:N27"/>
    <mergeCell ref="O27:S27"/>
    <mergeCell ref="T26:W26"/>
    <mergeCell ref="X26:Z26"/>
    <mergeCell ref="AA26:AE26"/>
    <mergeCell ref="AF26:AK26"/>
    <mergeCell ref="A26:F26"/>
    <mergeCell ref="G26:J26"/>
    <mergeCell ref="K26:N26"/>
    <mergeCell ref="O26:S26"/>
    <mergeCell ref="T25:W25"/>
    <mergeCell ref="X25:Z25"/>
    <mergeCell ref="AA25:AE25"/>
    <mergeCell ref="AF25:AK25"/>
    <mergeCell ref="A25:F25"/>
    <mergeCell ref="G25:J25"/>
    <mergeCell ref="K25:N25"/>
    <mergeCell ref="O25:S25"/>
    <mergeCell ref="AA23:AE23"/>
    <mergeCell ref="AF23:AK23"/>
    <mergeCell ref="A24:F24"/>
    <mergeCell ref="G24:J24"/>
    <mergeCell ref="K24:N24"/>
    <mergeCell ref="O24:S24"/>
    <mergeCell ref="T24:W24"/>
    <mergeCell ref="X24:Z24"/>
    <mergeCell ref="AA24:AE24"/>
    <mergeCell ref="AF24:AK24"/>
    <mergeCell ref="A15:AK15"/>
    <mergeCell ref="A20:AK20"/>
    <mergeCell ref="A22:F23"/>
    <mergeCell ref="G22:Z22"/>
    <mergeCell ref="AA22:AK22"/>
    <mergeCell ref="G23:J23"/>
    <mergeCell ref="K23:N23"/>
    <mergeCell ref="O23:S23"/>
    <mergeCell ref="T23:W23"/>
    <mergeCell ref="X23:Z23"/>
    <mergeCell ref="AB14:AC14"/>
    <mergeCell ref="AD14:AE14"/>
    <mergeCell ref="AF14:AH14"/>
    <mergeCell ref="AI14:AK14"/>
    <mergeCell ref="R14:T14"/>
    <mergeCell ref="U14:V14"/>
    <mergeCell ref="W14:Y14"/>
    <mergeCell ref="Z14:AA14"/>
    <mergeCell ref="AD13:AE13"/>
    <mergeCell ref="AF13:AH13"/>
    <mergeCell ref="AI13:AK13"/>
    <mergeCell ref="A14:C14"/>
    <mergeCell ref="E14:F14"/>
    <mergeCell ref="H14:I14"/>
    <mergeCell ref="J14:K14"/>
    <mergeCell ref="L14:M14"/>
    <mergeCell ref="N14:O14"/>
    <mergeCell ref="P14:Q14"/>
    <mergeCell ref="U13:V13"/>
    <mergeCell ref="W13:Y13"/>
    <mergeCell ref="Z13:AA13"/>
    <mergeCell ref="AB13:AC13"/>
    <mergeCell ref="L13:M13"/>
    <mergeCell ref="N13:O13"/>
    <mergeCell ref="P13:Q13"/>
    <mergeCell ref="R13:T13"/>
    <mergeCell ref="A13:C13"/>
    <mergeCell ref="E13:F13"/>
    <mergeCell ref="H13:I13"/>
    <mergeCell ref="J13:K13"/>
    <mergeCell ref="AB12:AC12"/>
    <mergeCell ref="AD12:AE12"/>
    <mergeCell ref="AF12:AH12"/>
    <mergeCell ref="AI12:AK12"/>
    <mergeCell ref="R12:T12"/>
    <mergeCell ref="U12:V12"/>
    <mergeCell ref="W12:Y12"/>
    <mergeCell ref="Z12:AA12"/>
    <mergeCell ref="AD11:AE11"/>
    <mergeCell ref="AF11:AH11"/>
    <mergeCell ref="AI11:AK11"/>
    <mergeCell ref="A12:C12"/>
    <mergeCell ref="E12:F12"/>
    <mergeCell ref="H12:I12"/>
    <mergeCell ref="J12:K12"/>
    <mergeCell ref="L12:M12"/>
    <mergeCell ref="N12:O12"/>
    <mergeCell ref="P12:Q12"/>
    <mergeCell ref="U11:V11"/>
    <mergeCell ref="W11:Y11"/>
    <mergeCell ref="Z11:AA11"/>
    <mergeCell ref="AB11:AC11"/>
    <mergeCell ref="L11:M11"/>
    <mergeCell ref="N11:O11"/>
    <mergeCell ref="P11:Q11"/>
    <mergeCell ref="R11:T11"/>
    <mergeCell ref="A11:C11"/>
    <mergeCell ref="E11:F11"/>
    <mergeCell ref="H11:I11"/>
    <mergeCell ref="J11:K11"/>
    <mergeCell ref="AB10:AC10"/>
    <mergeCell ref="AD10:AE10"/>
    <mergeCell ref="AF10:AH10"/>
    <mergeCell ref="AI10:AK10"/>
    <mergeCell ref="R10:T10"/>
    <mergeCell ref="U10:V10"/>
    <mergeCell ref="W10:Y10"/>
    <mergeCell ref="Z10:AA10"/>
    <mergeCell ref="AD9:AE9"/>
    <mergeCell ref="AF9:AH9"/>
    <mergeCell ref="AI9:AK9"/>
    <mergeCell ref="A10:C10"/>
    <mergeCell ref="E10:F10"/>
    <mergeCell ref="H10:I10"/>
    <mergeCell ref="J10:K10"/>
    <mergeCell ref="L10:M10"/>
    <mergeCell ref="N10:O10"/>
    <mergeCell ref="P10:Q10"/>
    <mergeCell ref="AF8:AH8"/>
    <mergeCell ref="AI8:AK8"/>
    <mergeCell ref="A9:D9"/>
    <mergeCell ref="H9:I9"/>
    <mergeCell ref="J9:K9"/>
    <mergeCell ref="L9:M9"/>
    <mergeCell ref="N9:O9"/>
    <mergeCell ref="W9:Y9"/>
    <mergeCell ref="Z9:AA9"/>
    <mergeCell ref="AB9:AC9"/>
    <mergeCell ref="W8:Y8"/>
    <mergeCell ref="Z8:AA8"/>
    <mergeCell ref="AB8:AC8"/>
    <mergeCell ref="AD8:AE8"/>
    <mergeCell ref="N8:O8"/>
    <mergeCell ref="P8:Q9"/>
    <mergeCell ref="R8:T9"/>
    <mergeCell ref="U8:V9"/>
    <mergeCell ref="A1:AK1"/>
    <mergeCell ref="A4:AK4"/>
    <mergeCell ref="A6:D6"/>
    <mergeCell ref="E6:F9"/>
    <mergeCell ref="H6:Q7"/>
    <mergeCell ref="R6:Y7"/>
    <mergeCell ref="Z6:AK7"/>
    <mergeCell ref="H8:I8"/>
    <mergeCell ref="J8:K8"/>
    <mergeCell ref="L8:M8"/>
  </mergeCells>
  <printOptions/>
  <pageMargins left="0.75" right="0.75" top="1" bottom="1" header="0.512" footer="0.512"/>
  <pageSetup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22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 customHeight="1"/>
  <cols>
    <col min="1" max="20" width="9.50390625" style="30" customWidth="1"/>
    <col min="21" max="90" width="9.50390625" style="29" customWidth="1"/>
    <col min="91" max="16384" width="9.50390625" style="30" customWidth="1"/>
  </cols>
  <sheetData>
    <row r="1" spans="1:9" ht="19.5" customHeight="1">
      <c r="A1" s="585" t="s">
        <v>318</v>
      </c>
      <c r="B1" s="585"/>
      <c r="C1" s="585"/>
      <c r="D1" s="585"/>
      <c r="E1" s="585"/>
      <c r="F1" s="585"/>
      <c r="G1" s="585"/>
      <c r="H1" s="585"/>
      <c r="I1" s="585"/>
    </row>
    <row r="2" spans="1:90" ht="13.5" customHeight="1" thickBot="1">
      <c r="A2" s="701" t="s">
        <v>228</v>
      </c>
      <c r="B2" s="701"/>
      <c r="C2" s="701"/>
      <c r="D2" s="701"/>
      <c r="E2" s="701"/>
      <c r="F2" s="701"/>
      <c r="G2" s="701"/>
      <c r="H2" s="701"/>
      <c r="I2" s="701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</row>
    <row r="3" spans="1:90" ht="19.5" customHeight="1">
      <c r="A3" s="319" t="s">
        <v>319</v>
      </c>
      <c r="B3" s="1353" t="s">
        <v>229</v>
      </c>
      <c r="C3" s="1353" t="s">
        <v>230</v>
      </c>
      <c r="D3" s="1124" t="s">
        <v>231</v>
      </c>
      <c r="E3" s="1355"/>
      <c r="F3" s="492" t="s">
        <v>320</v>
      </c>
      <c r="G3" s="136"/>
      <c r="H3" s="136"/>
      <c r="I3" s="32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</row>
    <row r="4" spans="1:90" ht="19.5" customHeight="1" thickBot="1">
      <c r="A4" s="321" t="s">
        <v>293</v>
      </c>
      <c r="B4" s="1354"/>
      <c r="C4" s="1354"/>
      <c r="D4" s="222" t="s">
        <v>232</v>
      </c>
      <c r="E4" s="487" t="s">
        <v>233</v>
      </c>
      <c r="F4" s="493" t="s">
        <v>294</v>
      </c>
      <c r="G4" s="222" t="s">
        <v>295</v>
      </c>
      <c r="H4" s="222" t="s">
        <v>234</v>
      </c>
      <c r="I4" s="322" t="s">
        <v>235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</row>
    <row r="5" spans="1:90" ht="19.5" customHeight="1" thickTop="1">
      <c r="A5" s="323">
        <v>18</v>
      </c>
      <c r="B5" s="426">
        <v>1</v>
      </c>
      <c r="C5" s="426">
        <v>23</v>
      </c>
      <c r="D5" s="426">
        <v>624</v>
      </c>
      <c r="E5" s="488">
        <v>574</v>
      </c>
      <c r="F5" s="494">
        <f>SUM(G5:I5)</f>
        <v>5295</v>
      </c>
      <c r="G5" s="426">
        <v>752</v>
      </c>
      <c r="H5" s="426">
        <v>1021</v>
      </c>
      <c r="I5" s="427">
        <v>3522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</row>
    <row r="6" spans="1:90" ht="19.5" customHeight="1">
      <c r="A6" s="324">
        <v>19</v>
      </c>
      <c r="B6" s="428">
        <v>1</v>
      </c>
      <c r="C6" s="429">
        <v>23</v>
      </c>
      <c r="D6" s="429">
        <v>624</v>
      </c>
      <c r="E6" s="489">
        <v>587</v>
      </c>
      <c r="F6" s="495">
        <f>SUM(G6:I6)</f>
        <v>4720</v>
      </c>
      <c r="G6" s="429">
        <v>492</v>
      </c>
      <c r="H6" s="429">
        <v>1024</v>
      </c>
      <c r="I6" s="430">
        <v>3204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</row>
    <row r="7" spans="1:90" ht="19.5" customHeight="1">
      <c r="A7" s="325">
        <v>20</v>
      </c>
      <c r="B7" s="428">
        <v>1</v>
      </c>
      <c r="C7" s="428">
        <v>23</v>
      </c>
      <c r="D7" s="428">
        <v>624</v>
      </c>
      <c r="E7" s="490">
        <v>593</v>
      </c>
      <c r="F7" s="495">
        <f>SUM(G7:I7)</f>
        <v>6203</v>
      </c>
      <c r="G7" s="428">
        <v>321</v>
      </c>
      <c r="H7" s="428">
        <v>1045</v>
      </c>
      <c r="I7" s="430">
        <v>4837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</row>
    <row r="8" spans="1:90" ht="19.5" customHeight="1">
      <c r="A8" s="325">
        <v>21</v>
      </c>
      <c r="B8" s="428">
        <v>1</v>
      </c>
      <c r="C8" s="428">
        <v>23</v>
      </c>
      <c r="D8" s="428">
        <v>624</v>
      </c>
      <c r="E8" s="490">
        <v>595</v>
      </c>
      <c r="F8" s="495">
        <v>5229</v>
      </c>
      <c r="G8" s="428">
        <v>714</v>
      </c>
      <c r="H8" s="428">
        <v>1145</v>
      </c>
      <c r="I8" s="430">
        <v>3370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</row>
    <row r="9" spans="1:90" ht="19.5" customHeight="1" thickBot="1">
      <c r="A9" s="326">
        <v>22</v>
      </c>
      <c r="B9" s="431">
        <v>1</v>
      </c>
      <c r="C9" s="431">
        <v>23</v>
      </c>
      <c r="D9" s="431">
        <v>624</v>
      </c>
      <c r="E9" s="491">
        <v>599</v>
      </c>
      <c r="F9" s="496">
        <v>4988</v>
      </c>
      <c r="G9" s="431">
        <v>425</v>
      </c>
      <c r="H9" s="431">
        <v>1546</v>
      </c>
      <c r="I9" s="432">
        <v>3017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</row>
    <row r="10" spans="1:90" ht="13.5" customHeight="1">
      <c r="A10" s="681" t="s">
        <v>296</v>
      </c>
      <c r="B10" s="681"/>
      <c r="C10" s="681"/>
      <c r="D10" s="681"/>
      <c r="E10" s="681"/>
      <c r="F10" s="681"/>
      <c r="G10" s="681"/>
      <c r="H10" s="681"/>
      <c r="I10" s="681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90" ht="12" customHeight="1">
      <c r="A11" s="1146" t="s">
        <v>328</v>
      </c>
      <c r="B11" s="1146"/>
      <c r="C11" s="1146"/>
      <c r="D11" s="1146"/>
      <c r="E11" s="1146"/>
      <c r="F11" s="1146"/>
      <c r="G11" s="1146"/>
      <c r="H11" s="1146"/>
      <c r="I11" s="1146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</row>
    <row r="12" spans="10:90" ht="13.5" customHeight="1"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</row>
    <row r="13" spans="1:90" ht="13.5" customHeight="1">
      <c r="A13" s="31"/>
      <c r="B13" s="31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</row>
    <row r="14" spans="10:90" ht="13.5" customHeight="1"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</row>
    <row r="15" spans="10:90" ht="13.5" customHeight="1"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</row>
    <row r="16" spans="10:90" ht="13.5" customHeight="1"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</row>
    <row r="17" spans="10:90" ht="13.5" customHeight="1"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</row>
    <row r="18" spans="10:90" ht="13.5" customHeight="1"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</row>
    <row r="19" spans="10:90" ht="13.5" customHeight="1"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</row>
    <row r="20" spans="10:90" ht="13.5" customHeight="1"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</row>
    <row r="21" spans="10:90" ht="13.5" customHeight="1"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</row>
    <row r="22" spans="10:90" ht="13.5" customHeight="1"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</row>
  </sheetData>
  <mergeCells count="7">
    <mergeCell ref="A1:I1"/>
    <mergeCell ref="A2:I2"/>
    <mergeCell ref="A10:I10"/>
    <mergeCell ref="A11:I11"/>
    <mergeCell ref="B3:B4"/>
    <mergeCell ref="C3:C4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37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 customHeight="1"/>
  <cols>
    <col min="1" max="1" width="2.50390625" style="30" customWidth="1"/>
    <col min="2" max="5" width="1.875" style="30" customWidth="1"/>
    <col min="6" max="7" width="2.375" style="30" customWidth="1"/>
    <col min="8" max="19" width="1.875" style="30" customWidth="1"/>
    <col min="20" max="34" width="1.875" style="29" customWidth="1"/>
    <col min="35" max="35" width="2.375" style="29" customWidth="1"/>
    <col min="36" max="36" width="1.875" style="29" customWidth="1"/>
    <col min="37" max="37" width="2.00390625" style="29" customWidth="1"/>
    <col min="38" max="45" width="1.875" style="29" customWidth="1"/>
    <col min="46" max="46" width="2.50390625" style="29" customWidth="1"/>
    <col min="47" max="47" width="2.625" style="29" customWidth="1"/>
    <col min="48" max="58" width="1.875" style="29" customWidth="1"/>
    <col min="59" max="59" width="2.75390625" style="29" customWidth="1"/>
    <col min="60" max="60" width="3.375" style="29" customWidth="1"/>
    <col min="61" max="89" width="1.875" style="29" customWidth="1"/>
    <col min="90" max="16384" width="1.875" style="30" customWidth="1"/>
  </cols>
  <sheetData>
    <row r="1" spans="1:85" ht="19.5" customHeight="1">
      <c r="A1" s="585" t="s">
        <v>243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</row>
    <row r="2" spans="1:4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85" ht="13.5" customHeight="1">
      <c r="A3" s="688" t="s">
        <v>244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  <c r="AF3" s="688"/>
      <c r="AG3" s="688"/>
      <c r="AH3" s="688"/>
      <c r="AI3" s="688"/>
      <c r="AJ3" s="688"/>
      <c r="AK3" s="688"/>
      <c r="AL3" s="688"/>
      <c r="AM3" s="68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88"/>
      <c r="AY3" s="688"/>
      <c r="AZ3" s="688"/>
      <c r="BA3" s="688"/>
      <c r="BB3" s="688"/>
      <c r="BC3" s="688"/>
      <c r="BD3" s="688"/>
      <c r="BE3" s="688"/>
      <c r="BF3" s="688"/>
      <c r="BG3" s="688"/>
      <c r="BH3" s="688"/>
      <c r="BI3" s="688"/>
      <c r="BJ3" s="688"/>
      <c r="BK3" s="688"/>
      <c r="BL3" s="688"/>
      <c r="BM3" s="688"/>
      <c r="BN3" s="688"/>
      <c r="BO3" s="688"/>
      <c r="BP3" s="688"/>
      <c r="BQ3" s="688"/>
      <c r="BR3" s="688"/>
      <c r="BS3" s="688"/>
      <c r="BT3" s="688"/>
      <c r="BU3" s="688"/>
      <c r="BV3" s="688"/>
      <c r="BW3" s="688"/>
      <c r="BX3" s="688"/>
      <c r="BY3" s="688"/>
      <c r="BZ3" s="688"/>
      <c r="CA3" s="688"/>
      <c r="CB3" s="688"/>
      <c r="CC3" s="688"/>
      <c r="CD3" s="688"/>
      <c r="CE3" s="688"/>
      <c r="CF3" s="688"/>
      <c r="CG3" s="688"/>
    </row>
    <row r="4" spans="1:85" ht="13.5" customHeight="1" thickBot="1">
      <c r="A4" s="782"/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2"/>
      <c r="AS4" s="782"/>
      <c r="AT4" s="782"/>
      <c r="AU4" s="782"/>
      <c r="AV4" s="782"/>
      <c r="AW4" s="782"/>
      <c r="AX4" s="782"/>
      <c r="AY4" s="782"/>
      <c r="AZ4" s="782"/>
      <c r="BA4" s="782"/>
      <c r="BB4" s="782"/>
      <c r="BC4" s="782"/>
      <c r="BD4" s="782"/>
      <c r="BE4" s="782"/>
      <c r="BF4" s="782"/>
      <c r="BG4" s="782"/>
      <c r="BH4" s="782"/>
      <c r="BI4" s="782"/>
      <c r="BJ4" s="782"/>
      <c r="BK4" s="782"/>
      <c r="BL4" s="782"/>
      <c r="BM4" s="782"/>
      <c r="BN4" s="782"/>
      <c r="BO4" s="782"/>
      <c r="BP4" s="782"/>
      <c r="BQ4" s="782"/>
      <c r="BR4" s="782"/>
      <c r="BS4" s="782"/>
      <c r="BT4" s="782"/>
      <c r="BU4" s="782"/>
      <c r="BV4" s="782"/>
      <c r="BW4" s="782"/>
      <c r="BX4" s="782"/>
      <c r="BY4" s="782"/>
      <c r="BZ4" s="782"/>
      <c r="CA4" s="782"/>
      <c r="CB4" s="782"/>
      <c r="CC4" s="782"/>
      <c r="CD4" s="782"/>
      <c r="CE4" s="782"/>
      <c r="CF4" s="782"/>
      <c r="CG4" s="782"/>
    </row>
    <row r="5" spans="1:89" s="33" customFormat="1" ht="17.25" customHeight="1">
      <c r="A5" s="517" t="s">
        <v>470</v>
      </c>
      <c r="B5" s="518"/>
      <c r="C5" s="518"/>
      <c r="D5" s="682" t="s">
        <v>24</v>
      </c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7"/>
      <c r="AJ5" s="587"/>
      <c r="AK5" s="589"/>
      <c r="AL5" s="586" t="s">
        <v>25</v>
      </c>
      <c r="AM5" s="587"/>
      <c r="AN5" s="587"/>
      <c r="AO5" s="587"/>
      <c r="AP5" s="587"/>
      <c r="AQ5" s="587"/>
      <c r="AR5" s="587"/>
      <c r="AS5" s="587"/>
      <c r="AT5" s="587"/>
      <c r="AU5" s="587"/>
      <c r="AV5" s="754" t="s">
        <v>323</v>
      </c>
      <c r="AW5" s="754"/>
      <c r="AX5" s="754"/>
      <c r="AY5" s="754"/>
      <c r="AZ5" s="754"/>
      <c r="BA5" s="754"/>
      <c r="BB5" s="754"/>
      <c r="BC5" s="754" t="s">
        <v>30</v>
      </c>
      <c r="BD5" s="754"/>
      <c r="BE5" s="754"/>
      <c r="BF5" s="754"/>
      <c r="BG5" s="754"/>
      <c r="BH5" s="754"/>
      <c r="BI5" s="754" t="s">
        <v>31</v>
      </c>
      <c r="BJ5" s="754"/>
      <c r="BK5" s="754"/>
      <c r="BL5" s="754"/>
      <c r="BM5" s="754"/>
      <c r="BN5" s="754"/>
      <c r="BO5" s="754"/>
      <c r="BP5" s="754"/>
      <c r="BQ5" s="754"/>
      <c r="BR5" s="757" t="s">
        <v>32</v>
      </c>
      <c r="BS5" s="757"/>
      <c r="BT5" s="757"/>
      <c r="BU5" s="757"/>
      <c r="BV5" s="759" t="s">
        <v>529</v>
      </c>
      <c r="BW5" s="760"/>
      <c r="BX5" s="760"/>
      <c r="BY5" s="761"/>
      <c r="BZ5" s="765" t="s">
        <v>530</v>
      </c>
      <c r="CA5" s="765"/>
      <c r="CB5" s="765"/>
      <c r="CC5" s="766"/>
      <c r="CD5" s="759" t="s">
        <v>531</v>
      </c>
      <c r="CE5" s="765"/>
      <c r="CF5" s="765"/>
      <c r="CG5" s="769"/>
      <c r="CH5" s="32"/>
      <c r="CI5" s="32"/>
      <c r="CJ5" s="32"/>
      <c r="CK5" s="32"/>
    </row>
    <row r="6" spans="1:89" s="33" customFormat="1" ht="18" customHeight="1">
      <c r="A6" s="330"/>
      <c r="B6" s="34"/>
      <c r="C6" s="4"/>
      <c r="D6" s="683" t="s">
        <v>471</v>
      </c>
      <c r="E6" s="667"/>
      <c r="F6" s="635"/>
      <c r="G6" s="634" t="s">
        <v>472</v>
      </c>
      <c r="H6" s="667"/>
      <c r="I6" s="667"/>
      <c r="J6" s="635"/>
      <c r="K6" s="672" t="s">
        <v>468</v>
      </c>
      <c r="L6" s="667"/>
      <c r="M6" s="635"/>
      <c r="N6" s="673" t="s">
        <v>26</v>
      </c>
      <c r="O6" s="674"/>
      <c r="P6" s="674"/>
      <c r="Q6" s="674"/>
      <c r="R6" s="674"/>
      <c r="S6" s="674"/>
      <c r="T6" s="674"/>
      <c r="U6" s="674"/>
      <c r="V6" s="675"/>
      <c r="W6" s="672" t="s">
        <v>524</v>
      </c>
      <c r="X6" s="667"/>
      <c r="Y6" s="667"/>
      <c r="Z6" s="635"/>
      <c r="AA6" s="678" t="s">
        <v>245</v>
      </c>
      <c r="AB6" s="679"/>
      <c r="AC6" s="679"/>
      <c r="AD6" s="679"/>
      <c r="AE6" s="679"/>
      <c r="AF6" s="679"/>
      <c r="AG6" s="679"/>
      <c r="AH6" s="679"/>
      <c r="AI6" s="679"/>
      <c r="AJ6" s="679"/>
      <c r="AK6" s="680"/>
      <c r="AL6" s="634" t="s">
        <v>473</v>
      </c>
      <c r="AM6" s="667"/>
      <c r="AN6" s="635"/>
      <c r="AO6" s="634" t="s">
        <v>27</v>
      </c>
      <c r="AP6" s="667"/>
      <c r="AQ6" s="667"/>
      <c r="AR6" s="635"/>
      <c r="AS6" s="672" t="s">
        <v>527</v>
      </c>
      <c r="AT6" s="667"/>
      <c r="AU6" s="667"/>
      <c r="AV6" s="755"/>
      <c r="AW6" s="755"/>
      <c r="AX6" s="755"/>
      <c r="AY6" s="755"/>
      <c r="AZ6" s="755"/>
      <c r="BA6" s="755"/>
      <c r="BB6" s="755"/>
      <c r="BC6" s="755"/>
      <c r="BD6" s="755"/>
      <c r="BE6" s="755"/>
      <c r="BF6" s="755"/>
      <c r="BG6" s="755"/>
      <c r="BH6" s="755"/>
      <c r="BI6" s="755"/>
      <c r="BJ6" s="755"/>
      <c r="BK6" s="755"/>
      <c r="BL6" s="755"/>
      <c r="BM6" s="755"/>
      <c r="BN6" s="755"/>
      <c r="BO6" s="755"/>
      <c r="BP6" s="755"/>
      <c r="BQ6" s="755"/>
      <c r="BR6" s="758"/>
      <c r="BS6" s="758"/>
      <c r="BT6" s="758"/>
      <c r="BU6" s="758"/>
      <c r="BV6" s="762"/>
      <c r="BW6" s="763"/>
      <c r="BX6" s="763"/>
      <c r="BY6" s="764"/>
      <c r="BZ6" s="767"/>
      <c r="CA6" s="767"/>
      <c r="CB6" s="767"/>
      <c r="CC6" s="768"/>
      <c r="CD6" s="770"/>
      <c r="CE6" s="767"/>
      <c r="CF6" s="767"/>
      <c r="CG6" s="771"/>
      <c r="CH6" s="32"/>
      <c r="CI6" s="32"/>
      <c r="CJ6" s="32"/>
      <c r="CK6" s="32"/>
    </row>
    <row r="7" spans="1:89" s="33" customFormat="1" ht="39" customHeight="1" thickBot="1">
      <c r="A7" s="521" t="s">
        <v>28</v>
      </c>
      <c r="B7" s="515"/>
      <c r="C7" s="515"/>
      <c r="D7" s="684"/>
      <c r="E7" s="668"/>
      <c r="F7" s="608"/>
      <c r="G7" s="607" t="s">
        <v>525</v>
      </c>
      <c r="H7" s="668"/>
      <c r="I7" s="668"/>
      <c r="J7" s="608"/>
      <c r="K7" s="726" t="s">
        <v>469</v>
      </c>
      <c r="L7" s="727"/>
      <c r="M7" s="728"/>
      <c r="N7" s="669" t="s">
        <v>532</v>
      </c>
      <c r="O7" s="670"/>
      <c r="P7" s="671"/>
      <c r="Q7" s="669" t="s">
        <v>533</v>
      </c>
      <c r="R7" s="670"/>
      <c r="S7" s="671"/>
      <c r="T7" s="669" t="s">
        <v>534</v>
      </c>
      <c r="U7" s="670"/>
      <c r="V7" s="671"/>
      <c r="W7" s="607"/>
      <c r="X7" s="668"/>
      <c r="Y7" s="668"/>
      <c r="Z7" s="608"/>
      <c r="AA7" s="676" t="s">
        <v>526</v>
      </c>
      <c r="AB7" s="677"/>
      <c r="AC7" s="677"/>
      <c r="AD7" s="677"/>
      <c r="AE7" s="677" t="s">
        <v>26</v>
      </c>
      <c r="AF7" s="677"/>
      <c r="AG7" s="677"/>
      <c r="AH7" s="677"/>
      <c r="AI7" s="676" t="s">
        <v>528</v>
      </c>
      <c r="AJ7" s="677"/>
      <c r="AK7" s="677"/>
      <c r="AL7" s="607"/>
      <c r="AM7" s="668"/>
      <c r="AN7" s="608"/>
      <c r="AO7" s="607" t="s">
        <v>29</v>
      </c>
      <c r="AP7" s="668"/>
      <c r="AQ7" s="668"/>
      <c r="AR7" s="608"/>
      <c r="AS7" s="607"/>
      <c r="AT7" s="668"/>
      <c r="AU7" s="668"/>
      <c r="AV7" s="756" t="s">
        <v>33</v>
      </c>
      <c r="AW7" s="724"/>
      <c r="AX7" s="725"/>
      <c r="AY7" s="723" t="s">
        <v>527</v>
      </c>
      <c r="AZ7" s="724"/>
      <c r="BA7" s="724"/>
      <c r="BB7" s="725"/>
      <c r="BC7" s="756" t="s">
        <v>33</v>
      </c>
      <c r="BD7" s="724"/>
      <c r="BE7" s="725"/>
      <c r="BF7" s="723" t="s">
        <v>527</v>
      </c>
      <c r="BG7" s="724"/>
      <c r="BH7" s="725"/>
      <c r="BI7" s="723" t="s">
        <v>535</v>
      </c>
      <c r="BJ7" s="724"/>
      <c r="BK7" s="725"/>
      <c r="BL7" s="723" t="s">
        <v>536</v>
      </c>
      <c r="BM7" s="724"/>
      <c r="BN7" s="725"/>
      <c r="BO7" s="723" t="s">
        <v>537</v>
      </c>
      <c r="BP7" s="724"/>
      <c r="BQ7" s="725"/>
      <c r="BR7" s="758"/>
      <c r="BS7" s="758"/>
      <c r="BT7" s="758"/>
      <c r="BU7" s="758"/>
      <c r="BV7" s="762"/>
      <c r="BW7" s="763"/>
      <c r="BX7" s="763"/>
      <c r="BY7" s="764"/>
      <c r="BZ7" s="767"/>
      <c r="CA7" s="767"/>
      <c r="CB7" s="767"/>
      <c r="CC7" s="768"/>
      <c r="CD7" s="770"/>
      <c r="CE7" s="767"/>
      <c r="CF7" s="767"/>
      <c r="CG7" s="771"/>
      <c r="CH7" s="32"/>
      <c r="CI7" s="32"/>
      <c r="CJ7" s="32"/>
      <c r="CK7" s="32"/>
    </row>
    <row r="8" spans="1:89" s="33" customFormat="1" ht="18" customHeight="1" thickTop="1">
      <c r="A8" s="611">
        <v>18</v>
      </c>
      <c r="B8" s="612"/>
      <c r="C8" s="613"/>
      <c r="D8" s="614">
        <v>26</v>
      </c>
      <c r="E8" s="615"/>
      <c r="F8" s="615"/>
      <c r="G8" s="659">
        <v>1060</v>
      </c>
      <c r="H8" s="660"/>
      <c r="I8" s="660"/>
      <c r="J8" s="661"/>
      <c r="K8" s="659" t="s">
        <v>474</v>
      </c>
      <c r="L8" s="660"/>
      <c r="M8" s="661"/>
      <c r="N8" s="659">
        <v>3</v>
      </c>
      <c r="O8" s="660"/>
      <c r="P8" s="661"/>
      <c r="Q8" s="659" t="s">
        <v>475</v>
      </c>
      <c r="R8" s="660"/>
      <c r="S8" s="661"/>
      <c r="T8" s="615">
        <v>18</v>
      </c>
      <c r="U8" s="615"/>
      <c r="V8" s="615"/>
      <c r="W8" s="615">
        <v>395522</v>
      </c>
      <c r="X8" s="615"/>
      <c r="Y8" s="615"/>
      <c r="Z8" s="615"/>
      <c r="AA8" s="666">
        <v>40.8</v>
      </c>
      <c r="AB8" s="666"/>
      <c r="AC8" s="666"/>
      <c r="AD8" s="666"/>
      <c r="AE8" s="666">
        <v>0.8</v>
      </c>
      <c r="AF8" s="666"/>
      <c r="AG8" s="666"/>
      <c r="AH8" s="666"/>
      <c r="AI8" s="615"/>
      <c r="AJ8" s="615"/>
      <c r="AK8" s="615"/>
      <c r="AL8" s="659" t="s">
        <v>475</v>
      </c>
      <c r="AM8" s="660"/>
      <c r="AN8" s="661"/>
      <c r="AO8" s="666" t="s">
        <v>475</v>
      </c>
      <c r="AP8" s="666"/>
      <c r="AQ8" s="666"/>
      <c r="AR8" s="666"/>
      <c r="AS8" s="615" t="s">
        <v>475</v>
      </c>
      <c r="AT8" s="615"/>
      <c r="AU8" s="659"/>
      <c r="AV8" s="772">
        <v>4</v>
      </c>
      <c r="AW8" s="772"/>
      <c r="AX8" s="772"/>
      <c r="AY8" s="773">
        <v>299</v>
      </c>
      <c r="AZ8" s="774"/>
      <c r="BA8" s="774"/>
      <c r="BB8" s="775"/>
      <c r="BC8" s="776">
        <v>11</v>
      </c>
      <c r="BD8" s="777"/>
      <c r="BE8" s="778"/>
      <c r="BF8" s="779">
        <v>14</v>
      </c>
      <c r="BG8" s="780"/>
      <c r="BH8" s="781"/>
      <c r="BI8" s="772">
        <v>15</v>
      </c>
      <c r="BJ8" s="772"/>
      <c r="BK8" s="772"/>
      <c r="BL8" s="772">
        <v>20</v>
      </c>
      <c r="BM8" s="772"/>
      <c r="BN8" s="772"/>
      <c r="BO8" s="772">
        <v>6</v>
      </c>
      <c r="BP8" s="772"/>
      <c r="BQ8" s="772"/>
      <c r="BR8" s="750">
        <v>41</v>
      </c>
      <c r="BS8" s="750"/>
      <c r="BT8" s="750"/>
      <c r="BU8" s="750"/>
      <c r="BV8" s="751">
        <v>3.2</v>
      </c>
      <c r="BW8" s="751"/>
      <c r="BX8" s="751"/>
      <c r="BY8" s="752"/>
      <c r="BZ8" s="753">
        <v>4.2</v>
      </c>
      <c r="CA8" s="751"/>
      <c r="CB8" s="751"/>
      <c r="CC8" s="751"/>
      <c r="CD8" s="751">
        <v>3.9</v>
      </c>
      <c r="CE8" s="751"/>
      <c r="CF8" s="751"/>
      <c r="CG8" s="783"/>
      <c r="CH8" s="32"/>
      <c r="CI8" s="32"/>
      <c r="CJ8" s="32"/>
      <c r="CK8" s="32"/>
    </row>
    <row r="9" spans="1:89" s="33" customFormat="1" ht="18" customHeight="1">
      <c r="A9" s="622">
        <v>19</v>
      </c>
      <c r="B9" s="623"/>
      <c r="C9" s="624"/>
      <c r="D9" s="625">
        <v>24</v>
      </c>
      <c r="E9" s="626"/>
      <c r="F9" s="626"/>
      <c r="G9" s="662">
        <v>1232</v>
      </c>
      <c r="H9" s="663"/>
      <c r="I9" s="663"/>
      <c r="J9" s="664"/>
      <c r="K9" s="662" t="s">
        <v>476</v>
      </c>
      <c r="L9" s="663"/>
      <c r="M9" s="664"/>
      <c r="N9" s="662">
        <v>3</v>
      </c>
      <c r="O9" s="663"/>
      <c r="P9" s="664"/>
      <c r="Q9" s="626">
        <v>1</v>
      </c>
      <c r="R9" s="626"/>
      <c r="S9" s="626"/>
      <c r="T9" s="626">
        <v>18</v>
      </c>
      <c r="U9" s="626"/>
      <c r="V9" s="626"/>
      <c r="W9" s="626">
        <v>61392</v>
      </c>
      <c r="X9" s="626"/>
      <c r="Y9" s="626"/>
      <c r="Z9" s="626"/>
      <c r="AA9" s="665">
        <v>51.3</v>
      </c>
      <c r="AB9" s="665"/>
      <c r="AC9" s="665"/>
      <c r="AD9" s="665"/>
      <c r="AE9" s="665">
        <v>0.9</v>
      </c>
      <c r="AF9" s="665"/>
      <c r="AG9" s="665"/>
      <c r="AH9" s="665"/>
      <c r="AI9" s="626">
        <v>2558</v>
      </c>
      <c r="AJ9" s="626"/>
      <c r="AK9" s="626"/>
      <c r="AL9" s="662">
        <v>2</v>
      </c>
      <c r="AM9" s="663"/>
      <c r="AN9" s="664"/>
      <c r="AO9" s="665">
        <v>12.7</v>
      </c>
      <c r="AP9" s="665"/>
      <c r="AQ9" s="665"/>
      <c r="AR9" s="665"/>
      <c r="AS9" s="626" t="s">
        <v>475</v>
      </c>
      <c r="AT9" s="626"/>
      <c r="AU9" s="662"/>
      <c r="AV9" s="741">
        <v>4</v>
      </c>
      <c r="AW9" s="741"/>
      <c r="AX9" s="741"/>
      <c r="AY9" s="602">
        <v>1447</v>
      </c>
      <c r="AZ9" s="606"/>
      <c r="BA9" s="606"/>
      <c r="BB9" s="603"/>
      <c r="BC9" s="734">
        <v>8</v>
      </c>
      <c r="BD9" s="735"/>
      <c r="BE9" s="736"/>
      <c r="BF9" s="662">
        <v>550</v>
      </c>
      <c r="BG9" s="663"/>
      <c r="BH9" s="664"/>
      <c r="BI9" s="741">
        <v>20</v>
      </c>
      <c r="BJ9" s="741"/>
      <c r="BK9" s="741"/>
      <c r="BL9" s="741">
        <v>11</v>
      </c>
      <c r="BM9" s="741"/>
      <c r="BN9" s="741"/>
      <c r="BO9" s="741">
        <v>7</v>
      </c>
      <c r="BP9" s="741"/>
      <c r="BQ9" s="741"/>
      <c r="BR9" s="742">
        <v>38</v>
      </c>
      <c r="BS9" s="742"/>
      <c r="BT9" s="742"/>
      <c r="BU9" s="742"/>
      <c r="BV9" s="665">
        <v>3</v>
      </c>
      <c r="BW9" s="665"/>
      <c r="BX9" s="665"/>
      <c r="BY9" s="738"/>
      <c r="BZ9" s="739">
        <v>4.3</v>
      </c>
      <c r="CA9" s="665"/>
      <c r="CB9" s="665"/>
      <c r="CC9" s="665"/>
      <c r="CD9" s="665">
        <v>4.2</v>
      </c>
      <c r="CE9" s="665"/>
      <c r="CF9" s="665"/>
      <c r="CG9" s="740"/>
      <c r="CH9" s="32"/>
      <c r="CI9" s="32"/>
      <c r="CJ9" s="32"/>
      <c r="CK9" s="32"/>
    </row>
    <row r="10" spans="1:89" s="33" customFormat="1" ht="18" customHeight="1">
      <c r="A10" s="611">
        <v>20</v>
      </c>
      <c r="B10" s="612"/>
      <c r="C10" s="613"/>
      <c r="D10" s="620">
        <v>17</v>
      </c>
      <c r="E10" s="621"/>
      <c r="F10" s="621"/>
      <c r="G10" s="631">
        <v>84</v>
      </c>
      <c r="H10" s="632"/>
      <c r="I10" s="632"/>
      <c r="J10" s="633"/>
      <c r="K10" s="631" t="s">
        <v>477</v>
      </c>
      <c r="L10" s="632"/>
      <c r="M10" s="633"/>
      <c r="N10" s="631">
        <v>1</v>
      </c>
      <c r="O10" s="632"/>
      <c r="P10" s="633"/>
      <c r="Q10" s="621">
        <v>1</v>
      </c>
      <c r="R10" s="621"/>
      <c r="S10" s="621"/>
      <c r="T10" s="621">
        <v>13</v>
      </c>
      <c r="U10" s="621"/>
      <c r="V10" s="621"/>
      <c r="W10" s="621">
        <v>9401</v>
      </c>
      <c r="X10" s="621"/>
      <c r="Y10" s="621"/>
      <c r="Z10" s="621"/>
      <c r="AA10" s="658">
        <v>4.9</v>
      </c>
      <c r="AB10" s="658"/>
      <c r="AC10" s="658"/>
      <c r="AD10" s="658"/>
      <c r="AE10" s="658">
        <v>0.9</v>
      </c>
      <c r="AF10" s="658"/>
      <c r="AG10" s="658"/>
      <c r="AH10" s="658"/>
      <c r="AI10" s="621">
        <v>553</v>
      </c>
      <c r="AJ10" s="621"/>
      <c r="AK10" s="621"/>
      <c r="AL10" s="631" t="s">
        <v>475</v>
      </c>
      <c r="AM10" s="632"/>
      <c r="AN10" s="633"/>
      <c r="AO10" s="658" t="s">
        <v>475</v>
      </c>
      <c r="AP10" s="658"/>
      <c r="AQ10" s="658"/>
      <c r="AR10" s="658"/>
      <c r="AS10" s="621" t="s">
        <v>475</v>
      </c>
      <c r="AT10" s="621"/>
      <c r="AU10" s="657"/>
      <c r="AV10" s="733">
        <v>6</v>
      </c>
      <c r="AW10" s="733"/>
      <c r="AX10" s="733"/>
      <c r="AY10" s="602">
        <v>1476</v>
      </c>
      <c r="AZ10" s="606"/>
      <c r="BA10" s="606"/>
      <c r="BB10" s="603"/>
      <c r="BC10" s="734">
        <v>6</v>
      </c>
      <c r="BD10" s="735"/>
      <c r="BE10" s="736"/>
      <c r="BF10" s="662">
        <v>232</v>
      </c>
      <c r="BG10" s="663"/>
      <c r="BH10" s="664"/>
      <c r="BI10" s="733">
        <v>13</v>
      </c>
      <c r="BJ10" s="733"/>
      <c r="BK10" s="733"/>
      <c r="BL10" s="733">
        <v>11</v>
      </c>
      <c r="BM10" s="733"/>
      <c r="BN10" s="733"/>
      <c r="BO10" s="733">
        <v>5</v>
      </c>
      <c r="BP10" s="733"/>
      <c r="BQ10" s="733"/>
      <c r="BR10" s="737">
        <v>29</v>
      </c>
      <c r="BS10" s="737"/>
      <c r="BT10" s="737"/>
      <c r="BU10" s="737"/>
      <c r="BV10" s="665">
        <v>2.3</v>
      </c>
      <c r="BW10" s="665"/>
      <c r="BX10" s="665"/>
      <c r="BY10" s="738"/>
      <c r="BZ10" s="739">
        <v>4.1</v>
      </c>
      <c r="CA10" s="665"/>
      <c r="CB10" s="665"/>
      <c r="CC10" s="665"/>
      <c r="CD10" s="665">
        <v>3.9</v>
      </c>
      <c r="CE10" s="665"/>
      <c r="CF10" s="665"/>
      <c r="CG10" s="740"/>
      <c r="CH10" s="32"/>
      <c r="CI10" s="32"/>
      <c r="CJ10" s="32"/>
      <c r="CK10" s="32"/>
    </row>
    <row r="11" spans="1:89" s="33" customFormat="1" ht="18" customHeight="1">
      <c r="A11" s="611">
        <v>21</v>
      </c>
      <c r="B11" s="612"/>
      <c r="C11" s="613"/>
      <c r="D11" s="627">
        <v>14</v>
      </c>
      <c r="E11" s="628"/>
      <c r="F11" s="628"/>
      <c r="G11" s="631">
        <v>545</v>
      </c>
      <c r="H11" s="632"/>
      <c r="I11" s="632"/>
      <c r="J11" s="633"/>
      <c r="K11" s="631" t="s">
        <v>478</v>
      </c>
      <c r="L11" s="632"/>
      <c r="M11" s="633"/>
      <c r="N11" s="631">
        <v>6</v>
      </c>
      <c r="O11" s="632"/>
      <c r="P11" s="633"/>
      <c r="Q11" s="628">
        <v>1</v>
      </c>
      <c r="R11" s="628"/>
      <c r="S11" s="628"/>
      <c r="T11" s="628">
        <v>12</v>
      </c>
      <c r="U11" s="628"/>
      <c r="V11" s="628"/>
      <c r="W11" s="628">
        <v>261580</v>
      </c>
      <c r="X11" s="628"/>
      <c r="Y11" s="628"/>
      <c r="Z11" s="628"/>
      <c r="AA11" s="722">
        <v>38.9</v>
      </c>
      <c r="AB11" s="722"/>
      <c r="AC11" s="722"/>
      <c r="AD11" s="722"/>
      <c r="AE11" s="722">
        <v>1.4</v>
      </c>
      <c r="AF11" s="722"/>
      <c r="AG11" s="722"/>
      <c r="AH11" s="722"/>
      <c r="AI11" s="628">
        <v>18684</v>
      </c>
      <c r="AJ11" s="628"/>
      <c r="AK11" s="628"/>
      <c r="AL11" s="631" t="s">
        <v>475</v>
      </c>
      <c r="AM11" s="632"/>
      <c r="AN11" s="633"/>
      <c r="AO11" s="719" t="s">
        <v>475</v>
      </c>
      <c r="AP11" s="720"/>
      <c r="AQ11" s="720"/>
      <c r="AR11" s="721"/>
      <c r="AS11" s="628" t="s">
        <v>475</v>
      </c>
      <c r="AT11" s="628"/>
      <c r="AU11" s="631"/>
      <c r="AV11" s="741">
        <v>5</v>
      </c>
      <c r="AW11" s="741"/>
      <c r="AX11" s="741"/>
      <c r="AY11" s="602">
        <v>1363</v>
      </c>
      <c r="AZ11" s="606"/>
      <c r="BA11" s="606"/>
      <c r="BB11" s="603"/>
      <c r="BC11" s="734">
        <v>5</v>
      </c>
      <c r="BD11" s="735"/>
      <c r="BE11" s="736"/>
      <c r="BF11" s="662">
        <v>15</v>
      </c>
      <c r="BG11" s="663"/>
      <c r="BH11" s="664"/>
      <c r="BI11" s="741">
        <v>16</v>
      </c>
      <c r="BJ11" s="741"/>
      <c r="BK11" s="741"/>
      <c r="BL11" s="741">
        <v>6</v>
      </c>
      <c r="BM11" s="741"/>
      <c r="BN11" s="741"/>
      <c r="BO11" s="741">
        <v>2</v>
      </c>
      <c r="BP11" s="741"/>
      <c r="BQ11" s="741"/>
      <c r="BR11" s="742">
        <v>24</v>
      </c>
      <c r="BS11" s="742"/>
      <c r="BT11" s="742"/>
      <c r="BU11" s="742"/>
      <c r="BV11" s="665">
        <v>1.9</v>
      </c>
      <c r="BW11" s="665"/>
      <c r="BX11" s="665"/>
      <c r="BY11" s="738"/>
      <c r="BZ11" s="739">
        <v>4</v>
      </c>
      <c r="CA11" s="665"/>
      <c r="CB11" s="665"/>
      <c r="CC11" s="665"/>
      <c r="CD11" s="665">
        <v>3.8</v>
      </c>
      <c r="CE11" s="665"/>
      <c r="CF11" s="665"/>
      <c r="CG11" s="740"/>
      <c r="CH11" s="32"/>
      <c r="CI11" s="32"/>
      <c r="CJ11" s="32"/>
      <c r="CK11" s="32"/>
    </row>
    <row r="12" spans="1:89" s="33" customFormat="1" ht="18" customHeight="1" thickBot="1">
      <c r="A12" s="616">
        <v>22</v>
      </c>
      <c r="B12" s="617"/>
      <c r="C12" s="618"/>
      <c r="D12" s="619">
        <v>19</v>
      </c>
      <c r="E12" s="598"/>
      <c r="F12" s="598"/>
      <c r="G12" s="599">
        <v>412</v>
      </c>
      <c r="H12" s="600"/>
      <c r="I12" s="600"/>
      <c r="J12" s="601"/>
      <c r="K12" s="599" t="s">
        <v>479</v>
      </c>
      <c r="L12" s="600"/>
      <c r="M12" s="601"/>
      <c r="N12" s="599">
        <v>3</v>
      </c>
      <c r="O12" s="600"/>
      <c r="P12" s="601"/>
      <c r="Q12" s="599" t="s">
        <v>475</v>
      </c>
      <c r="R12" s="600"/>
      <c r="S12" s="601"/>
      <c r="T12" s="598">
        <v>12</v>
      </c>
      <c r="U12" s="598"/>
      <c r="V12" s="598"/>
      <c r="W12" s="598">
        <v>29151</v>
      </c>
      <c r="X12" s="598"/>
      <c r="Y12" s="598"/>
      <c r="Z12" s="598"/>
      <c r="AA12" s="597">
        <v>21.9</v>
      </c>
      <c r="AB12" s="597"/>
      <c r="AC12" s="597"/>
      <c r="AD12" s="597"/>
      <c r="AE12" s="597">
        <v>0.8</v>
      </c>
      <c r="AF12" s="597"/>
      <c r="AG12" s="597"/>
      <c r="AH12" s="597"/>
      <c r="AI12" s="598">
        <v>1534</v>
      </c>
      <c r="AJ12" s="598"/>
      <c r="AK12" s="598"/>
      <c r="AL12" s="599">
        <v>1</v>
      </c>
      <c r="AM12" s="600"/>
      <c r="AN12" s="601"/>
      <c r="AO12" s="716">
        <v>70</v>
      </c>
      <c r="AP12" s="717"/>
      <c r="AQ12" s="717"/>
      <c r="AR12" s="718"/>
      <c r="AS12" s="598" t="s">
        <v>475</v>
      </c>
      <c r="AT12" s="598"/>
      <c r="AU12" s="599"/>
      <c r="AV12" s="743">
        <v>4</v>
      </c>
      <c r="AW12" s="743"/>
      <c r="AX12" s="743"/>
      <c r="AY12" s="604">
        <v>423</v>
      </c>
      <c r="AZ12" s="705"/>
      <c r="BA12" s="705"/>
      <c r="BB12" s="605"/>
      <c r="BC12" s="744">
        <v>3</v>
      </c>
      <c r="BD12" s="745"/>
      <c r="BE12" s="746"/>
      <c r="BF12" s="599">
        <v>1</v>
      </c>
      <c r="BG12" s="600"/>
      <c r="BH12" s="601"/>
      <c r="BI12" s="743">
        <v>11</v>
      </c>
      <c r="BJ12" s="743"/>
      <c r="BK12" s="743"/>
      <c r="BL12" s="743">
        <v>6</v>
      </c>
      <c r="BM12" s="743"/>
      <c r="BN12" s="743"/>
      <c r="BO12" s="743">
        <v>10</v>
      </c>
      <c r="BP12" s="743"/>
      <c r="BQ12" s="743"/>
      <c r="BR12" s="749">
        <v>27</v>
      </c>
      <c r="BS12" s="749"/>
      <c r="BT12" s="749"/>
      <c r="BU12" s="749"/>
      <c r="BV12" s="597">
        <v>2.1</v>
      </c>
      <c r="BW12" s="597"/>
      <c r="BX12" s="597"/>
      <c r="BY12" s="747"/>
      <c r="BZ12" s="718">
        <v>3.7</v>
      </c>
      <c r="CA12" s="597"/>
      <c r="CB12" s="597"/>
      <c r="CC12" s="597"/>
      <c r="CD12" s="597">
        <v>3.6</v>
      </c>
      <c r="CE12" s="597"/>
      <c r="CF12" s="597"/>
      <c r="CG12" s="748"/>
      <c r="CH12" s="32"/>
      <c r="CI12" s="32"/>
      <c r="CJ12" s="32"/>
      <c r="CK12" s="32"/>
    </row>
    <row r="13" spans="1:47" ht="13.5" customHeight="1">
      <c r="A13" s="681" t="s">
        <v>466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ht="12" customHeight="1">
      <c r="A14" s="681" t="s">
        <v>329</v>
      </c>
      <c r="B14" s="681"/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37"/>
      <c r="Z14" s="37"/>
      <c r="AA14" s="37"/>
      <c r="AB14" s="37"/>
      <c r="AC14" s="37"/>
      <c r="AD14" s="37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ht="13.5" customHeight="1">
      <c r="A16" s="688" t="s">
        <v>480</v>
      </c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  <c r="W16" s="688"/>
      <c r="X16" s="688"/>
      <c r="Y16" s="688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8"/>
      <c r="AK16" s="688"/>
      <c r="AL16" s="688"/>
      <c r="AM16" s="688"/>
      <c r="AN16" s="688"/>
      <c r="AO16" s="688"/>
      <c r="AP16" s="688"/>
      <c r="AQ16" s="688"/>
      <c r="AR16" s="688"/>
      <c r="AS16" s="688"/>
      <c r="AT16" s="688"/>
      <c r="AU16" s="688"/>
    </row>
    <row r="17" spans="1:47" ht="13.5" customHeight="1" thickBot="1">
      <c r="A17" s="701" t="s">
        <v>481</v>
      </c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701"/>
      <c r="AQ17" s="701"/>
      <c r="AR17" s="701"/>
      <c r="AS17" s="701"/>
      <c r="AT17" s="701"/>
      <c r="AU17" s="701"/>
    </row>
    <row r="18" spans="1:47" ht="17.25" customHeight="1">
      <c r="A18" s="652" t="s">
        <v>28</v>
      </c>
      <c r="B18" s="653"/>
      <c r="C18" s="653"/>
      <c r="D18" s="653"/>
      <c r="E18" s="653"/>
      <c r="F18" s="653"/>
      <c r="G18" s="654"/>
      <c r="H18" s="649">
        <v>18</v>
      </c>
      <c r="I18" s="650"/>
      <c r="J18" s="650"/>
      <c r="K18" s="650"/>
      <c r="L18" s="650"/>
      <c r="M18" s="650"/>
      <c r="N18" s="650"/>
      <c r="O18" s="651"/>
      <c r="P18" s="649">
        <v>19</v>
      </c>
      <c r="Q18" s="650"/>
      <c r="R18" s="650"/>
      <c r="S18" s="650"/>
      <c r="T18" s="650"/>
      <c r="U18" s="650"/>
      <c r="V18" s="650"/>
      <c r="W18" s="651"/>
      <c r="X18" s="649">
        <v>20</v>
      </c>
      <c r="Y18" s="650"/>
      <c r="Z18" s="650"/>
      <c r="AA18" s="650"/>
      <c r="AB18" s="650"/>
      <c r="AC18" s="650"/>
      <c r="AD18" s="650"/>
      <c r="AE18" s="651"/>
      <c r="AF18" s="649">
        <v>21</v>
      </c>
      <c r="AG18" s="650"/>
      <c r="AH18" s="650"/>
      <c r="AI18" s="650"/>
      <c r="AJ18" s="650"/>
      <c r="AK18" s="650"/>
      <c r="AL18" s="650"/>
      <c r="AM18" s="651"/>
      <c r="AN18" s="702">
        <v>22</v>
      </c>
      <c r="AO18" s="702"/>
      <c r="AP18" s="702"/>
      <c r="AQ18" s="702"/>
      <c r="AR18" s="702"/>
      <c r="AS18" s="702"/>
      <c r="AT18" s="702"/>
      <c r="AU18" s="703"/>
    </row>
    <row r="19" spans="1:47" ht="13.5" customHeight="1">
      <c r="A19" s="685" t="s">
        <v>34</v>
      </c>
      <c r="B19" s="686"/>
      <c r="C19" s="686"/>
      <c r="D19" s="686"/>
      <c r="E19" s="686"/>
      <c r="F19" s="686"/>
      <c r="G19" s="687"/>
      <c r="H19" s="634" t="s">
        <v>35</v>
      </c>
      <c r="I19" s="635"/>
      <c r="J19" s="634" t="s">
        <v>36</v>
      </c>
      <c r="K19" s="635"/>
      <c r="L19" s="634" t="s">
        <v>37</v>
      </c>
      <c r="M19" s="635"/>
      <c r="N19" s="634" t="s">
        <v>38</v>
      </c>
      <c r="O19" s="635"/>
      <c r="P19" s="634" t="s">
        <v>35</v>
      </c>
      <c r="Q19" s="635"/>
      <c r="R19" s="634" t="s">
        <v>36</v>
      </c>
      <c r="S19" s="635"/>
      <c r="T19" s="634" t="s">
        <v>37</v>
      </c>
      <c r="U19" s="635"/>
      <c r="V19" s="634" t="s">
        <v>38</v>
      </c>
      <c r="W19" s="635"/>
      <c r="X19" s="634" t="s">
        <v>35</v>
      </c>
      <c r="Y19" s="635"/>
      <c r="Z19" s="634" t="s">
        <v>36</v>
      </c>
      <c r="AA19" s="635"/>
      <c r="AB19" s="634" t="s">
        <v>37</v>
      </c>
      <c r="AC19" s="635"/>
      <c r="AD19" s="634" t="s">
        <v>38</v>
      </c>
      <c r="AE19" s="635"/>
      <c r="AF19" s="634" t="s">
        <v>35</v>
      </c>
      <c r="AG19" s="635"/>
      <c r="AH19" s="634" t="s">
        <v>36</v>
      </c>
      <c r="AI19" s="635"/>
      <c r="AJ19" s="634" t="s">
        <v>37</v>
      </c>
      <c r="AK19" s="635"/>
      <c r="AL19" s="634" t="s">
        <v>38</v>
      </c>
      <c r="AM19" s="635"/>
      <c r="AN19" s="634" t="s">
        <v>35</v>
      </c>
      <c r="AO19" s="635"/>
      <c r="AP19" s="634" t="s">
        <v>36</v>
      </c>
      <c r="AQ19" s="635"/>
      <c r="AR19" s="634" t="s">
        <v>37</v>
      </c>
      <c r="AS19" s="689"/>
      <c r="AT19" s="634" t="s">
        <v>38</v>
      </c>
      <c r="AU19" s="704"/>
    </row>
    <row r="20" spans="1:47" ht="13.5" customHeight="1">
      <c r="A20" s="655"/>
      <c r="B20" s="656"/>
      <c r="C20" s="656"/>
      <c r="D20" s="656"/>
      <c r="E20" s="656"/>
      <c r="F20" s="656"/>
      <c r="G20" s="630"/>
      <c r="H20" s="629" t="s">
        <v>39</v>
      </c>
      <c r="I20" s="630"/>
      <c r="J20" s="629" t="s">
        <v>40</v>
      </c>
      <c r="K20" s="630"/>
      <c r="L20" s="629" t="s">
        <v>41</v>
      </c>
      <c r="M20" s="630"/>
      <c r="N20" s="629" t="s">
        <v>42</v>
      </c>
      <c r="O20" s="630"/>
      <c r="P20" s="629" t="s">
        <v>39</v>
      </c>
      <c r="Q20" s="630"/>
      <c r="R20" s="629" t="s">
        <v>40</v>
      </c>
      <c r="S20" s="630"/>
      <c r="T20" s="629" t="s">
        <v>41</v>
      </c>
      <c r="U20" s="630"/>
      <c r="V20" s="629" t="s">
        <v>42</v>
      </c>
      <c r="W20" s="630"/>
      <c r="X20" s="629" t="s">
        <v>39</v>
      </c>
      <c r="Y20" s="630"/>
      <c r="Z20" s="629" t="s">
        <v>40</v>
      </c>
      <c r="AA20" s="630"/>
      <c r="AB20" s="629" t="s">
        <v>41</v>
      </c>
      <c r="AC20" s="630"/>
      <c r="AD20" s="629" t="s">
        <v>42</v>
      </c>
      <c r="AE20" s="630"/>
      <c r="AF20" s="629" t="s">
        <v>39</v>
      </c>
      <c r="AG20" s="630"/>
      <c r="AH20" s="629" t="s">
        <v>40</v>
      </c>
      <c r="AI20" s="630"/>
      <c r="AJ20" s="629" t="s">
        <v>41</v>
      </c>
      <c r="AK20" s="630"/>
      <c r="AL20" s="629" t="s">
        <v>42</v>
      </c>
      <c r="AM20" s="630"/>
      <c r="AN20" s="629" t="s">
        <v>39</v>
      </c>
      <c r="AO20" s="630"/>
      <c r="AP20" s="629" t="s">
        <v>40</v>
      </c>
      <c r="AQ20" s="630"/>
      <c r="AR20" s="629" t="s">
        <v>41</v>
      </c>
      <c r="AS20" s="692"/>
      <c r="AT20" s="629" t="s">
        <v>42</v>
      </c>
      <c r="AU20" s="691"/>
    </row>
    <row r="21" spans="1:47" ht="13.5" customHeight="1">
      <c r="A21" s="655"/>
      <c r="B21" s="656"/>
      <c r="C21" s="656"/>
      <c r="D21" s="656"/>
      <c r="E21" s="656"/>
      <c r="F21" s="656"/>
      <c r="G21" s="630"/>
      <c r="H21" s="629" t="s">
        <v>43</v>
      </c>
      <c r="I21" s="630"/>
      <c r="J21" s="629" t="s">
        <v>43</v>
      </c>
      <c r="K21" s="630"/>
      <c r="L21" s="629" t="s">
        <v>43</v>
      </c>
      <c r="M21" s="630"/>
      <c r="N21" s="629" t="s">
        <v>44</v>
      </c>
      <c r="O21" s="630"/>
      <c r="P21" s="629" t="s">
        <v>43</v>
      </c>
      <c r="Q21" s="630"/>
      <c r="R21" s="629" t="s">
        <v>43</v>
      </c>
      <c r="S21" s="630"/>
      <c r="T21" s="629" t="s">
        <v>43</v>
      </c>
      <c r="U21" s="630"/>
      <c r="V21" s="629" t="s">
        <v>44</v>
      </c>
      <c r="W21" s="630"/>
      <c r="X21" s="629" t="s">
        <v>43</v>
      </c>
      <c r="Y21" s="630"/>
      <c r="Z21" s="629" t="s">
        <v>43</v>
      </c>
      <c r="AA21" s="630"/>
      <c r="AB21" s="629" t="s">
        <v>43</v>
      </c>
      <c r="AC21" s="630"/>
      <c r="AD21" s="629" t="s">
        <v>44</v>
      </c>
      <c r="AE21" s="630"/>
      <c r="AF21" s="629" t="s">
        <v>43</v>
      </c>
      <c r="AG21" s="630"/>
      <c r="AH21" s="629" t="s">
        <v>43</v>
      </c>
      <c r="AI21" s="630"/>
      <c r="AJ21" s="629" t="s">
        <v>43</v>
      </c>
      <c r="AK21" s="630"/>
      <c r="AL21" s="629" t="s">
        <v>44</v>
      </c>
      <c r="AM21" s="630"/>
      <c r="AN21" s="629" t="s">
        <v>43</v>
      </c>
      <c r="AO21" s="630"/>
      <c r="AP21" s="629" t="s">
        <v>43</v>
      </c>
      <c r="AQ21" s="630"/>
      <c r="AR21" s="629" t="s">
        <v>43</v>
      </c>
      <c r="AS21" s="692"/>
      <c r="AT21" s="629" t="s">
        <v>44</v>
      </c>
      <c r="AU21" s="691"/>
    </row>
    <row r="22" spans="1:47" ht="13.5" customHeight="1">
      <c r="A22" s="330"/>
      <c r="B22" s="35"/>
      <c r="C22" s="35"/>
      <c r="D22" s="35"/>
      <c r="E22" s="35"/>
      <c r="F22" s="35"/>
      <c r="G22" s="35"/>
      <c r="H22" s="629" t="s">
        <v>45</v>
      </c>
      <c r="I22" s="630"/>
      <c r="J22" s="629" t="s">
        <v>45</v>
      </c>
      <c r="K22" s="630"/>
      <c r="L22" s="629" t="s">
        <v>45</v>
      </c>
      <c r="M22" s="630"/>
      <c r="N22" s="629" t="s">
        <v>43</v>
      </c>
      <c r="O22" s="630"/>
      <c r="P22" s="629" t="s">
        <v>45</v>
      </c>
      <c r="Q22" s="630"/>
      <c r="R22" s="629" t="s">
        <v>45</v>
      </c>
      <c r="S22" s="630"/>
      <c r="T22" s="629" t="s">
        <v>45</v>
      </c>
      <c r="U22" s="630"/>
      <c r="V22" s="629" t="s">
        <v>43</v>
      </c>
      <c r="W22" s="630"/>
      <c r="X22" s="629" t="s">
        <v>45</v>
      </c>
      <c r="Y22" s="630"/>
      <c r="Z22" s="629" t="s">
        <v>45</v>
      </c>
      <c r="AA22" s="630"/>
      <c r="AB22" s="629" t="s">
        <v>45</v>
      </c>
      <c r="AC22" s="630"/>
      <c r="AD22" s="629" t="s">
        <v>43</v>
      </c>
      <c r="AE22" s="630"/>
      <c r="AF22" s="629" t="s">
        <v>45</v>
      </c>
      <c r="AG22" s="630"/>
      <c r="AH22" s="629" t="s">
        <v>45</v>
      </c>
      <c r="AI22" s="630"/>
      <c r="AJ22" s="629" t="s">
        <v>45</v>
      </c>
      <c r="AK22" s="630"/>
      <c r="AL22" s="629" t="s">
        <v>43</v>
      </c>
      <c r="AM22" s="630"/>
      <c r="AN22" s="629" t="s">
        <v>45</v>
      </c>
      <c r="AO22" s="630"/>
      <c r="AP22" s="629" t="s">
        <v>45</v>
      </c>
      <c r="AQ22" s="630"/>
      <c r="AR22" s="629" t="s">
        <v>45</v>
      </c>
      <c r="AS22" s="692"/>
      <c r="AT22" s="629" t="s">
        <v>43</v>
      </c>
      <c r="AU22" s="691"/>
    </row>
    <row r="23" spans="1:47" ht="13.5" customHeight="1" thickBot="1">
      <c r="A23" s="521" t="s">
        <v>46</v>
      </c>
      <c r="B23" s="515"/>
      <c r="C23" s="515"/>
      <c r="D23" s="515"/>
      <c r="E23" s="515"/>
      <c r="F23" s="515"/>
      <c r="G23" s="636"/>
      <c r="H23" s="607"/>
      <c r="I23" s="608"/>
      <c r="J23" s="607"/>
      <c r="K23" s="608"/>
      <c r="L23" s="607"/>
      <c r="M23" s="608"/>
      <c r="N23" s="607" t="s">
        <v>45</v>
      </c>
      <c r="O23" s="608"/>
      <c r="P23" s="607"/>
      <c r="Q23" s="608"/>
      <c r="R23" s="607"/>
      <c r="S23" s="608"/>
      <c r="T23" s="607"/>
      <c r="U23" s="608"/>
      <c r="V23" s="607" t="s">
        <v>45</v>
      </c>
      <c r="W23" s="608"/>
      <c r="X23" s="607"/>
      <c r="Y23" s="608"/>
      <c r="Z23" s="607"/>
      <c r="AA23" s="608"/>
      <c r="AB23" s="607"/>
      <c r="AC23" s="608"/>
      <c r="AD23" s="607" t="s">
        <v>45</v>
      </c>
      <c r="AE23" s="608"/>
      <c r="AF23" s="607"/>
      <c r="AG23" s="608"/>
      <c r="AH23" s="607"/>
      <c r="AI23" s="608"/>
      <c r="AJ23" s="607"/>
      <c r="AK23" s="608"/>
      <c r="AL23" s="607" t="s">
        <v>45</v>
      </c>
      <c r="AM23" s="608"/>
      <c r="AN23" s="607"/>
      <c r="AO23" s="608"/>
      <c r="AP23" s="607"/>
      <c r="AQ23" s="608"/>
      <c r="AR23" s="607"/>
      <c r="AS23" s="693"/>
      <c r="AT23" s="607" t="s">
        <v>45</v>
      </c>
      <c r="AU23" s="695"/>
    </row>
    <row r="24" spans="1:47" ht="19.5" customHeight="1" thickTop="1">
      <c r="A24" s="639" t="s">
        <v>322</v>
      </c>
      <c r="B24" s="640"/>
      <c r="C24" s="640"/>
      <c r="D24" s="640"/>
      <c r="E24" s="640"/>
      <c r="F24" s="640"/>
      <c r="G24" s="641"/>
      <c r="H24" s="643">
        <f>SUM(H25:O25)</f>
        <v>41</v>
      </c>
      <c r="I24" s="644"/>
      <c r="J24" s="644"/>
      <c r="K24" s="644"/>
      <c r="L24" s="644"/>
      <c r="M24" s="644"/>
      <c r="N24" s="644"/>
      <c r="O24" s="645"/>
      <c r="P24" s="643">
        <f>SUM(P25:W25)</f>
        <v>38</v>
      </c>
      <c r="Q24" s="644"/>
      <c r="R24" s="644"/>
      <c r="S24" s="644"/>
      <c r="T24" s="644"/>
      <c r="U24" s="644"/>
      <c r="V24" s="644"/>
      <c r="W24" s="645"/>
      <c r="X24" s="643">
        <f>SUM(X25:AE25)</f>
        <v>29</v>
      </c>
      <c r="Y24" s="644"/>
      <c r="Z24" s="644"/>
      <c r="AA24" s="644"/>
      <c r="AB24" s="644"/>
      <c r="AC24" s="644"/>
      <c r="AD24" s="644"/>
      <c r="AE24" s="645"/>
      <c r="AF24" s="643">
        <f>SUM(AF25:AM25)</f>
        <v>24</v>
      </c>
      <c r="AG24" s="644"/>
      <c r="AH24" s="644"/>
      <c r="AI24" s="644"/>
      <c r="AJ24" s="644"/>
      <c r="AK24" s="644"/>
      <c r="AL24" s="644"/>
      <c r="AM24" s="645"/>
      <c r="AN24" s="698">
        <f>SUM(AN25:AU25)</f>
        <v>27</v>
      </c>
      <c r="AO24" s="699"/>
      <c r="AP24" s="699"/>
      <c r="AQ24" s="699"/>
      <c r="AR24" s="699"/>
      <c r="AS24" s="699"/>
      <c r="AT24" s="699"/>
      <c r="AU24" s="700"/>
    </row>
    <row r="25" spans="1:47" ht="19.5" customHeight="1" thickBot="1">
      <c r="A25" s="712" t="s">
        <v>321</v>
      </c>
      <c r="B25" s="667"/>
      <c r="C25" s="667"/>
      <c r="D25" s="667"/>
      <c r="E25" s="667"/>
      <c r="F25" s="667"/>
      <c r="G25" s="635"/>
      <c r="H25" s="637">
        <f>SUM(H26:H35)</f>
        <v>26</v>
      </c>
      <c r="I25" s="638"/>
      <c r="J25" s="637" t="s">
        <v>482</v>
      </c>
      <c r="K25" s="638"/>
      <c r="L25" s="637">
        <f>SUM(L26:L35)</f>
        <v>4</v>
      </c>
      <c r="M25" s="638"/>
      <c r="N25" s="637">
        <f>SUM(N26:N35)</f>
        <v>11</v>
      </c>
      <c r="O25" s="638"/>
      <c r="P25" s="637">
        <f>SUM(P26:Q35)</f>
        <v>24</v>
      </c>
      <c r="Q25" s="638"/>
      <c r="R25" s="637">
        <f>SUM(R26:S35)</f>
        <v>2</v>
      </c>
      <c r="S25" s="638"/>
      <c r="T25" s="637">
        <f>SUM(T26:U35)</f>
        <v>4</v>
      </c>
      <c r="U25" s="638"/>
      <c r="V25" s="637">
        <f>SUM(V26:W35)</f>
        <v>8</v>
      </c>
      <c r="W25" s="638"/>
      <c r="X25" s="637">
        <v>17</v>
      </c>
      <c r="Y25" s="638"/>
      <c r="Z25" s="637" t="s">
        <v>482</v>
      </c>
      <c r="AA25" s="646"/>
      <c r="AB25" s="637">
        <v>6</v>
      </c>
      <c r="AC25" s="638"/>
      <c r="AD25" s="637">
        <v>6</v>
      </c>
      <c r="AE25" s="646"/>
      <c r="AF25" s="637">
        <v>14</v>
      </c>
      <c r="AG25" s="638"/>
      <c r="AH25" s="637" t="s">
        <v>482</v>
      </c>
      <c r="AI25" s="646"/>
      <c r="AJ25" s="637">
        <v>5</v>
      </c>
      <c r="AK25" s="638"/>
      <c r="AL25" s="637">
        <v>5</v>
      </c>
      <c r="AM25" s="646"/>
      <c r="AN25" s="637">
        <v>19</v>
      </c>
      <c r="AO25" s="638"/>
      <c r="AP25" s="637">
        <v>1</v>
      </c>
      <c r="AQ25" s="638"/>
      <c r="AR25" s="637">
        <v>4</v>
      </c>
      <c r="AS25" s="638"/>
      <c r="AT25" s="637">
        <v>3</v>
      </c>
      <c r="AU25" s="694"/>
    </row>
    <row r="26" spans="1:47" ht="19.5" customHeight="1">
      <c r="A26" s="709" t="s">
        <v>570</v>
      </c>
      <c r="B26" s="586" t="s">
        <v>483</v>
      </c>
      <c r="C26" s="587"/>
      <c r="D26" s="587"/>
      <c r="E26" s="587"/>
      <c r="F26" s="587"/>
      <c r="G26" s="589"/>
      <c r="H26" s="609">
        <v>4</v>
      </c>
      <c r="I26" s="610"/>
      <c r="J26" s="609" t="s">
        <v>484</v>
      </c>
      <c r="K26" s="610"/>
      <c r="L26" s="609" t="s">
        <v>484</v>
      </c>
      <c r="M26" s="610"/>
      <c r="N26" s="609" t="s">
        <v>484</v>
      </c>
      <c r="O26" s="610"/>
      <c r="P26" s="609">
        <v>4</v>
      </c>
      <c r="Q26" s="610"/>
      <c r="R26" s="609">
        <v>1</v>
      </c>
      <c r="S26" s="610"/>
      <c r="T26" s="609">
        <v>1</v>
      </c>
      <c r="U26" s="610"/>
      <c r="V26" s="609">
        <v>1</v>
      </c>
      <c r="W26" s="610"/>
      <c r="X26" s="647">
        <v>3</v>
      </c>
      <c r="Y26" s="648"/>
      <c r="Z26" s="609" t="s">
        <v>484</v>
      </c>
      <c r="AA26" s="642"/>
      <c r="AB26" s="609" t="s">
        <v>484</v>
      </c>
      <c r="AC26" s="642"/>
      <c r="AD26" s="609">
        <v>2</v>
      </c>
      <c r="AE26" s="642"/>
      <c r="AF26" s="647">
        <v>1</v>
      </c>
      <c r="AG26" s="648"/>
      <c r="AH26" s="609" t="s">
        <v>484</v>
      </c>
      <c r="AI26" s="642"/>
      <c r="AJ26" s="609" t="s">
        <v>484</v>
      </c>
      <c r="AK26" s="642"/>
      <c r="AL26" s="609">
        <v>1</v>
      </c>
      <c r="AM26" s="642"/>
      <c r="AN26" s="647">
        <v>2</v>
      </c>
      <c r="AO26" s="648"/>
      <c r="AP26" s="609">
        <v>1</v>
      </c>
      <c r="AQ26" s="642"/>
      <c r="AR26" s="609" t="s">
        <v>484</v>
      </c>
      <c r="AS26" s="642"/>
      <c r="AT26" s="609" t="s">
        <v>484</v>
      </c>
      <c r="AU26" s="690"/>
    </row>
    <row r="27" spans="1:47" ht="19.5" customHeight="1">
      <c r="A27" s="710"/>
      <c r="B27" s="678" t="s">
        <v>47</v>
      </c>
      <c r="C27" s="679"/>
      <c r="D27" s="679"/>
      <c r="E27" s="679"/>
      <c r="F27" s="679"/>
      <c r="G27" s="680"/>
      <c r="H27" s="602">
        <v>1</v>
      </c>
      <c r="I27" s="603"/>
      <c r="J27" s="602" t="s">
        <v>484</v>
      </c>
      <c r="K27" s="603"/>
      <c r="L27" s="602" t="s">
        <v>484</v>
      </c>
      <c r="M27" s="603"/>
      <c r="N27" s="602">
        <v>1</v>
      </c>
      <c r="O27" s="603"/>
      <c r="P27" s="602" t="s">
        <v>484</v>
      </c>
      <c r="Q27" s="603"/>
      <c r="R27" s="602" t="s">
        <v>484</v>
      </c>
      <c r="S27" s="603"/>
      <c r="T27" s="602" t="s">
        <v>484</v>
      </c>
      <c r="U27" s="603"/>
      <c r="V27" s="602" t="s">
        <v>484</v>
      </c>
      <c r="W27" s="603"/>
      <c r="X27" s="602" t="s">
        <v>484</v>
      </c>
      <c r="Y27" s="606"/>
      <c r="Z27" s="602" t="s">
        <v>484</v>
      </c>
      <c r="AA27" s="606"/>
      <c r="AB27" s="602" t="s">
        <v>484</v>
      </c>
      <c r="AC27" s="606"/>
      <c r="AD27" s="602">
        <v>1</v>
      </c>
      <c r="AE27" s="606"/>
      <c r="AF27" s="602" t="s">
        <v>484</v>
      </c>
      <c r="AG27" s="606"/>
      <c r="AH27" s="602" t="s">
        <v>484</v>
      </c>
      <c r="AI27" s="606"/>
      <c r="AJ27" s="602" t="s">
        <v>484</v>
      </c>
      <c r="AK27" s="606"/>
      <c r="AL27" s="602" t="s">
        <v>484</v>
      </c>
      <c r="AM27" s="606"/>
      <c r="AN27" s="602" t="s">
        <v>484</v>
      </c>
      <c r="AO27" s="606"/>
      <c r="AP27" s="602" t="s">
        <v>484</v>
      </c>
      <c r="AQ27" s="606"/>
      <c r="AR27" s="602" t="s">
        <v>484</v>
      </c>
      <c r="AS27" s="606"/>
      <c r="AT27" s="602" t="s">
        <v>484</v>
      </c>
      <c r="AU27" s="696"/>
    </row>
    <row r="28" spans="1:47" ht="19.5" customHeight="1">
      <c r="A28" s="710"/>
      <c r="B28" s="678" t="s">
        <v>48</v>
      </c>
      <c r="C28" s="679"/>
      <c r="D28" s="679"/>
      <c r="E28" s="679"/>
      <c r="F28" s="679"/>
      <c r="G28" s="680"/>
      <c r="H28" s="602">
        <v>1</v>
      </c>
      <c r="I28" s="603"/>
      <c r="J28" s="602" t="s">
        <v>484</v>
      </c>
      <c r="K28" s="603"/>
      <c r="L28" s="602" t="s">
        <v>484</v>
      </c>
      <c r="M28" s="603"/>
      <c r="N28" s="602">
        <v>5</v>
      </c>
      <c r="O28" s="603"/>
      <c r="P28" s="602">
        <v>1</v>
      </c>
      <c r="Q28" s="603"/>
      <c r="R28" s="602" t="s">
        <v>484</v>
      </c>
      <c r="S28" s="603"/>
      <c r="T28" s="602" t="s">
        <v>484</v>
      </c>
      <c r="U28" s="603"/>
      <c r="V28" s="602">
        <v>3</v>
      </c>
      <c r="W28" s="603"/>
      <c r="X28" s="602" t="s">
        <v>484</v>
      </c>
      <c r="Y28" s="606"/>
      <c r="Z28" s="602" t="s">
        <v>484</v>
      </c>
      <c r="AA28" s="606"/>
      <c r="AB28" s="602" t="s">
        <v>484</v>
      </c>
      <c r="AC28" s="606"/>
      <c r="AD28" s="637" t="s">
        <v>484</v>
      </c>
      <c r="AE28" s="646"/>
      <c r="AF28" s="602" t="s">
        <v>484</v>
      </c>
      <c r="AG28" s="606"/>
      <c r="AH28" s="602" t="s">
        <v>484</v>
      </c>
      <c r="AI28" s="606"/>
      <c r="AJ28" s="602" t="s">
        <v>484</v>
      </c>
      <c r="AK28" s="606"/>
      <c r="AL28" s="637">
        <v>1</v>
      </c>
      <c r="AM28" s="646"/>
      <c r="AN28" s="602" t="s">
        <v>484</v>
      </c>
      <c r="AO28" s="606"/>
      <c r="AP28" s="602" t="s">
        <v>484</v>
      </c>
      <c r="AQ28" s="606"/>
      <c r="AR28" s="602" t="s">
        <v>484</v>
      </c>
      <c r="AS28" s="606"/>
      <c r="AT28" s="637">
        <v>1</v>
      </c>
      <c r="AU28" s="694"/>
    </row>
    <row r="29" spans="1:47" ht="19.5" customHeight="1">
      <c r="A29" s="710"/>
      <c r="B29" s="678" t="s">
        <v>49</v>
      </c>
      <c r="C29" s="679"/>
      <c r="D29" s="679"/>
      <c r="E29" s="679"/>
      <c r="F29" s="679"/>
      <c r="G29" s="680"/>
      <c r="H29" s="602">
        <v>1</v>
      </c>
      <c r="I29" s="603"/>
      <c r="J29" s="602" t="s">
        <v>484</v>
      </c>
      <c r="K29" s="603"/>
      <c r="L29" s="602">
        <v>1</v>
      </c>
      <c r="M29" s="603"/>
      <c r="N29" s="602">
        <v>1</v>
      </c>
      <c r="O29" s="603"/>
      <c r="P29" s="602">
        <v>2</v>
      </c>
      <c r="Q29" s="603"/>
      <c r="R29" s="602" t="s">
        <v>484</v>
      </c>
      <c r="S29" s="603"/>
      <c r="T29" s="602" t="s">
        <v>484</v>
      </c>
      <c r="U29" s="603"/>
      <c r="V29" s="602" t="s">
        <v>484</v>
      </c>
      <c r="W29" s="603"/>
      <c r="X29" s="602" t="s">
        <v>484</v>
      </c>
      <c r="Y29" s="606"/>
      <c r="Z29" s="602" t="s">
        <v>484</v>
      </c>
      <c r="AA29" s="606"/>
      <c r="AB29" s="602" t="s">
        <v>484</v>
      </c>
      <c r="AC29" s="606"/>
      <c r="AD29" s="602" t="s">
        <v>484</v>
      </c>
      <c r="AE29" s="606"/>
      <c r="AF29" s="602">
        <v>1</v>
      </c>
      <c r="AG29" s="606"/>
      <c r="AH29" s="602" t="s">
        <v>484</v>
      </c>
      <c r="AI29" s="606"/>
      <c r="AJ29" s="602" t="s">
        <v>484</v>
      </c>
      <c r="AK29" s="606"/>
      <c r="AL29" s="602" t="s">
        <v>484</v>
      </c>
      <c r="AM29" s="606"/>
      <c r="AN29" s="602" t="s">
        <v>484</v>
      </c>
      <c r="AO29" s="606"/>
      <c r="AP29" s="602" t="s">
        <v>484</v>
      </c>
      <c r="AQ29" s="606"/>
      <c r="AR29" s="602" t="s">
        <v>484</v>
      </c>
      <c r="AS29" s="606"/>
      <c r="AT29" s="602" t="s">
        <v>484</v>
      </c>
      <c r="AU29" s="696"/>
    </row>
    <row r="30" spans="1:47" ht="19.5" customHeight="1">
      <c r="A30" s="710"/>
      <c r="B30" s="678" t="s">
        <v>50</v>
      </c>
      <c r="C30" s="679"/>
      <c r="D30" s="679"/>
      <c r="E30" s="679"/>
      <c r="F30" s="679"/>
      <c r="G30" s="680"/>
      <c r="H30" s="602" t="s">
        <v>484</v>
      </c>
      <c r="I30" s="603"/>
      <c r="J30" s="602" t="s">
        <v>484</v>
      </c>
      <c r="K30" s="603"/>
      <c r="L30" s="602" t="s">
        <v>484</v>
      </c>
      <c r="M30" s="603"/>
      <c r="N30" s="602">
        <v>3</v>
      </c>
      <c r="O30" s="603"/>
      <c r="P30" s="602">
        <v>3</v>
      </c>
      <c r="Q30" s="603"/>
      <c r="R30" s="602">
        <v>1</v>
      </c>
      <c r="S30" s="603"/>
      <c r="T30" s="602">
        <v>1</v>
      </c>
      <c r="U30" s="603"/>
      <c r="V30" s="602">
        <v>2</v>
      </c>
      <c r="W30" s="603"/>
      <c r="X30" s="602" t="s">
        <v>484</v>
      </c>
      <c r="Y30" s="606"/>
      <c r="Z30" s="602" t="s">
        <v>484</v>
      </c>
      <c r="AA30" s="606"/>
      <c r="AB30" s="637">
        <v>1</v>
      </c>
      <c r="AC30" s="646"/>
      <c r="AD30" s="637">
        <v>2</v>
      </c>
      <c r="AE30" s="646"/>
      <c r="AF30" s="602">
        <v>1</v>
      </c>
      <c r="AG30" s="606"/>
      <c r="AH30" s="602" t="s">
        <v>484</v>
      </c>
      <c r="AI30" s="606"/>
      <c r="AJ30" s="637">
        <v>1</v>
      </c>
      <c r="AK30" s="646"/>
      <c r="AL30" s="637">
        <v>1</v>
      </c>
      <c r="AM30" s="646"/>
      <c r="AN30" s="602">
        <v>5</v>
      </c>
      <c r="AO30" s="606"/>
      <c r="AP30" s="602" t="s">
        <v>484</v>
      </c>
      <c r="AQ30" s="606"/>
      <c r="AR30" s="602">
        <v>2</v>
      </c>
      <c r="AS30" s="606"/>
      <c r="AT30" s="602">
        <v>1</v>
      </c>
      <c r="AU30" s="696"/>
    </row>
    <row r="31" spans="1:47" ht="19.5" customHeight="1">
      <c r="A31" s="710"/>
      <c r="B31" s="678" t="s">
        <v>485</v>
      </c>
      <c r="C31" s="679"/>
      <c r="D31" s="679"/>
      <c r="E31" s="679"/>
      <c r="F31" s="679"/>
      <c r="G31" s="680"/>
      <c r="H31" s="602">
        <v>3</v>
      </c>
      <c r="I31" s="603"/>
      <c r="J31" s="602" t="s">
        <v>484</v>
      </c>
      <c r="K31" s="603"/>
      <c r="L31" s="602" t="s">
        <v>484</v>
      </c>
      <c r="M31" s="603"/>
      <c r="N31" s="602" t="s">
        <v>484</v>
      </c>
      <c r="O31" s="603"/>
      <c r="P31" s="602">
        <v>2</v>
      </c>
      <c r="Q31" s="603"/>
      <c r="R31" s="602" t="s">
        <v>484</v>
      </c>
      <c r="S31" s="603"/>
      <c r="T31" s="602" t="s">
        <v>484</v>
      </c>
      <c r="U31" s="603"/>
      <c r="V31" s="602" t="s">
        <v>484</v>
      </c>
      <c r="W31" s="603"/>
      <c r="X31" s="637">
        <v>2</v>
      </c>
      <c r="Y31" s="638"/>
      <c r="Z31" s="602" t="s">
        <v>484</v>
      </c>
      <c r="AA31" s="606"/>
      <c r="AB31" s="602" t="s">
        <v>484</v>
      </c>
      <c r="AC31" s="606"/>
      <c r="AD31" s="602" t="s">
        <v>484</v>
      </c>
      <c r="AE31" s="606"/>
      <c r="AF31" s="637" t="s">
        <v>484</v>
      </c>
      <c r="AG31" s="638"/>
      <c r="AH31" s="602" t="s">
        <v>484</v>
      </c>
      <c r="AI31" s="606"/>
      <c r="AJ31" s="602" t="s">
        <v>484</v>
      </c>
      <c r="AK31" s="606"/>
      <c r="AL31" s="602" t="s">
        <v>484</v>
      </c>
      <c r="AM31" s="606"/>
      <c r="AN31" s="602" t="s">
        <v>484</v>
      </c>
      <c r="AO31" s="606"/>
      <c r="AP31" s="602" t="s">
        <v>484</v>
      </c>
      <c r="AQ31" s="606"/>
      <c r="AR31" s="602" t="s">
        <v>484</v>
      </c>
      <c r="AS31" s="606"/>
      <c r="AT31" s="602" t="s">
        <v>484</v>
      </c>
      <c r="AU31" s="696"/>
    </row>
    <row r="32" spans="1:47" ht="19.5" customHeight="1">
      <c r="A32" s="710"/>
      <c r="B32" s="678" t="s">
        <v>486</v>
      </c>
      <c r="C32" s="679"/>
      <c r="D32" s="679"/>
      <c r="E32" s="679"/>
      <c r="F32" s="679"/>
      <c r="G32" s="680"/>
      <c r="H32" s="602">
        <v>7</v>
      </c>
      <c r="I32" s="603"/>
      <c r="J32" s="602" t="s">
        <v>484</v>
      </c>
      <c r="K32" s="603"/>
      <c r="L32" s="602" t="s">
        <v>484</v>
      </c>
      <c r="M32" s="603"/>
      <c r="N32" s="602" t="s">
        <v>484</v>
      </c>
      <c r="O32" s="603"/>
      <c r="P32" s="602">
        <v>4</v>
      </c>
      <c r="Q32" s="603"/>
      <c r="R32" s="602" t="s">
        <v>484</v>
      </c>
      <c r="S32" s="603"/>
      <c r="T32" s="602" t="s">
        <v>484</v>
      </c>
      <c r="U32" s="603"/>
      <c r="V32" s="602" t="s">
        <v>484</v>
      </c>
      <c r="W32" s="603"/>
      <c r="X32" s="637">
        <v>2</v>
      </c>
      <c r="Y32" s="638"/>
      <c r="Z32" s="602" t="s">
        <v>484</v>
      </c>
      <c r="AA32" s="606"/>
      <c r="AB32" s="602" t="s">
        <v>484</v>
      </c>
      <c r="AC32" s="606"/>
      <c r="AD32" s="602" t="s">
        <v>484</v>
      </c>
      <c r="AE32" s="606"/>
      <c r="AF32" s="637">
        <v>4</v>
      </c>
      <c r="AG32" s="638"/>
      <c r="AH32" s="602" t="s">
        <v>484</v>
      </c>
      <c r="AI32" s="606"/>
      <c r="AJ32" s="602" t="s">
        <v>484</v>
      </c>
      <c r="AK32" s="606"/>
      <c r="AL32" s="602" t="s">
        <v>484</v>
      </c>
      <c r="AM32" s="606"/>
      <c r="AN32" s="637">
        <v>4</v>
      </c>
      <c r="AO32" s="638"/>
      <c r="AP32" s="602" t="s">
        <v>484</v>
      </c>
      <c r="AQ32" s="606"/>
      <c r="AR32" s="602" t="s">
        <v>484</v>
      </c>
      <c r="AS32" s="606"/>
      <c r="AT32" s="602" t="s">
        <v>484</v>
      </c>
      <c r="AU32" s="696"/>
    </row>
    <row r="33" spans="1:52" ht="19.5" customHeight="1">
      <c r="A33" s="710"/>
      <c r="B33" s="713" t="s">
        <v>51</v>
      </c>
      <c r="C33" s="714"/>
      <c r="D33" s="714"/>
      <c r="E33" s="714"/>
      <c r="F33" s="714"/>
      <c r="G33" s="715"/>
      <c r="H33" s="602">
        <v>1</v>
      </c>
      <c r="I33" s="603"/>
      <c r="J33" s="602" t="s">
        <v>484</v>
      </c>
      <c r="K33" s="603"/>
      <c r="L33" s="602" t="s">
        <v>484</v>
      </c>
      <c r="M33" s="603"/>
      <c r="N33" s="602" t="s">
        <v>484</v>
      </c>
      <c r="O33" s="603"/>
      <c r="P33" s="602">
        <v>1</v>
      </c>
      <c r="Q33" s="603"/>
      <c r="R33" s="602" t="s">
        <v>484</v>
      </c>
      <c r="S33" s="603"/>
      <c r="T33" s="602" t="s">
        <v>484</v>
      </c>
      <c r="U33" s="603"/>
      <c r="V33" s="602" t="s">
        <v>484</v>
      </c>
      <c r="W33" s="603"/>
      <c r="X33" s="602" t="s">
        <v>484</v>
      </c>
      <c r="Y33" s="606"/>
      <c r="Z33" s="602" t="s">
        <v>484</v>
      </c>
      <c r="AA33" s="606"/>
      <c r="AB33" s="602" t="s">
        <v>484</v>
      </c>
      <c r="AC33" s="606"/>
      <c r="AD33" s="602" t="s">
        <v>484</v>
      </c>
      <c r="AE33" s="606"/>
      <c r="AF33" s="602" t="s">
        <v>484</v>
      </c>
      <c r="AG33" s="606"/>
      <c r="AH33" s="602" t="s">
        <v>484</v>
      </c>
      <c r="AI33" s="606"/>
      <c r="AJ33" s="602" t="s">
        <v>484</v>
      </c>
      <c r="AK33" s="606"/>
      <c r="AL33" s="602" t="s">
        <v>484</v>
      </c>
      <c r="AM33" s="606"/>
      <c r="AN33" s="602" t="s">
        <v>484</v>
      </c>
      <c r="AO33" s="606"/>
      <c r="AP33" s="602" t="s">
        <v>484</v>
      </c>
      <c r="AQ33" s="606"/>
      <c r="AR33" s="602" t="s">
        <v>484</v>
      </c>
      <c r="AS33" s="606"/>
      <c r="AT33" s="602" t="s">
        <v>484</v>
      </c>
      <c r="AU33" s="696"/>
      <c r="AZ33" s="38"/>
    </row>
    <row r="34" spans="1:47" ht="19.5" customHeight="1">
      <c r="A34" s="710"/>
      <c r="B34" s="678" t="s">
        <v>52</v>
      </c>
      <c r="C34" s="679"/>
      <c r="D34" s="679"/>
      <c r="E34" s="679"/>
      <c r="F34" s="679"/>
      <c r="G34" s="680"/>
      <c r="H34" s="602">
        <v>7</v>
      </c>
      <c r="I34" s="603"/>
      <c r="J34" s="602" t="s">
        <v>484</v>
      </c>
      <c r="K34" s="603"/>
      <c r="L34" s="602">
        <v>3</v>
      </c>
      <c r="M34" s="603"/>
      <c r="N34" s="602" t="s">
        <v>484</v>
      </c>
      <c r="O34" s="603"/>
      <c r="P34" s="602">
        <v>3</v>
      </c>
      <c r="Q34" s="603"/>
      <c r="R34" s="602" t="s">
        <v>484</v>
      </c>
      <c r="S34" s="603"/>
      <c r="T34" s="602">
        <v>2</v>
      </c>
      <c r="U34" s="603"/>
      <c r="V34" s="602">
        <v>2</v>
      </c>
      <c r="W34" s="603"/>
      <c r="X34" s="602">
        <v>3</v>
      </c>
      <c r="Y34" s="603"/>
      <c r="Z34" s="602" t="s">
        <v>484</v>
      </c>
      <c r="AA34" s="606"/>
      <c r="AB34" s="602">
        <v>3</v>
      </c>
      <c r="AC34" s="603"/>
      <c r="AD34" s="637">
        <v>1</v>
      </c>
      <c r="AE34" s="646"/>
      <c r="AF34" s="602">
        <v>3</v>
      </c>
      <c r="AG34" s="603"/>
      <c r="AH34" s="602" t="s">
        <v>484</v>
      </c>
      <c r="AI34" s="606"/>
      <c r="AJ34" s="602">
        <v>1</v>
      </c>
      <c r="AK34" s="603"/>
      <c r="AL34" s="637">
        <v>2</v>
      </c>
      <c r="AM34" s="646"/>
      <c r="AN34" s="602">
        <v>6</v>
      </c>
      <c r="AO34" s="603"/>
      <c r="AP34" s="602" t="s">
        <v>484</v>
      </c>
      <c r="AQ34" s="606"/>
      <c r="AR34" s="602" t="s">
        <v>484</v>
      </c>
      <c r="AS34" s="606"/>
      <c r="AT34" s="602">
        <v>1</v>
      </c>
      <c r="AU34" s="696"/>
    </row>
    <row r="35" spans="1:47" ht="19.5" customHeight="1" thickBot="1">
      <c r="A35" s="711"/>
      <c r="B35" s="706" t="s">
        <v>53</v>
      </c>
      <c r="C35" s="707"/>
      <c r="D35" s="707"/>
      <c r="E35" s="707"/>
      <c r="F35" s="707"/>
      <c r="G35" s="708"/>
      <c r="H35" s="604">
        <v>1</v>
      </c>
      <c r="I35" s="605"/>
      <c r="J35" s="604" t="s">
        <v>484</v>
      </c>
      <c r="K35" s="605"/>
      <c r="L35" s="604" t="s">
        <v>484</v>
      </c>
      <c r="M35" s="605"/>
      <c r="N35" s="604">
        <v>1</v>
      </c>
      <c r="O35" s="605"/>
      <c r="P35" s="604">
        <v>4</v>
      </c>
      <c r="Q35" s="605"/>
      <c r="R35" s="604" t="s">
        <v>484</v>
      </c>
      <c r="S35" s="605"/>
      <c r="T35" s="604" t="s">
        <v>484</v>
      </c>
      <c r="U35" s="605"/>
      <c r="V35" s="604" t="s">
        <v>484</v>
      </c>
      <c r="W35" s="605"/>
      <c r="X35" s="604">
        <v>7</v>
      </c>
      <c r="Y35" s="605"/>
      <c r="Z35" s="604" t="s">
        <v>484</v>
      </c>
      <c r="AA35" s="605"/>
      <c r="AB35" s="604">
        <v>2</v>
      </c>
      <c r="AC35" s="605"/>
      <c r="AD35" s="604" t="s">
        <v>484</v>
      </c>
      <c r="AE35" s="705"/>
      <c r="AF35" s="604">
        <v>4</v>
      </c>
      <c r="AG35" s="605"/>
      <c r="AH35" s="604" t="s">
        <v>484</v>
      </c>
      <c r="AI35" s="605"/>
      <c r="AJ35" s="604">
        <v>3</v>
      </c>
      <c r="AK35" s="605"/>
      <c r="AL35" s="604" t="s">
        <v>484</v>
      </c>
      <c r="AM35" s="705"/>
      <c r="AN35" s="604">
        <v>2</v>
      </c>
      <c r="AO35" s="605"/>
      <c r="AP35" s="604" t="s">
        <v>484</v>
      </c>
      <c r="AQ35" s="605"/>
      <c r="AR35" s="604">
        <v>2</v>
      </c>
      <c r="AS35" s="605"/>
      <c r="AT35" s="604" t="s">
        <v>484</v>
      </c>
      <c r="AU35" s="697"/>
    </row>
    <row r="36" spans="1:47" ht="13.5" customHeight="1">
      <c r="A36" s="731" t="s">
        <v>467</v>
      </c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1"/>
      <c r="Y36" s="731"/>
      <c r="Z36" s="731"/>
      <c r="AA36" s="731"/>
      <c r="AB36" s="731"/>
      <c r="AC36" s="731"/>
      <c r="AD36" s="731"/>
      <c r="AE36" s="732"/>
      <c r="AF36" s="732"/>
      <c r="AG36" s="732"/>
      <c r="AH36" s="732"/>
      <c r="AI36" s="732"/>
      <c r="AJ36" s="732"/>
      <c r="AK36" s="732"/>
      <c r="AL36" s="732"/>
      <c r="AM36" s="732"/>
      <c r="AN36" s="732"/>
      <c r="AO36" s="732"/>
      <c r="AP36" s="732"/>
      <c r="AQ36" s="732"/>
      <c r="AR36" s="732"/>
      <c r="AS36" s="732"/>
      <c r="AT36" s="732"/>
      <c r="AU36" s="732"/>
    </row>
    <row r="37" spans="1:47" ht="12" customHeight="1">
      <c r="A37" s="729" t="s">
        <v>487</v>
      </c>
      <c r="B37" s="729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29"/>
      <c r="X37" s="729"/>
      <c r="Y37" s="729"/>
      <c r="Z37" s="729"/>
      <c r="AA37" s="729"/>
      <c r="AB37" s="729"/>
      <c r="AC37" s="729"/>
      <c r="AD37" s="729"/>
      <c r="AE37" s="730"/>
      <c r="AF37" s="730"/>
      <c r="AG37" s="730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</row>
  </sheetData>
  <sheetProtection/>
  <mergeCells count="517">
    <mergeCell ref="BZ9:CC9"/>
    <mergeCell ref="CD9:CG9"/>
    <mergeCell ref="A4:CG4"/>
    <mergeCell ref="A3:CG3"/>
    <mergeCell ref="CD8:CG8"/>
    <mergeCell ref="AV9:AX9"/>
    <mergeCell ref="AY9:BB9"/>
    <mergeCell ref="BC9:BE9"/>
    <mergeCell ref="BF9:BH9"/>
    <mergeCell ref="BI9:BK9"/>
    <mergeCell ref="BL9:BN9"/>
    <mergeCell ref="BO9:BQ9"/>
    <mergeCell ref="BR9:BU9"/>
    <mergeCell ref="BV9:BY9"/>
    <mergeCell ref="BO7:BQ7"/>
    <mergeCell ref="AV8:AX8"/>
    <mergeCell ref="AY8:BB8"/>
    <mergeCell ref="BC8:BE8"/>
    <mergeCell ref="BF8:BH8"/>
    <mergeCell ref="BI8:BK8"/>
    <mergeCell ref="BL8:BN8"/>
    <mergeCell ref="BO8:BQ8"/>
    <mergeCell ref="BF7:BH7"/>
    <mergeCell ref="BI7:BK7"/>
    <mergeCell ref="BR5:BU7"/>
    <mergeCell ref="BV5:BY7"/>
    <mergeCell ref="BZ5:CC7"/>
    <mergeCell ref="CD5:CG7"/>
    <mergeCell ref="BR8:BU8"/>
    <mergeCell ref="BV8:BY8"/>
    <mergeCell ref="BZ8:CC8"/>
    <mergeCell ref="A1:CG1"/>
    <mergeCell ref="AV5:BB6"/>
    <mergeCell ref="BC5:BH6"/>
    <mergeCell ref="BI5:BQ6"/>
    <mergeCell ref="AV7:AX7"/>
    <mergeCell ref="AY7:BB7"/>
    <mergeCell ref="BC7:BE7"/>
    <mergeCell ref="BV12:BY12"/>
    <mergeCell ref="BZ12:CC12"/>
    <mergeCell ref="CD12:CG12"/>
    <mergeCell ref="BI12:BK12"/>
    <mergeCell ref="BL12:BN12"/>
    <mergeCell ref="BO12:BQ12"/>
    <mergeCell ref="BR12:BU12"/>
    <mergeCell ref="AV12:AX12"/>
    <mergeCell ref="AY12:BB12"/>
    <mergeCell ref="BC12:BE12"/>
    <mergeCell ref="BF12:BH12"/>
    <mergeCell ref="BR11:BU11"/>
    <mergeCell ref="BV11:BY11"/>
    <mergeCell ref="BZ11:CC11"/>
    <mergeCell ref="CD11:CG11"/>
    <mergeCell ref="BV10:BY10"/>
    <mergeCell ref="BZ10:CC10"/>
    <mergeCell ref="CD10:CG10"/>
    <mergeCell ref="AV11:AX11"/>
    <mergeCell ref="AY11:BB11"/>
    <mergeCell ref="BC11:BE11"/>
    <mergeCell ref="BF11:BH11"/>
    <mergeCell ref="BI11:BK11"/>
    <mergeCell ref="BL11:BN11"/>
    <mergeCell ref="BO11:BQ11"/>
    <mergeCell ref="BI10:BK10"/>
    <mergeCell ref="BL10:BN10"/>
    <mergeCell ref="BO10:BQ10"/>
    <mergeCell ref="BR10:BU10"/>
    <mergeCell ref="AV10:AX10"/>
    <mergeCell ref="AY10:BB10"/>
    <mergeCell ref="BC10:BE10"/>
    <mergeCell ref="BF10:BH10"/>
    <mergeCell ref="BL7:BN7"/>
    <mergeCell ref="K6:M6"/>
    <mergeCell ref="K7:M7"/>
    <mergeCell ref="A37:AG37"/>
    <mergeCell ref="AL11:AN11"/>
    <mergeCell ref="A36:AU36"/>
    <mergeCell ref="AE11:AH11"/>
    <mergeCell ref="AI11:AK11"/>
    <mergeCell ref="G11:J11"/>
    <mergeCell ref="K11:M11"/>
    <mergeCell ref="Q11:S11"/>
    <mergeCell ref="T11:V11"/>
    <mergeCell ref="W11:Z11"/>
    <mergeCell ref="AA11:AD11"/>
    <mergeCell ref="AS11:AU11"/>
    <mergeCell ref="AO12:AR12"/>
    <mergeCell ref="AS12:AU12"/>
    <mergeCell ref="AO11:AR11"/>
    <mergeCell ref="AJ31:AK31"/>
    <mergeCell ref="AL31:AM31"/>
    <mergeCell ref="AJ30:AK30"/>
    <mergeCell ref="AL30:AM30"/>
    <mergeCell ref="AF28:AG28"/>
    <mergeCell ref="AH28:AI28"/>
    <mergeCell ref="AJ28:AK28"/>
    <mergeCell ref="AL28:AM28"/>
    <mergeCell ref="B34:G34"/>
    <mergeCell ref="B29:G29"/>
    <mergeCell ref="AF29:AG29"/>
    <mergeCell ref="AH29:AI29"/>
    <mergeCell ref="AD34:AE34"/>
    <mergeCell ref="AF30:AG30"/>
    <mergeCell ref="AH30:AI30"/>
    <mergeCell ref="AB33:AC33"/>
    <mergeCell ref="AB32:AC32"/>
    <mergeCell ref="AB31:AC31"/>
    <mergeCell ref="B35:G35"/>
    <mergeCell ref="A26:A35"/>
    <mergeCell ref="A25:G25"/>
    <mergeCell ref="B30:G30"/>
    <mergeCell ref="B31:G31"/>
    <mergeCell ref="B32:G32"/>
    <mergeCell ref="B33:G33"/>
    <mergeCell ref="B26:G26"/>
    <mergeCell ref="B27:G27"/>
    <mergeCell ref="B28:G28"/>
    <mergeCell ref="AF35:AG35"/>
    <mergeCell ref="AH35:AI35"/>
    <mergeCell ref="AF34:AG34"/>
    <mergeCell ref="AF31:AG31"/>
    <mergeCell ref="AH31:AI31"/>
    <mergeCell ref="AF32:AG32"/>
    <mergeCell ref="AF33:AG33"/>
    <mergeCell ref="AH32:AI32"/>
    <mergeCell ref="AJ35:AK35"/>
    <mergeCell ref="AL35:AM35"/>
    <mergeCell ref="AH33:AI33"/>
    <mergeCell ref="AJ33:AK33"/>
    <mergeCell ref="AL33:AM33"/>
    <mergeCell ref="AH34:AI34"/>
    <mergeCell ref="AJ34:AK34"/>
    <mergeCell ref="AL34:AM34"/>
    <mergeCell ref="AH27:AI27"/>
    <mergeCell ref="AJ27:AK27"/>
    <mergeCell ref="AL27:AM27"/>
    <mergeCell ref="AJ29:AK29"/>
    <mergeCell ref="AL29:AM29"/>
    <mergeCell ref="AF26:AG26"/>
    <mergeCell ref="AH26:AI26"/>
    <mergeCell ref="AJ26:AK26"/>
    <mergeCell ref="AL26:AM26"/>
    <mergeCell ref="AF27:AG27"/>
    <mergeCell ref="Z30:AA30"/>
    <mergeCell ref="AD35:AE35"/>
    <mergeCell ref="AB35:AC35"/>
    <mergeCell ref="AD27:AE27"/>
    <mergeCell ref="AD28:AE28"/>
    <mergeCell ref="AD29:AE29"/>
    <mergeCell ref="AD30:AE30"/>
    <mergeCell ref="AD31:AE31"/>
    <mergeCell ref="AB34:AC34"/>
    <mergeCell ref="T22:U22"/>
    <mergeCell ref="Z22:AA22"/>
    <mergeCell ref="AB22:AC22"/>
    <mergeCell ref="T25:U25"/>
    <mergeCell ref="AB25:AC25"/>
    <mergeCell ref="V25:W25"/>
    <mergeCell ref="X25:Y25"/>
    <mergeCell ref="X22:Y22"/>
    <mergeCell ref="V22:W22"/>
    <mergeCell ref="L23:M23"/>
    <mergeCell ref="L27:M27"/>
    <mergeCell ref="V23:W23"/>
    <mergeCell ref="T23:U23"/>
    <mergeCell ref="T26:U26"/>
    <mergeCell ref="N25:O25"/>
    <mergeCell ref="P25:Q25"/>
    <mergeCell ref="R26:S26"/>
    <mergeCell ref="R25:S25"/>
    <mergeCell ref="AT19:AU19"/>
    <mergeCell ref="J26:K26"/>
    <mergeCell ref="L26:M26"/>
    <mergeCell ref="P26:Q26"/>
    <mergeCell ref="P22:Q22"/>
    <mergeCell ref="J23:K23"/>
    <mergeCell ref="L22:M22"/>
    <mergeCell ref="P24:W24"/>
    <mergeCell ref="N26:O26"/>
    <mergeCell ref="L25:M25"/>
    <mergeCell ref="AR20:AS20"/>
    <mergeCell ref="AJ23:AK23"/>
    <mergeCell ref="AN23:AO23"/>
    <mergeCell ref="A17:AU17"/>
    <mergeCell ref="X18:AE18"/>
    <mergeCell ref="AN18:AU18"/>
    <mergeCell ref="X19:Y19"/>
    <mergeCell ref="Z19:AA19"/>
    <mergeCell ref="Z20:AA20"/>
    <mergeCell ref="AN19:AO19"/>
    <mergeCell ref="AF24:AM24"/>
    <mergeCell ref="AN24:AU24"/>
    <mergeCell ref="AN25:AO25"/>
    <mergeCell ref="AP25:AQ25"/>
    <mergeCell ref="AH25:AI25"/>
    <mergeCell ref="AJ25:AK25"/>
    <mergeCell ref="AL25:AM25"/>
    <mergeCell ref="AF25:AG25"/>
    <mergeCell ref="AD25:AE25"/>
    <mergeCell ref="N20:O20"/>
    <mergeCell ref="N21:O21"/>
    <mergeCell ref="V19:W19"/>
    <mergeCell ref="P20:Q20"/>
    <mergeCell ref="R20:S20"/>
    <mergeCell ref="P21:Q21"/>
    <mergeCell ref="AB19:AC19"/>
    <mergeCell ref="N22:O22"/>
    <mergeCell ref="R22:S22"/>
    <mergeCell ref="AN35:AO35"/>
    <mergeCell ref="AP35:AQ35"/>
    <mergeCell ref="AR35:AS35"/>
    <mergeCell ref="AT35:AU35"/>
    <mergeCell ref="AN34:AO34"/>
    <mergeCell ref="AP34:AQ34"/>
    <mergeCell ref="AR34:AS34"/>
    <mergeCell ref="AT34:AU34"/>
    <mergeCell ref="AP32:AQ32"/>
    <mergeCell ref="AR32:AS32"/>
    <mergeCell ref="AT32:AU32"/>
    <mergeCell ref="AN33:AO33"/>
    <mergeCell ref="AP33:AQ33"/>
    <mergeCell ref="AR33:AS33"/>
    <mergeCell ref="AT33:AU33"/>
    <mergeCell ref="AN32:AO32"/>
    <mergeCell ref="AP30:AQ30"/>
    <mergeCell ref="AR30:AS30"/>
    <mergeCell ref="AT30:AU30"/>
    <mergeCell ref="AN31:AO31"/>
    <mergeCell ref="AP31:AQ31"/>
    <mergeCell ref="AR31:AS31"/>
    <mergeCell ref="AT31:AU31"/>
    <mergeCell ref="AN30:AO30"/>
    <mergeCell ref="AT27:AU27"/>
    <mergeCell ref="AT28:AU28"/>
    <mergeCell ref="AN29:AO29"/>
    <mergeCell ref="AP29:AQ29"/>
    <mergeCell ref="AR29:AS29"/>
    <mergeCell ref="AT29:AU29"/>
    <mergeCell ref="AN28:AO28"/>
    <mergeCell ref="AP28:AQ28"/>
    <mergeCell ref="AR28:AS28"/>
    <mergeCell ref="AN27:AO27"/>
    <mergeCell ref="AP27:AQ27"/>
    <mergeCell ref="AR27:AS27"/>
    <mergeCell ref="AN26:AO26"/>
    <mergeCell ref="AP26:AQ26"/>
    <mergeCell ref="AR26:AS26"/>
    <mergeCell ref="AT26:AU26"/>
    <mergeCell ref="AT20:AU20"/>
    <mergeCell ref="AT21:AU21"/>
    <mergeCell ref="AR21:AS21"/>
    <mergeCell ref="AR23:AS23"/>
    <mergeCell ref="AR22:AS22"/>
    <mergeCell ref="AR25:AS25"/>
    <mergeCell ref="AT25:AU25"/>
    <mergeCell ref="AT22:AU22"/>
    <mergeCell ref="AT23:AU23"/>
    <mergeCell ref="AL23:AM23"/>
    <mergeCell ref="AP23:AQ23"/>
    <mergeCell ref="AN20:AO20"/>
    <mergeCell ref="AP20:AQ20"/>
    <mergeCell ref="AP22:AQ22"/>
    <mergeCell ref="AN21:AO21"/>
    <mergeCell ref="AP21:AQ21"/>
    <mergeCell ref="AN22:AO22"/>
    <mergeCell ref="AL22:AM22"/>
    <mergeCell ref="AL21:AM21"/>
    <mergeCell ref="H29:I29"/>
    <mergeCell ref="H21:I21"/>
    <mergeCell ref="J21:K21"/>
    <mergeCell ref="J27:K27"/>
    <mergeCell ref="H27:I27"/>
    <mergeCell ref="J25:K25"/>
    <mergeCell ref="H24:O24"/>
    <mergeCell ref="N27:O27"/>
    <mergeCell ref="L21:M21"/>
    <mergeCell ref="H23:I23"/>
    <mergeCell ref="Z21:AA21"/>
    <mergeCell ref="T20:U20"/>
    <mergeCell ref="P19:Q19"/>
    <mergeCell ref="X21:Y21"/>
    <mergeCell ref="R21:S21"/>
    <mergeCell ref="R19:S19"/>
    <mergeCell ref="A14:X14"/>
    <mergeCell ref="J19:K19"/>
    <mergeCell ref="L19:M19"/>
    <mergeCell ref="T19:U19"/>
    <mergeCell ref="A19:G19"/>
    <mergeCell ref="H18:O18"/>
    <mergeCell ref="A16:AU16"/>
    <mergeCell ref="AF18:AM18"/>
    <mergeCell ref="AP19:AQ19"/>
    <mergeCell ref="AR19:AS19"/>
    <mergeCell ref="A13:AD13"/>
    <mergeCell ref="G6:J6"/>
    <mergeCell ref="G7:J7"/>
    <mergeCell ref="A5:C5"/>
    <mergeCell ref="A7:C7"/>
    <mergeCell ref="D5:AK5"/>
    <mergeCell ref="AA7:AD7"/>
    <mergeCell ref="D6:F7"/>
    <mergeCell ref="AI8:AK8"/>
    <mergeCell ref="AE10:AH10"/>
    <mergeCell ref="T7:V7"/>
    <mergeCell ref="AS6:AU7"/>
    <mergeCell ref="N6:V6"/>
    <mergeCell ref="Q7:S7"/>
    <mergeCell ref="AI7:AK7"/>
    <mergeCell ref="AL6:AN7"/>
    <mergeCell ref="N7:P7"/>
    <mergeCell ref="W6:Z7"/>
    <mergeCell ref="AE7:AH7"/>
    <mergeCell ref="AA6:AK6"/>
    <mergeCell ref="AE8:AH8"/>
    <mergeCell ref="AE9:AH9"/>
    <mergeCell ref="AL5:AU5"/>
    <mergeCell ref="AS9:AU9"/>
    <mergeCell ref="AL10:AN10"/>
    <mergeCell ref="AI10:AK10"/>
    <mergeCell ref="AA10:AD10"/>
    <mergeCell ref="AO6:AR6"/>
    <mergeCell ref="AO7:AR7"/>
    <mergeCell ref="AI9:AK9"/>
    <mergeCell ref="AL9:AN9"/>
    <mergeCell ref="AO9:AR9"/>
    <mergeCell ref="AL8:AN8"/>
    <mergeCell ref="AO8:AR8"/>
    <mergeCell ref="T10:V10"/>
    <mergeCell ref="K8:M8"/>
    <mergeCell ref="N10:P10"/>
    <mergeCell ref="AA9:AD9"/>
    <mergeCell ref="W9:Z9"/>
    <mergeCell ref="N9:P9"/>
    <mergeCell ref="W10:Z10"/>
    <mergeCell ref="AA8:AD8"/>
    <mergeCell ref="G9:J9"/>
    <mergeCell ref="Q9:S9"/>
    <mergeCell ref="T9:V9"/>
    <mergeCell ref="G8:J8"/>
    <mergeCell ref="K9:M9"/>
    <mergeCell ref="AS10:AU10"/>
    <mergeCell ref="AO10:AR10"/>
    <mergeCell ref="G10:J10"/>
    <mergeCell ref="AS8:AU8"/>
    <mergeCell ref="Q8:S8"/>
    <mergeCell ref="T8:V8"/>
    <mergeCell ref="W8:Z8"/>
    <mergeCell ref="K10:M10"/>
    <mergeCell ref="Q10:S10"/>
    <mergeCell ref="N8:P8"/>
    <mergeCell ref="H22:I22"/>
    <mergeCell ref="J22:K22"/>
    <mergeCell ref="H20:I20"/>
    <mergeCell ref="J20:K20"/>
    <mergeCell ref="L20:M20"/>
    <mergeCell ref="H19:I19"/>
    <mergeCell ref="P18:W18"/>
    <mergeCell ref="A18:G18"/>
    <mergeCell ref="V20:W20"/>
    <mergeCell ref="N19:O19"/>
    <mergeCell ref="A20:G21"/>
    <mergeCell ref="T21:U21"/>
    <mergeCell ref="P35:Q35"/>
    <mergeCell ref="R32:S32"/>
    <mergeCell ref="T32:U32"/>
    <mergeCell ref="P34:Q34"/>
    <mergeCell ref="R35:S35"/>
    <mergeCell ref="P32:Q32"/>
    <mergeCell ref="P33:Q33"/>
    <mergeCell ref="R34:S34"/>
    <mergeCell ref="T34:U34"/>
    <mergeCell ref="R33:S33"/>
    <mergeCell ref="AJ32:AK32"/>
    <mergeCell ref="AL32:AM32"/>
    <mergeCell ref="T35:U35"/>
    <mergeCell ref="X34:Y34"/>
    <mergeCell ref="X35:Y35"/>
    <mergeCell ref="Z32:AA32"/>
    <mergeCell ref="Z33:AA33"/>
    <mergeCell ref="Z34:AA34"/>
    <mergeCell ref="Z35:AA35"/>
    <mergeCell ref="V34:W34"/>
    <mergeCell ref="V35:W35"/>
    <mergeCell ref="AD32:AE32"/>
    <mergeCell ref="AD33:AE33"/>
    <mergeCell ref="Z27:AA27"/>
    <mergeCell ref="Z28:AA28"/>
    <mergeCell ref="Z29:AA29"/>
    <mergeCell ref="Z31:AA31"/>
    <mergeCell ref="AB29:AC29"/>
    <mergeCell ref="X32:Y32"/>
    <mergeCell ref="AB30:AC30"/>
    <mergeCell ref="P30:Q30"/>
    <mergeCell ref="V28:W28"/>
    <mergeCell ref="P31:Q31"/>
    <mergeCell ref="X29:Y29"/>
    <mergeCell ref="X30:Y30"/>
    <mergeCell ref="X31:Y31"/>
    <mergeCell ref="T29:U29"/>
    <mergeCell ref="V30:W30"/>
    <mergeCell ref="R31:S31"/>
    <mergeCell ref="V29:W29"/>
    <mergeCell ref="AF23:AG23"/>
    <mergeCell ref="AH23:AI23"/>
    <mergeCell ref="V21:W21"/>
    <mergeCell ref="AJ20:AK20"/>
    <mergeCell ref="AH20:AI20"/>
    <mergeCell ref="AJ21:AK21"/>
    <mergeCell ref="AF21:AG21"/>
    <mergeCell ref="AF20:AG20"/>
    <mergeCell ref="AB20:AC20"/>
    <mergeCell ref="X20:Y20"/>
    <mergeCell ref="AH21:AI21"/>
    <mergeCell ref="AD19:AE19"/>
    <mergeCell ref="AF22:AG22"/>
    <mergeCell ref="AF19:AG19"/>
    <mergeCell ref="AH19:AI19"/>
    <mergeCell ref="AD22:AE22"/>
    <mergeCell ref="AH22:AI22"/>
    <mergeCell ref="AD21:AE21"/>
    <mergeCell ref="AD20:AE20"/>
    <mergeCell ref="AB28:AC28"/>
    <mergeCell ref="AB26:AC26"/>
    <mergeCell ref="AD26:AE26"/>
    <mergeCell ref="AB23:AC23"/>
    <mergeCell ref="AB27:AC27"/>
    <mergeCell ref="X24:AE24"/>
    <mergeCell ref="Z23:AA23"/>
    <mergeCell ref="Z25:AA25"/>
    <mergeCell ref="Z26:AA26"/>
    <mergeCell ref="X26:Y26"/>
    <mergeCell ref="X27:Y27"/>
    <mergeCell ref="P28:Q28"/>
    <mergeCell ref="R28:S28"/>
    <mergeCell ref="T28:U28"/>
    <mergeCell ref="R27:S27"/>
    <mergeCell ref="T27:U27"/>
    <mergeCell ref="V27:W27"/>
    <mergeCell ref="X28:Y28"/>
    <mergeCell ref="A23:G23"/>
    <mergeCell ref="P23:Q23"/>
    <mergeCell ref="P29:Q29"/>
    <mergeCell ref="R29:S29"/>
    <mergeCell ref="P27:Q27"/>
    <mergeCell ref="R23:S23"/>
    <mergeCell ref="H25:I25"/>
    <mergeCell ref="H26:I26"/>
    <mergeCell ref="A24:G24"/>
    <mergeCell ref="J29:K29"/>
    <mergeCell ref="AJ22:AK22"/>
    <mergeCell ref="AL19:AM19"/>
    <mergeCell ref="AL20:AM20"/>
    <mergeCell ref="AJ19:AK19"/>
    <mergeCell ref="T33:U33"/>
    <mergeCell ref="V32:W32"/>
    <mergeCell ref="T30:U30"/>
    <mergeCell ref="V31:W31"/>
    <mergeCell ref="T31:U31"/>
    <mergeCell ref="AD23:AE23"/>
    <mergeCell ref="X23:Y23"/>
    <mergeCell ref="AB21:AC21"/>
    <mergeCell ref="A10:C10"/>
    <mergeCell ref="G12:J12"/>
    <mergeCell ref="K12:M12"/>
    <mergeCell ref="N12:P12"/>
    <mergeCell ref="N11:P11"/>
    <mergeCell ref="Q12:S12"/>
    <mergeCell ref="T12:V12"/>
    <mergeCell ref="A8:C8"/>
    <mergeCell ref="D8:F8"/>
    <mergeCell ref="A12:C12"/>
    <mergeCell ref="D12:F12"/>
    <mergeCell ref="D10:F10"/>
    <mergeCell ref="A9:C9"/>
    <mergeCell ref="D9:F9"/>
    <mergeCell ref="A11:C11"/>
    <mergeCell ref="D11:F11"/>
    <mergeCell ref="W12:Z12"/>
    <mergeCell ref="J35:K35"/>
    <mergeCell ref="J33:K33"/>
    <mergeCell ref="L33:M33"/>
    <mergeCell ref="L32:M32"/>
    <mergeCell ref="X33:Y33"/>
    <mergeCell ref="N23:O23"/>
    <mergeCell ref="V26:W26"/>
    <mergeCell ref="R30:S30"/>
    <mergeCell ref="V33:W33"/>
    <mergeCell ref="H35:I35"/>
    <mergeCell ref="N34:O34"/>
    <mergeCell ref="L34:M34"/>
    <mergeCell ref="J34:K34"/>
    <mergeCell ref="H34:I34"/>
    <mergeCell ref="N35:O35"/>
    <mergeCell ref="L35:M35"/>
    <mergeCell ref="H33:I33"/>
    <mergeCell ref="N31:O31"/>
    <mergeCell ref="H31:I31"/>
    <mergeCell ref="J31:K31"/>
    <mergeCell ref="L31:M31"/>
    <mergeCell ref="J32:K32"/>
    <mergeCell ref="H32:I32"/>
    <mergeCell ref="N32:O32"/>
    <mergeCell ref="N33:O33"/>
    <mergeCell ref="H30:I30"/>
    <mergeCell ref="J30:K30"/>
    <mergeCell ref="L30:M30"/>
    <mergeCell ref="N28:O28"/>
    <mergeCell ref="L28:M28"/>
    <mergeCell ref="J28:K28"/>
    <mergeCell ref="H28:I28"/>
    <mergeCell ref="N30:O30"/>
    <mergeCell ref="N29:O29"/>
    <mergeCell ref="L29:M29"/>
    <mergeCell ref="AA12:AD12"/>
    <mergeCell ref="AE12:AH12"/>
    <mergeCell ref="AI12:AK12"/>
    <mergeCell ref="AL12:AN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64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9.00390625" style="20" customWidth="1"/>
    <col min="2" max="2" width="3.875" style="20" customWidth="1"/>
    <col min="3" max="3" width="3.625" style="20" customWidth="1"/>
    <col min="4" max="5" width="3.125" style="20" customWidth="1"/>
    <col min="6" max="6" width="3.75390625" style="20" customWidth="1"/>
    <col min="7" max="33" width="3.125" style="20" customWidth="1"/>
    <col min="34" max="16384" width="2.875" style="20" customWidth="1"/>
  </cols>
  <sheetData>
    <row r="1" spans="2:32" ht="13.5" customHeight="1">
      <c r="B1" s="804" t="s">
        <v>246</v>
      </c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</row>
    <row r="2" spans="2:32" ht="14.25" customHeight="1" thickBot="1">
      <c r="B2" s="803" t="s">
        <v>488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</row>
    <row r="3" spans="2:32" ht="13.5" customHeight="1">
      <c r="B3" s="843" t="s">
        <v>489</v>
      </c>
      <c r="C3" s="844"/>
      <c r="D3" s="844"/>
      <c r="E3" s="844"/>
      <c r="F3" s="844"/>
      <c r="G3" s="844"/>
      <c r="H3" s="844"/>
      <c r="I3" s="844"/>
      <c r="J3" s="844"/>
      <c r="K3" s="844"/>
      <c r="L3" s="844"/>
      <c r="M3" s="845" t="s">
        <v>490</v>
      </c>
      <c r="N3" s="798"/>
      <c r="O3" s="798"/>
      <c r="P3" s="846"/>
      <c r="Q3" s="797" t="s">
        <v>54</v>
      </c>
      <c r="R3" s="798"/>
      <c r="S3" s="798"/>
      <c r="T3" s="846"/>
      <c r="U3" s="797" t="s">
        <v>55</v>
      </c>
      <c r="V3" s="798"/>
      <c r="W3" s="798"/>
      <c r="X3" s="846"/>
      <c r="Y3" s="797" t="s">
        <v>30</v>
      </c>
      <c r="Z3" s="798"/>
      <c r="AA3" s="798"/>
      <c r="AB3" s="846"/>
      <c r="AC3" s="797" t="s">
        <v>56</v>
      </c>
      <c r="AD3" s="798"/>
      <c r="AE3" s="798"/>
      <c r="AF3" s="799"/>
    </row>
    <row r="4" spans="2:32" ht="13.5" customHeight="1" thickBot="1">
      <c r="B4" s="849" t="s">
        <v>57</v>
      </c>
      <c r="C4" s="850"/>
      <c r="D4" s="850"/>
      <c r="E4" s="850"/>
      <c r="F4" s="850"/>
      <c r="G4" s="850"/>
      <c r="H4" s="850"/>
      <c r="I4" s="850"/>
      <c r="J4" s="850"/>
      <c r="K4" s="19"/>
      <c r="L4" s="19"/>
      <c r="M4" s="847"/>
      <c r="N4" s="801"/>
      <c r="O4" s="801"/>
      <c r="P4" s="848"/>
      <c r="Q4" s="800"/>
      <c r="R4" s="801"/>
      <c r="S4" s="801"/>
      <c r="T4" s="848"/>
      <c r="U4" s="800"/>
      <c r="V4" s="801"/>
      <c r="W4" s="801"/>
      <c r="X4" s="848"/>
      <c r="Y4" s="800"/>
      <c r="Z4" s="801"/>
      <c r="AA4" s="801"/>
      <c r="AB4" s="848"/>
      <c r="AC4" s="800"/>
      <c r="AD4" s="801"/>
      <c r="AE4" s="801"/>
      <c r="AF4" s="802"/>
    </row>
    <row r="5" spans="2:32" ht="13.5" customHeight="1">
      <c r="B5" s="858"/>
      <c r="C5" s="851"/>
      <c r="D5" s="784"/>
      <c r="E5" s="851"/>
      <c r="F5" s="46"/>
      <c r="G5" s="806" t="s">
        <v>491</v>
      </c>
      <c r="H5" s="806"/>
      <c r="I5" s="806"/>
      <c r="J5" s="806"/>
      <c r="K5" s="806"/>
      <c r="L5" s="223"/>
      <c r="M5" s="875" t="s">
        <v>492</v>
      </c>
      <c r="N5" s="876"/>
      <c r="O5" s="876"/>
      <c r="P5" s="877"/>
      <c r="Q5" s="838" t="s">
        <v>492</v>
      </c>
      <c r="R5" s="833"/>
      <c r="S5" s="833"/>
      <c r="T5" s="834"/>
      <c r="U5" s="838" t="s">
        <v>492</v>
      </c>
      <c r="V5" s="833"/>
      <c r="W5" s="833"/>
      <c r="X5" s="834"/>
      <c r="Y5" s="838" t="s">
        <v>492</v>
      </c>
      <c r="Z5" s="833"/>
      <c r="AA5" s="833"/>
      <c r="AB5" s="834"/>
      <c r="AC5" s="838" t="s">
        <v>492</v>
      </c>
      <c r="AD5" s="833"/>
      <c r="AE5" s="833"/>
      <c r="AF5" s="842"/>
    </row>
    <row r="6" spans="2:32" ht="13.5" customHeight="1">
      <c r="B6" s="236"/>
      <c r="C6" s="25"/>
      <c r="D6" s="23"/>
      <c r="E6" s="25"/>
      <c r="F6" s="41"/>
      <c r="G6" s="805" t="s">
        <v>310</v>
      </c>
      <c r="H6" s="805"/>
      <c r="I6" s="805"/>
      <c r="J6" s="805"/>
      <c r="K6" s="805"/>
      <c r="L6" s="43"/>
      <c r="M6" s="835" t="s">
        <v>493</v>
      </c>
      <c r="N6" s="824"/>
      <c r="O6" s="824"/>
      <c r="P6" s="825"/>
      <c r="Q6" s="823" t="s">
        <v>493</v>
      </c>
      <c r="R6" s="824"/>
      <c r="S6" s="824"/>
      <c r="T6" s="825"/>
      <c r="U6" s="824" t="s">
        <v>493</v>
      </c>
      <c r="V6" s="824"/>
      <c r="W6" s="824"/>
      <c r="X6" s="824"/>
      <c r="Y6" s="823" t="s">
        <v>493</v>
      </c>
      <c r="Z6" s="824"/>
      <c r="AA6" s="824"/>
      <c r="AB6" s="825"/>
      <c r="AC6" s="823" t="s">
        <v>493</v>
      </c>
      <c r="AD6" s="824"/>
      <c r="AE6" s="824"/>
      <c r="AF6" s="841"/>
    </row>
    <row r="7" spans="2:32" ht="13.5" customHeight="1">
      <c r="B7" s="818"/>
      <c r="C7" s="527"/>
      <c r="D7" s="538" t="s">
        <v>247</v>
      </c>
      <c r="E7" s="527"/>
      <c r="F7" s="41"/>
      <c r="G7" s="805" t="s">
        <v>494</v>
      </c>
      <c r="H7" s="805"/>
      <c r="I7" s="805"/>
      <c r="J7" s="805"/>
      <c r="K7" s="805"/>
      <c r="L7" s="225"/>
      <c r="M7" s="835">
        <v>1</v>
      </c>
      <c r="N7" s="824"/>
      <c r="O7" s="824"/>
      <c r="P7" s="825"/>
      <c r="Q7" s="823" t="s">
        <v>493</v>
      </c>
      <c r="R7" s="824"/>
      <c r="S7" s="824"/>
      <c r="T7" s="825"/>
      <c r="U7" s="823" t="s">
        <v>493</v>
      </c>
      <c r="V7" s="824"/>
      <c r="W7" s="824"/>
      <c r="X7" s="825"/>
      <c r="Y7" s="823" t="s">
        <v>493</v>
      </c>
      <c r="Z7" s="824"/>
      <c r="AA7" s="824"/>
      <c r="AB7" s="825"/>
      <c r="AC7" s="823">
        <v>1</v>
      </c>
      <c r="AD7" s="824"/>
      <c r="AE7" s="824"/>
      <c r="AF7" s="841"/>
    </row>
    <row r="8" spans="2:32" ht="13.5" customHeight="1">
      <c r="B8" s="818"/>
      <c r="C8" s="527"/>
      <c r="D8" s="538"/>
      <c r="E8" s="527"/>
      <c r="F8" s="41"/>
      <c r="G8" s="805" t="s">
        <v>495</v>
      </c>
      <c r="H8" s="805"/>
      <c r="I8" s="805"/>
      <c r="J8" s="805"/>
      <c r="K8" s="805"/>
      <c r="L8" s="225"/>
      <c r="M8" s="835">
        <v>2</v>
      </c>
      <c r="N8" s="824"/>
      <c r="O8" s="824"/>
      <c r="P8" s="825"/>
      <c r="Q8" s="823" t="s">
        <v>493</v>
      </c>
      <c r="R8" s="824"/>
      <c r="S8" s="824"/>
      <c r="T8" s="825"/>
      <c r="U8" s="823" t="s">
        <v>493</v>
      </c>
      <c r="V8" s="824"/>
      <c r="W8" s="824"/>
      <c r="X8" s="825"/>
      <c r="Y8" s="823">
        <v>1</v>
      </c>
      <c r="Z8" s="824"/>
      <c r="AA8" s="824"/>
      <c r="AB8" s="825"/>
      <c r="AC8" s="823">
        <v>3</v>
      </c>
      <c r="AD8" s="824"/>
      <c r="AE8" s="824"/>
      <c r="AF8" s="841"/>
    </row>
    <row r="9" spans="2:32" ht="13.5" customHeight="1">
      <c r="B9" s="818"/>
      <c r="C9" s="527"/>
      <c r="D9" s="538" t="s">
        <v>496</v>
      </c>
      <c r="E9" s="527"/>
      <c r="F9" s="41"/>
      <c r="G9" s="805" t="s">
        <v>497</v>
      </c>
      <c r="H9" s="805"/>
      <c r="I9" s="805"/>
      <c r="J9" s="805"/>
      <c r="K9" s="805"/>
      <c r="L9" s="225"/>
      <c r="M9" s="835" t="s">
        <v>493</v>
      </c>
      <c r="N9" s="824"/>
      <c r="O9" s="824"/>
      <c r="P9" s="825"/>
      <c r="Q9" s="823" t="s">
        <v>493</v>
      </c>
      <c r="R9" s="824"/>
      <c r="S9" s="824"/>
      <c r="T9" s="825"/>
      <c r="U9" s="823" t="s">
        <v>493</v>
      </c>
      <c r="V9" s="824"/>
      <c r="W9" s="824"/>
      <c r="X9" s="825"/>
      <c r="Y9" s="823" t="s">
        <v>493</v>
      </c>
      <c r="Z9" s="824"/>
      <c r="AA9" s="824"/>
      <c r="AB9" s="825"/>
      <c r="AC9" s="823" t="s">
        <v>493</v>
      </c>
      <c r="AD9" s="824"/>
      <c r="AE9" s="824"/>
      <c r="AF9" s="841"/>
    </row>
    <row r="10" spans="2:32" ht="13.5" customHeight="1">
      <c r="B10" s="818" t="s">
        <v>248</v>
      </c>
      <c r="C10" s="527"/>
      <c r="D10" s="538"/>
      <c r="E10" s="527"/>
      <c r="F10" s="41"/>
      <c r="G10" s="805" t="s">
        <v>58</v>
      </c>
      <c r="H10" s="805"/>
      <c r="I10" s="805"/>
      <c r="J10" s="805"/>
      <c r="K10" s="805"/>
      <c r="L10" s="225"/>
      <c r="M10" s="835">
        <v>1</v>
      </c>
      <c r="N10" s="824"/>
      <c r="O10" s="824"/>
      <c r="P10" s="825"/>
      <c r="Q10" s="823" t="s">
        <v>457</v>
      </c>
      <c r="R10" s="824"/>
      <c r="S10" s="824"/>
      <c r="T10" s="825"/>
      <c r="U10" s="823" t="s">
        <v>457</v>
      </c>
      <c r="V10" s="824"/>
      <c r="W10" s="824"/>
      <c r="X10" s="825"/>
      <c r="Y10" s="823" t="s">
        <v>457</v>
      </c>
      <c r="Z10" s="824"/>
      <c r="AA10" s="824"/>
      <c r="AB10" s="825"/>
      <c r="AC10" s="823">
        <v>1</v>
      </c>
      <c r="AD10" s="824"/>
      <c r="AE10" s="824"/>
      <c r="AF10" s="841"/>
    </row>
    <row r="11" spans="2:32" ht="13.5" customHeight="1">
      <c r="B11" s="818"/>
      <c r="C11" s="527"/>
      <c r="D11" s="538" t="s">
        <v>249</v>
      </c>
      <c r="E11" s="527"/>
      <c r="F11" s="41"/>
      <c r="G11" s="805" t="s">
        <v>250</v>
      </c>
      <c r="H11" s="805"/>
      <c r="I11" s="805"/>
      <c r="J11" s="805"/>
      <c r="K11" s="805"/>
      <c r="L11" s="225"/>
      <c r="M11" s="835">
        <v>2</v>
      </c>
      <c r="N11" s="824"/>
      <c r="O11" s="824"/>
      <c r="P11" s="825"/>
      <c r="Q11" s="823" t="s">
        <v>457</v>
      </c>
      <c r="R11" s="824"/>
      <c r="S11" s="824"/>
      <c r="T11" s="825"/>
      <c r="U11" s="823" t="s">
        <v>457</v>
      </c>
      <c r="V11" s="824"/>
      <c r="W11" s="824"/>
      <c r="X11" s="825"/>
      <c r="Y11" s="823" t="s">
        <v>457</v>
      </c>
      <c r="Z11" s="824"/>
      <c r="AA11" s="824"/>
      <c r="AB11" s="825"/>
      <c r="AC11" s="823">
        <v>2</v>
      </c>
      <c r="AD11" s="824"/>
      <c r="AE11" s="824"/>
      <c r="AF11" s="841"/>
    </row>
    <row r="12" spans="2:32" ht="13.5" customHeight="1">
      <c r="B12" s="818"/>
      <c r="C12" s="527"/>
      <c r="D12" s="538"/>
      <c r="E12" s="527"/>
      <c r="F12" s="41"/>
      <c r="G12" s="805" t="s">
        <v>251</v>
      </c>
      <c r="H12" s="805"/>
      <c r="I12" s="805"/>
      <c r="J12" s="805"/>
      <c r="K12" s="805"/>
      <c r="L12" s="225"/>
      <c r="M12" s="835">
        <v>3</v>
      </c>
      <c r="N12" s="824"/>
      <c r="O12" s="824"/>
      <c r="P12" s="825"/>
      <c r="Q12" s="823" t="s">
        <v>457</v>
      </c>
      <c r="R12" s="824"/>
      <c r="S12" s="824"/>
      <c r="T12" s="825"/>
      <c r="U12" s="823">
        <v>2</v>
      </c>
      <c r="V12" s="824"/>
      <c r="W12" s="824"/>
      <c r="X12" s="825"/>
      <c r="Y12" s="823">
        <v>1</v>
      </c>
      <c r="Z12" s="824"/>
      <c r="AA12" s="824"/>
      <c r="AB12" s="825"/>
      <c r="AC12" s="823">
        <v>6</v>
      </c>
      <c r="AD12" s="824"/>
      <c r="AE12" s="824"/>
      <c r="AF12" s="841"/>
    </row>
    <row r="13" spans="2:32" ht="13.5" customHeight="1">
      <c r="B13" s="818"/>
      <c r="C13" s="527"/>
      <c r="D13" s="538" t="s">
        <v>252</v>
      </c>
      <c r="E13" s="527"/>
      <c r="F13" s="41"/>
      <c r="G13" s="805" t="s">
        <v>253</v>
      </c>
      <c r="H13" s="805"/>
      <c r="I13" s="805"/>
      <c r="J13" s="805"/>
      <c r="K13" s="805"/>
      <c r="L13" s="225"/>
      <c r="M13" s="835">
        <v>1</v>
      </c>
      <c r="N13" s="824"/>
      <c r="O13" s="824"/>
      <c r="P13" s="825"/>
      <c r="Q13" s="823" t="s">
        <v>457</v>
      </c>
      <c r="R13" s="824"/>
      <c r="S13" s="824"/>
      <c r="T13" s="825"/>
      <c r="U13" s="823" t="s">
        <v>457</v>
      </c>
      <c r="V13" s="824"/>
      <c r="W13" s="824"/>
      <c r="X13" s="825"/>
      <c r="Y13" s="823" t="s">
        <v>457</v>
      </c>
      <c r="Z13" s="824"/>
      <c r="AA13" s="824"/>
      <c r="AB13" s="825"/>
      <c r="AC13" s="823">
        <v>1</v>
      </c>
      <c r="AD13" s="824"/>
      <c r="AE13" s="824"/>
      <c r="AF13" s="841"/>
    </row>
    <row r="14" spans="2:32" ht="13.5" customHeight="1">
      <c r="B14" s="818"/>
      <c r="C14" s="527"/>
      <c r="D14" s="538"/>
      <c r="E14" s="527"/>
      <c r="F14" s="41"/>
      <c r="G14" s="805" t="s">
        <v>254</v>
      </c>
      <c r="H14" s="805"/>
      <c r="I14" s="805"/>
      <c r="J14" s="805"/>
      <c r="K14" s="805"/>
      <c r="L14" s="225"/>
      <c r="M14" s="835" t="s">
        <v>457</v>
      </c>
      <c r="N14" s="824"/>
      <c r="O14" s="824"/>
      <c r="P14" s="825"/>
      <c r="Q14" s="823" t="s">
        <v>457</v>
      </c>
      <c r="R14" s="824"/>
      <c r="S14" s="824"/>
      <c r="T14" s="825"/>
      <c r="U14" s="823" t="s">
        <v>457</v>
      </c>
      <c r="V14" s="824"/>
      <c r="W14" s="824"/>
      <c r="X14" s="825"/>
      <c r="Y14" s="823" t="s">
        <v>457</v>
      </c>
      <c r="Z14" s="824"/>
      <c r="AA14" s="824"/>
      <c r="AB14" s="825"/>
      <c r="AC14" s="823" t="s">
        <v>457</v>
      </c>
      <c r="AD14" s="824"/>
      <c r="AE14" s="824"/>
      <c r="AF14" s="841"/>
    </row>
    <row r="15" spans="2:32" ht="13.5" customHeight="1" thickBot="1">
      <c r="B15" s="818"/>
      <c r="C15" s="527"/>
      <c r="D15" s="787"/>
      <c r="E15" s="859"/>
      <c r="F15" s="44"/>
      <c r="G15" s="837" t="s">
        <v>255</v>
      </c>
      <c r="H15" s="837"/>
      <c r="I15" s="837"/>
      <c r="J15" s="837"/>
      <c r="K15" s="837"/>
      <c r="L15" s="224"/>
      <c r="M15" s="836">
        <v>1</v>
      </c>
      <c r="N15" s="827"/>
      <c r="O15" s="827"/>
      <c r="P15" s="828"/>
      <c r="Q15" s="826">
        <v>1</v>
      </c>
      <c r="R15" s="827"/>
      <c r="S15" s="827"/>
      <c r="T15" s="828"/>
      <c r="U15" s="826">
        <v>1</v>
      </c>
      <c r="V15" s="827"/>
      <c r="W15" s="827"/>
      <c r="X15" s="828"/>
      <c r="Y15" s="826" t="s">
        <v>457</v>
      </c>
      <c r="Z15" s="827"/>
      <c r="AA15" s="827"/>
      <c r="AB15" s="828"/>
      <c r="AC15" s="826">
        <v>3</v>
      </c>
      <c r="AD15" s="827"/>
      <c r="AE15" s="827"/>
      <c r="AF15" s="867"/>
    </row>
    <row r="16" spans="2:32" ht="13.5" customHeight="1">
      <c r="B16" s="818"/>
      <c r="C16" s="527"/>
      <c r="D16" s="784"/>
      <c r="E16" s="851"/>
      <c r="F16" s="46"/>
      <c r="G16" s="806" t="s">
        <v>256</v>
      </c>
      <c r="H16" s="806"/>
      <c r="I16" s="806"/>
      <c r="J16" s="806"/>
      <c r="K16" s="806"/>
      <c r="L16" s="223"/>
      <c r="M16" s="832" t="s">
        <v>457</v>
      </c>
      <c r="N16" s="833"/>
      <c r="O16" s="833"/>
      <c r="P16" s="834"/>
      <c r="Q16" s="838" t="s">
        <v>457</v>
      </c>
      <c r="R16" s="833"/>
      <c r="S16" s="833"/>
      <c r="T16" s="834"/>
      <c r="U16" s="838" t="s">
        <v>457</v>
      </c>
      <c r="V16" s="833"/>
      <c r="W16" s="833"/>
      <c r="X16" s="834"/>
      <c r="Y16" s="838" t="s">
        <v>457</v>
      </c>
      <c r="Z16" s="833"/>
      <c r="AA16" s="833"/>
      <c r="AB16" s="834"/>
      <c r="AC16" s="838" t="s">
        <v>457</v>
      </c>
      <c r="AD16" s="833"/>
      <c r="AE16" s="833"/>
      <c r="AF16" s="842"/>
    </row>
    <row r="17" spans="2:32" ht="13.5" customHeight="1">
      <c r="B17" s="818"/>
      <c r="C17" s="527"/>
      <c r="D17" s="538"/>
      <c r="E17" s="527"/>
      <c r="F17" s="41"/>
      <c r="G17" s="805" t="s">
        <v>257</v>
      </c>
      <c r="H17" s="805"/>
      <c r="I17" s="805"/>
      <c r="J17" s="805"/>
      <c r="K17" s="805"/>
      <c r="L17" s="225"/>
      <c r="M17" s="835">
        <v>2</v>
      </c>
      <c r="N17" s="824"/>
      <c r="O17" s="824"/>
      <c r="P17" s="825"/>
      <c r="Q17" s="823" t="s">
        <v>457</v>
      </c>
      <c r="R17" s="824"/>
      <c r="S17" s="824"/>
      <c r="T17" s="825"/>
      <c r="U17" s="823" t="s">
        <v>457</v>
      </c>
      <c r="V17" s="824"/>
      <c r="W17" s="824"/>
      <c r="X17" s="825"/>
      <c r="Y17" s="823" t="s">
        <v>457</v>
      </c>
      <c r="Z17" s="824"/>
      <c r="AA17" s="824"/>
      <c r="AB17" s="825"/>
      <c r="AC17" s="823">
        <v>2</v>
      </c>
      <c r="AD17" s="824"/>
      <c r="AE17" s="824"/>
      <c r="AF17" s="841"/>
    </row>
    <row r="18" spans="2:32" ht="13.5" customHeight="1">
      <c r="B18" s="818"/>
      <c r="C18" s="527"/>
      <c r="D18" s="538" t="s">
        <v>258</v>
      </c>
      <c r="E18" s="527"/>
      <c r="F18" s="41"/>
      <c r="G18" s="805" t="s">
        <v>498</v>
      </c>
      <c r="H18" s="805"/>
      <c r="I18" s="805"/>
      <c r="J18" s="805"/>
      <c r="K18" s="805"/>
      <c r="L18" s="225"/>
      <c r="M18" s="835">
        <v>1</v>
      </c>
      <c r="N18" s="824"/>
      <c r="O18" s="824"/>
      <c r="P18" s="825"/>
      <c r="Q18" s="823" t="s">
        <v>499</v>
      </c>
      <c r="R18" s="824"/>
      <c r="S18" s="824"/>
      <c r="T18" s="825"/>
      <c r="U18" s="823" t="s">
        <v>499</v>
      </c>
      <c r="V18" s="824"/>
      <c r="W18" s="824"/>
      <c r="X18" s="825"/>
      <c r="Y18" s="823" t="s">
        <v>499</v>
      </c>
      <c r="Z18" s="824"/>
      <c r="AA18" s="824"/>
      <c r="AB18" s="825"/>
      <c r="AC18" s="823">
        <v>1</v>
      </c>
      <c r="AD18" s="824"/>
      <c r="AE18" s="824"/>
      <c r="AF18" s="841"/>
    </row>
    <row r="19" spans="2:32" ht="13.5" customHeight="1">
      <c r="B19" s="818" t="s">
        <v>500</v>
      </c>
      <c r="C19" s="527"/>
      <c r="D19" s="538"/>
      <c r="E19" s="527"/>
      <c r="F19" s="41"/>
      <c r="G19" s="805" t="s">
        <v>501</v>
      </c>
      <c r="H19" s="805"/>
      <c r="I19" s="805"/>
      <c r="J19" s="805"/>
      <c r="K19" s="805"/>
      <c r="L19" s="225"/>
      <c r="M19" s="835">
        <v>1</v>
      </c>
      <c r="N19" s="824"/>
      <c r="O19" s="824"/>
      <c r="P19" s="825"/>
      <c r="Q19" s="823" t="s">
        <v>499</v>
      </c>
      <c r="R19" s="824"/>
      <c r="S19" s="824"/>
      <c r="T19" s="825"/>
      <c r="U19" s="823" t="s">
        <v>499</v>
      </c>
      <c r="V19" s="824"/>
      <c r="W19" s="824"/>
      <c r="X19" s="825"/>
      <c r="Y19" s="823" t="s">
        <v>499</v>
      </c>
      <c r="Z19" s="824"/>
      <c r="AA19" s="824"/>
      <c r="AB19" s="825"/>
      <c r="AC19" s="823">
        <v>1</v>
      </c>
      <c r="AD19" s="824"/>
      <c r="AE19" s="824"/>
      <c r="AF19" s="841"/>
    </row>
    <row r="20" spans="2:32" ht="13.5" customHeight="1">
      <c r="B20" s="818"/>
      <c r="C20" s="527"/>
      <c r="D20" s="538" t="s">
        <v>502</v>
      </c>
      <c r="E20" s="527"/>
      <c r="F20" s="41"/>
      <c r="G20" s="805" t="s">
        <v>503</v>
      </c>
      <c r="H20" s="805"/>
      <c r="I20" s="805"/>
      <c r="J20" s="805"/>
      <c r="K20" s="805"/>
      <c r="L20" s="225"/>
      <c r="M20" s="835" t="s">
        <v>499</v>
      </c>
      <c r="N20" s="824"/>
      <c r="O20" s="824"/>
      <c r="P20" s="825"/>
      <c r="Q20" s="823" t="s">
        <v>499</v>
      </c>
      <c r="R20" s="824"/>
      <c r="S20" s="824"/>
      <c r="T20" s="825"/>
      <c r="U20" s="823" t="s">
        <v>499</v>
      </c>
      <c r="V20" s="824"/>
      <c r="W20" s="824"/>
      <c r="X20" s="825"/>
      <c r="Y20" s="823" t="s">
        <v>499</v>
      </c>
      <c r="Z20" s="824"/>
      <c r="AA20" s="824"/>
      <c r="AB20" s="825"/>
      <c r="AC20" s="823" t="s">
        <v>499</v>
      </c>
      <c r="AD20" s="824"/>
      <c r="AE20" s="824"/>
      <c r="AF20" s="841"/>
    </row>
    <row r="21" spans="2:32" ht="13.5" customHeight="1">
      <c r="B21" s="818"/>
      <c r="C21" s="527"/>
      <c r="D21" s="538"/>
      <c r="E21" s="527"/>
      <c r="F21" s="41"/>
      <c r="G21" s="805" t="s">
        <v>504</v>
      </c>
      <c r="H21" s="805"/>
      <c r="I21" s="805"/>
      <c r="J21" s="805"/>
      <c r="K21" s="805"/>
      <c r="L21" s="225"/>
      <c r="M21" s="835">
        <v>1</v>
      </c>
      <c r="N21" s="824"/>
      <c r="O21" s="824"/>
      <c r="P21" s="825"/>
      <c r="Q21" s="823" t="s">
        <v>499</v>
      </c>
      <c r="R21" s="824"/>
      <c r="S21" s="824"/>
      <c r="T21" s="825"/>
      <c r="U21" s="823" t="s">
        <v>499</v>
      </c>
      <c r="V21" s="824"/>
      <c r="W21" s="824"/>
      <c r="X21" s="825"/>
      <c r="Y21" s="823" t="s">
        <v>499</v>
      </c>
      <c r="Z21" s="824"/>
      <c r="AA21" s="824"/>
      <c r="AB21" s="825"/>
      <c r="AC21" s="823">
        <v>1</v>
      </c>
      <c r="AD21" s="824"/>
      <c r="AE21" s="824"/>
      <c r="AF21" s="841"/>
    </row>
    <row r="22" spans="2:32" ht="13.5" customHeight="1">
      <c r="B22" s="818"/>
      <c r="C22" s="527"/>
      <c r="D22" s="538" t="s">
        <v>505</v>
      </c>
      <c r="E22" s="527"/>
      <c r="F22" s="41"/>
      <c r="G22" s="805" t="s">
        <v>506</v>
      </c>
      <c r="H22" s="805"/>
      <c r="I22" s="805"/>
      <c r="J22" s="805"/>
      <c r="K22" s="805"/>
      <c r="L22" s="225"/>
      <c r="M22" s="835" t="s">
        <v>499</v>
      </c>
      <c r="N22" s="824"/>
      <c r="O22" s="824"/>
      <c r="P22" s="825"/>
      <c r="Q22" s="823" t="s">
        <v>499</v>
      </c>
      <c r="R22" s="824"/>
      <c r="S22" s="824"/>
      <c r="T22" s="825"/>
      <c r="U22" s="823" t="s">
        <v>499</v>
      </c>
      <c r="V22" s="824"/>
      <c r="W22" s="824"/>
      <c r="X22" s="825"/>
      <c r="Y22" s="823" t="s">
        <v>499</v>
      </c>
      <c r="Z22" s="824"/>
      <c r="AA22" s="824"/>
      <c r="AB22" s="825"/>
      <c r="AC22" s="823" t="s">
        <v>499</v>
      </c>
      <c r="AD22" s="824"/>
      <c r="AE22" s="824"/>
      <c r="AF22" s="841"/>
    </row>
    <row r="23" spans="2:32" ht="13.5" customHeight="1">
      <c r="B23" s="818"/>
      <c r="C23" s="527"/>
      <c r="D23" s="538"/>
      <c r="E23" s="527"/>
      <c r="F23" s="41"/>
      <c r="G23" s="805" t="s">
        <v>507</v>
      </c>
      <c r="H23" s="805"/>
      <c r="I23" s="805"/>
      <c r="J23" s="805"/>
      <c r="K23" s="805"/>
      <c r="L23" s="225"/>
      <c r="M23" s="835" t="s">
        <v>499</v>
      </c>
      <c r="N23" s="824"/>
      <c r="O23" s="824"/>
      <c r="P23" s="825"/>
      <c r="Q23" s="823" t="s">
        <v>499</v>
      </c>
      <c r="R23" s="824"/>
      <c r="S23" s="824"/>
      <c r="T23" s="825"/>
      <c r="U23" s="823" t="s">
        <v>499</v>
      </c>
      <c r="V23" s="824"/>
      <c r="W23" s="824"/>
      <c r="X23" s="825"/>
      <c r="Y23" s="823" t="s">
        <v>499</v>
      </c>
      <c r="Z23" s="824"/>
      <c r="AA23" s="824"/>
      <c r="AB23" s="825"/>
      <c r="AC23" s="823" t="s">
        <v>499</v>
      </c>
      <c r="AD23" s="824"/>
      <c r="AE23" s="824"/>
      <c r="AF23" s="841"/>
    </row>
    <row r="24" spans="2:32" ht="13.5" customHeight="1">
      <c r="B24" s="818"/>
      <c r="C24" s="527"/>
      <c r="D24" s="538" t="s">
        <v>500</v>
      </c>
      <c r="E24" s="527"/>
      <c r="F24" s="41"/>
      <c r="G24" s="805" t="s">
        <v>508</v>
      </c>
      <c r="H24" s="805"/>
      <c r="I24" s="805"/>
      <c r="J24" s="805"/>
      <c r="K24" s="805"/>
      <c r="L24" s="225"/>
      <c r="M24" s="835">
        <v>1</v>
      </c>
      <c r="N24" s="824"/>
      <c r="O24" s="824"/>
      <c r="P24" s="825"/>
      <c r="Q24" s="823" t="s">
        <v>499</v>
      </c>
      <c r="R24" s="824"/>
      <c r="S24" s="824"/>
      <c r="T24" s="825"/>
      <c r="U24" s="823" t="s">
        <v>499</v>
      </c>
      <c r="V24" s="824"/>
      <c r="W24" s="824"/>
      <c r="X24" s="825"/>
      <c r="Y24" s="823" t="s">
        <v>499</v>
      </c>
      <c r="Z24" s="824"/>
      <c r="AA24" s="824"/>
      <c r="AB24" s="825"/>
      <c r="AC24" s="823">
        <v>1</v>
      </c>
      <c r="AD24" s="824"/>
      <c r="AE24" s="824"/>
      <c r="AF24" s="841"/>
    </row>
    <row r="25" spans="2:32" ht="13.5" customHeight="1">
      <c r="B25" s="818"/>
      <c r="C25" s="527"/>
      <c r="D25" s="538"/>
      <c r="E25" s="527"/>
      <c r="F25" s="41"/>
      <c r="G25" s="805" t="s">
        <v>509</v>
      </c>
      <c r="H25" s="805"/>
      <c r="I25" s="805"/>
      <c r="J25" s="805"/>
      <c r="K25" s="805"/>
      <c r="L25" s="225"/>
      <c r="M25" s="835" t="s">
        <v>499</v>
      </c>
      <c r="N25" s="824"/>
      <c r="O25" s="824"/>
      <c r="P25" s="825"/>
      <c r="Q25" s="823" t="s">
        <v>499</v>
      </c>
      <c r="R25" s="824"/>
      <c r="S25" s="824"/>
      <c r="T25" s="825"/>
      <c r="U25" s="823" t="s">
        <v>499</v>
      </c>
      <c r="V25" s="824"/>
      <c r="W25" s="824"/>
      <c r="X25" s="825"/>
      <c r="Y25" s="823" t="s">
        <v>499</v>
      </c>
      <c r="Z25" s="824"/>
      <c r="AA25" s="824"/>
      <c r="AB25" s="825"/>
      <c r="AC25" s="823" t="s">
        <v>499</v>
      </c>
      <c r="AD25" s="824"/>
      <c r="AE25" s="824"/>
      <c r="AF25" s="841"/>
    </row>
    <row r="26" spans="2:32" ht="13.5" customHeight="1" thickBot="1">
      <c r="B26" s="818"/>
      <c r="C26" s="527"/>
      <c r="D26" s="787"/>
      <c r="E26" s="859"/>
      <c r="F26" s="44"/>
      <c r="G26" s="837" t="s">
        <v>510</v>
      </c>
      <c r="H26" s="837"/>
      <c r="I26" s="837"/>
      <c r="J26" s="837"/>
      <c r="K26" s="837"/>
      <c r="L26" s="226"/>
      <c r="M26" s="836" t="s">
        <v>499</v>
      </c>
      <c r="N26" s="827"/>
      <c r="O26" s="827"/>
      <c r="P26" s="828"/>
      <c r="Q26" s="826" t="s">
        <v>499</v>
      </c>
      <c r="R26" s="827"/>
      <c r="S26" s="827"/>
      <c r="T26" s="828"/>
      <c r="U26" s="826" t="s">
        <v>499</v>
      </c>
      <c r="V26" s="827"/>
      <c r="W26" s="827"/>
      <c r="X26" s="828"/>
      <c r="Y26" s="826" t="s">
        <v>499</v>
      </c>
      <c r="Z26" s="827"/>
      <c r="AA26" s="827"/>
      <c r="AB26" s="828"/>
      <c r="AC26" s="826" t="s">
        <v>499</v>
      </c>
      <c r="AD26" s="827"/>
      <c r="AE26" s="827"/>
      <c r="AF26" s="867"/>
    </row>
    <row r="27" spans="2:32" ht="13.5" customHeight="1">
      <c r="B27" s="818"/>
      <c r="C27" s="527"/>
      <c r="D27" s="812" t="s">
        <v>259</v>
      </c>
      <c r="E27" s="813"/>
      <c r="F27" s="18"/>
      <c r="G27" s="806" t="s">
        <v>511</v>
      </c>
      <c r="H27" s="806"/>
      <c r="I27" s="806"/>
      <c r="J27" s="806"/>
      <c r="K27" s="806"/>
      <c r="L27" s="223"/>
      <c r="M27" s="832">
        <v>1</v>
      </c>
      <c r="N27" s="833"/>
      <c r="O27" s="833"/>
      <c r="P27" s="834"/>
      <c r="Q27" s="838" t="s">
        <v>499</v>
      </c>
      <c r="R27" s="833"/>
      <c r="S27" s="833"/>
      <c r="T27" s="834"/>
      <c r="U27" s="838" t="s">
        <v>499</v>
      </c>
      <c r="V27" s="833"/>
      <c r="W27" s="833"/>
      <c r="X27" s="834"/>
      <c r="Y27" s="838" t="s">
        <v>499</v>
      </c>
      <c r="Z27" s="833"/>
      <c r="AA27" s="833"/>
      <c r="AB27" s="834"/>
      <c r="AC27" s="838">
        <v>1</v>
      </c>
      <c r="AD27" s="833"/>
      <c r="AE27" s="833"/>
      <c r="AF27" s="842"/>
    </row>
    <row r="28" spans="2:32" ht="13.5" customHeight="1">
      <c r="B28" s="818" t="s">
        <v>260</v>
      </c>
      <c r="C28" s="527"/>
      <c r="D28" s="814"/>
      <c r="E28" s="815"/>
      <c r="F28" s="47"/>
      <c r="G28" s="805" t="s">
        <v>59</v>
      </c>
      <c r="H28" s="805"/>
      <c r="I28" s="805"/>
      <c r="J28" s="805"/>
      <c r="K28" s="805"/>
      <c r="L28" s="225"/>
      <c r="M28" s="835" t="s">
        <v>512</v>
      </c>
      <c r="N28" s="824"/>
      <c r="O28" s="824"/>
      <c r="P28" s="825"/>
      <c r="Q28" s="823" t="s">
        <v>512</v>
      </c>
      <c r="R28" s="824"/>
      <c r="S28" s="824"/>
      <c r="T28" s="825"/>
      <c r="U28" s="823" t="s">
        <v>512</v>
      </c>
      <c r="V28" s="824"/>
      <c r="W28" s="824"/>
      <c r="X28" s="825"/>
      <c r="Y28" s="823" t="s">
        <v>512</v>
      </c>
      <c r="Z28" s="824"/>
      <c r="AA28" s="824"/>
      <c r="AB28" s="825"/>
      <c r="AC28" s="823" t="s">
        <v>512</v>
      </c>
      <c r="AD28" s="824"/>
      <c r="AE28" s="824"/>
      <c r="AF28" s="841"/>
    </row>
    <row r="29" spans="2:32" ht="13.5" customHeight="1">
      <c r="B29" s="818"/>
      <c r="C29" s="527"/>
      <c r="D29" s="814"/>
      <c r="E29" s="815"/>
      <c r="F29" s="47"/>
      <c r="G29" s="805" t="s">
        <v>60</v>
      </c>
      <c r="H29" s="805"/>
      <c r="I29" s="805"/>
      <c r="J29" s="805"/>
      <c r="K29" s="805"/>
      <c r="L29" s="225"/>
      <c r="M29" s="835" t="s">
        <v>512</v>
      </c>
      <c r="N29" s="824"/>
      <c r="O29" s="824"/>
      <c r="P29" s="825"/>
      <c r="Q29" s="823" t="s">
        <v>512</v>
      </c>
      <c r="R29" s="824"/>
      <c r="S29" s="824"/>
      <c r="T29" s="825"/>
      <c r="U29" s="823" t="s">
        <v>512</v>
      </c>
      <c r="V29" s="824"/>
      <c r="W29" s="824"/>
      <c r="X29" s="825"/>
      <c r="Y29" s="823" t="s">
        <v>512</v>
      </c>
      <c r="Z29" s="824"/>
      <c r="AA29" s="824"/>
      <c r="AB29" s="825"/>
      <c r="AC29" s="823" t="s">
        <v>512</v>
      </c>
      <c r="AD29" s="824"/>
      <c r="AE29" s="824"/>
      <c r="AF29" s="841"/>
    </row>
    <row r="30" spans="2:32" ht="13.5" customHeight="1">
      <c r="B30" s="818"/>
      <c r="C30" s="527"/>
      <c r="D30" s="814"/>
      <c r="E30" s="815"/>
      <c r="F30" s="47"/>
      <c r="G30" s="805" t="s">
        <v>61</v>
      </c>
      <c r="H30" s="805"/>
      <c r="I30" s="805"/>
      <c r="J30" s="805"/>
      <c r="K30" s="805"/>
      <c r="L30" s="225"/>
      <c r="M30" s="835" t="s">
        <v>512</v>
      </c>
      <c r="N30" s="824"/>
      <c r="O30" s="824"/>
      <c r="P30" s="825"/>
      <c r="Q30" s="823" t="s">
        <v>512</v>
      </c>
      <c r="R30" s="824"/>
      <c r="S30" s="824"/>
      <c r="T30" s="825"/>
      <c r="U30" s="823" t="s">
        <v>512</v>
      </c>
      <c r="V30" s="824"/>
      <c r="W30" s="824"/>
      <c r="X30" s="825"/>
      <c r="Y30" s="823">
        <v>1</v>
      </c>
      <c r="Z30" s="824"/>
      <c r="AA30" s="824"/>
      <c r="AB30" s="825"/>
      <c r="AC30" s="823">
        <v>1</v>
      </c>
      <c r="AD30" s="824"/>
      <c r="AE30" s="824"/>
      <c r="AF30" s="841"/>
    </row>
    <row r="31" spans="2:32" ht="13.5" customHeight="1">
      <c r="B31" s="818"/>
      <c r="C31" s="527"/>
      <c r="D31" s="814"/>
      <c r="E31" s="815"/>
      <c r="F31" s="48"/>
      <c r="G31" s="811" t="s">
        <v>261</v>
      </c>
      <c r="H31" s="811"/>
      <c r="I31" s="811"/>
      <c r="J31" s="811"/>
      <c r="K31" s="811"/>
      <c r="L31" s="237"/>
      <c r="M31" s="835" t="s">
        <v>513</v>
      </c>
      <c r="N31" s="824"/>
      <c r="O31" s="824"/>
      <c r="P31" s="825"/>
      <c r="Q31" s="823" t="s">
        <v>513</v>
      </c>
      <c r="R31" s="824"/>
      <c r="S31" s="824"/>
      <c r="T31" s="825"/>
      <c r="U31" s="823">
        <v>1</v>
      </c>
      <c r="V31" s="824"/>
      <c r="W31" s="824"/>
      <c r="X31" s="825"/>
      <c r="Y31" s="823" t="s">
        <v>513</v>
      </c>
      <c r="Z31" s="824"/>
      <c r="AA31" s="824"/>
      <c r="AB31" s="825"/>
      <c r="AC31" s="823">
        <v>1</v>
      </c>
      <c r="AD31" s="824"/>
      <c r="AE31" s="824"/>
      <c r="AF31" s="841"/>
    </row>
    <row r="32" spans="2:32" ht="13.5" customHeight="1">
      <c r="B32" s="818"/>
      <c r="C32" s="527"/>
      <c r="D32" s="814"/>
      <c r="E32" s="815"/>
      <c r="F32" s="47"/>
      <c r="G32" s="805" t="s">
        <v>62</v>
      </c>
      <c r="H32" s="805"/>
      <c r="I32" s="805"/>
      <c r="J32" s="805"/>
      <c r="K32" s="805"/>
      <c r="L32" s="225"/>
      <c r="M32" s="835" t="s">
        <v>513</v>
      </c>
      <c r="N32" s="824"/>
      <c r="O32" s="824"/>
      <c r="P32" s="825"/>
      <c r="Q32" s="823" t="s">
        <v>513</v>
      </c>
      <c r="R32" s="824"/>
      <c r="S32" s="824"/>
      <c r="T32" s="825"/>
      <c r="U32" s="823" t="s">
        <v>513</v>
      </c>
      <c r="V32" s="824"/>
      <c r="W32" s="824"/>
      <c r="X32" s="825"/>
      <c r="Y32" s="823" t="s">
        <v>513</v>
      </c>
      <c r="Z32" s="824"/>
      <c r="AA32" s="824"/>
      <c r="AB32" s="825"/>
      <c r="AC32" s="823" t="s">
        <v>513</v>
      </c>
      <c r="AD32" s="824"/>
      <c r="AE32" s="824"/>
      <c r="AF32" s="841"/>
    </row>
    <row r="33" spans="2:32" ht="13.5" customHeight="1">
      <c r="B33" s="236"/>
      <c r="C33" s="25"/>
      <c r="D33" s="814"/>
      <c r="E33" s="815"/>
      <c r="F33" s="40"/>
      <c r="G33" s="805" t="s">
        <v>514</v>
      </c>
      <c r="H33" s="805"/>
      <c r="I33" s="805"/>
      <c r="J33" s="805"/>
      <c r="K33" s="805"/>
      <c r="L33" s="238"/>
      <c r="M33" s="835">
        <v>1</v>
      </c>
      <c r="N33" s="824"/>
      <c r="O33" s="824"/>
      <c r="P33" s="825"/>
      <c r="Q33" s="823" t="s">
        <v>513</v>
      </c>
      <c r="R33" s="824"/>
      <c r="S33" s="824"/>
      <c r="T33" s="825"/>
      <c r="U33" s="823" t="s">
        <v>513</v>
      </c>
      <c r="V33" s="824"/>
      <c r="W33" s="824"/>
      <c r="X33" s="825"/>
      <c r="Y33" s="823" t="s">
        <v>513</v>
      </c>
      <c r="Z33" s="824"/>
      <c r="AA33" s="824"/>
      <c r="AB33" s="825"/>
      <c r="AC33" s="823">
        <v>1</v>
      </c>
      <c r="AD33" s="824"/>
      <c r="AE33" s="824"/>
      <c r="AF33" s="841"/>
    </row>
    <row r="34" spans="2:32" ht="13.5" customHeight="1" thickBot="1">
      <c r="B34" s="818"/>
      <c r="C34" s="527"/>
      <c r="D34" s="816"/>
      <c r="E34" s="817"/>
      <c r="F34" s="49"/>
      <c r="G34" s="837" t="s">
        <v>311</v>
      </c>
      <c r="H34" s="837"/>
      <c r="I34" s="837"/>
      <c r="J34" s="837"/>
      <c r="K34" s="837"/>
      <c r="L34" s="224"/>
      <c r="M34" s="836" t="s">
        <v>515</v>
      </c>
      <c r="N34" s="827"/>
      <c r="O34" s="827"/>
      <c r="P34" s="828"/>
      <c r="Q34" s="826" t="s">
        <v>515</v>
      </c>
      <c r="R34" s="827"/>
      <c r="S34" s="827"/>
      <c r="T34" s="828"/>
      <c r="U34" s="826" t="s">
        <v>515</v>
      </c>
      <c r="V34" s="827"/>
      <c r="W34" s="827"/>
      <c r="X34" s="828"/>
      <c r="Y34" s="826" t="s">
        <v>515</v>
      </c>
      <c r="Z34" s="827"/>
      <c r="AA34" s="827"/>
      <c r="AB34" s="828"/>
      <c r="AC34" s="826" t="s">
        <v>515</v>
      </c>
      <c r="AD34" s="827"/>
      <c r="AE34" s="827"/>
      <c r="AF34" s="867"/>
    </row>
    <row r="35" spans="2:32" ht="13.5" customHeight="1">
      <c r="B35" s="818"/>
      <c r="C35" s="527"/>
      <c r="D35" s="862" t="s">
        <v>312</v>
      </c>
      <c r="E35" s="863"/>
      <c r="F35" s="50"/>
      <c r="G35" s="806" t="s">
        <v>63</v>
      </c>
      <c r="H35" s="806"/>
      <c r="I35" s="806"/>
      <c r="J35" s="806"/>
      <c r="K35" s="806"/>
      <c r="L35" s="227"/>
      <c r="M35" s="832" t="s">
        <v>516</v>
      </c>
      <c r="N35" s="833"/>
      <c r="O35" s="833"/>
      <c r="P35" s="834"/>
      <c r="Q35" s="838" t="s">
        <v>516</v>
      </c>
      <c r="R35" s="833"/>
      <c r="S35" s="833"/>
      <c r="T35" s="834"/>
      <c r="U35" s="838" t="s">
        <v>516</v>
      </c>
      <c r="V35" s="833"/>
      <c r="W35" s="833"/>
      <c r="X35" s="834"/>
      <c r="Y35" s="838" t="s">
        <v>516</v>
      </c>
      <c r="Z35" s="833"/>
      <c r="AA35" s="833"/>
      <c r="AB35" s="834"/>
      <c r="AC35" s="838" t="s">
        <v>516</v>
      </c>
      <c r="AD35" s="833"/>
      <c r="AE35" s="833"/>
      <c r="AF35" s="842"/>
    </row>
    <row r="36" spans="2:32" ht="13.5" customHeight="1">
      <c r="B36" s="236"/>
      <c r="C36" s="24"/>
      <c r="D36" s="864"/>
      <c r="E36" s="865"/>
      <c r="F36" s="51"/>
      <c r="G36" s="805" t="s">
        <v>64</v>
      </c>
      <c r="H36" s="805"/>
      <c r="I36" s="805"/>
      <c r="J36" s="805"/>
      <c r="K36" s="805"/>
      <c r="L36" s="239"/>
      <c r="M36" s="835" t="s">
        <v>516</v>
      </c>
      <c r="N36" s="824"/>
      <c r="O36" s="824"/>
      <c r="P36" s="825"/>
      <c r="Q36" s="823" t="s">
        <v>516</v>
      </c>
      <c r="R36" s="824"/>
      <c r="S36" s="824"/>
      <c r="T36" s="825"/>
      <c r="U36" s="823" t="s">
        <v>516</v>
      </c>
      <c r="V36" s="824"/>
      <c r="W36" s="824"/>
      <c r="X36" s="825"/>
      <c r="Y36" s="823" t="s">
        <v>516</v>
      </c>
      <c r="Z36" s="824"/>
      <c r="AA36" s="824"/>
      <c r="AB36" s="825"/>
      <c r="AC36" s="823" t="s">
        <v>516</v>
      </c>
      <c r="AD36" s="824"/>
      <c r="AE36" s="824"/>
      <c r="AF36" s="841"/>
    </row>
    <row r="37" spans="2:32" ht="13.5" customHeight="1" thickBot="1">
      <c r="B37" s="327"/>
      <c r="C37" s="22"/>
      <c r="D37" s="864"/>
      <c r="E37" s="865"/>
      <c r="F37" s="473"/>
      <c r="G37" s="860" t="s">
        <v>313</v>
      </c>
      <c r="H37" s="860"/>
      <c r="I37" s="860"/>
      <c r="J37" s="860"/>
      <c r="K37" s="860"/>
      <c r="L37" s="474"/>
      <c r="M37" s="829" t="s">
        <v>493</v>
      </c>
      <c r="N37" s="830"/>
      <c r="O37" s="830"/>
      <c r="P37" s="831"/>
      <c r="Q37" s="839" t="s">
        <v>493</v>
      </c>
      <c r="R37" s="830"/>
      <c r="S37" s="830"/>
      <c r="T37" s="831"/>
      <c r="U37" s="839" t="s">
        <v>493</v>
      </c>
      <c r="V37" s="830"/>
      <c r="W37" s="830"/>
      <c r="X37" s="831"/>
      <c r="Y37" s="839" t="s">
        <v>493</v>
      </c>
      <c r="Z37" s="830"/>
      <c r="AA37" s="830"/>
      <c r="AB37" s="831"/>
      <c r="AC37" s="839" t="s">
        <v>493</v>
      </c>
      <c r="AD37" s="830"/>
      <c r="AE37" s="830"/>
      <c r="AF37" s="840"/>
    </row>
    <row r="38" spans="2:32" ht="13.5" customHeight="1" thickBot="1">
      <c r="B38" s="809" t="s">
        <v>517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9">
        <v>19</v>
      </c>
      <c r="N38" s="820"/>
      <c r="O38" s="820"/>
      <c r="P38" s="821"/>
      <c r="Q38" s="822">
        <v>1</v>
      </c>
      <c r="R38" s="820"/>
      <c r="S38" s="820"/>
      <c r="T38" s="821"/>
      <c r="U38" s="822">
        <v>4</v>
      </c>
      <c r="V38" s="820"/>
      <c r="W38" s="820"/>
      <c r="X38" s="821"/>
      <c r="Y38" s="822">
        <v>3</v>
      </c>
      <c r="Z38" s="820"/>
      <c r="AA38" s="820"/>
      <c r="AB38" s="821"/>
      <c r="AC38" s="822">
        <v>27</v>
      </c>
      <c r="AD38" s="820"/>
      <c r="AE38" s="820"/>
      <c r="AF38" s="866"/>
    </row>
    <row r="39" spans="2:30" s="52" customFormat="1" ht="13.5" customHeight="1">
      <c r="B39" s="861" t="s">
        <v>518</v>
      </c>
      <c r="C39" s="861"/>
      <c r="D39" s="861"/>
      <c r="E39" s="861"/>
      <c r="F39" s="861"/>
      <c r="G39" s="861"/>
      <c r="H39" s="861"/>
      <c r="I39" s="861"/>
      <c r="J39" s="861"/>
      <c r="K39" s="861"/>
      <c r="L39" s="861"/>
      <c r="M39" s="861"/>
      <c r="N39" s="861"/>
      <c r="O39" s="861"/>
      <c r="P39" s="861"/>
      <c r="Q39" s="861"/>
      <c r="R39" s="861"/>
      <c r="S39" s="861"/>
      <c r="T39" s="861"/>
      <c r="U39" s="861"/>
      <c r="V39" s="861"/>
      <c r="W39" s="861"/>
      <c r="X39" s="861"/>
      <c r="Y39" s="861"/>
      <c r="Z39" s="861"/>
      <c r="AA39" s="861"/>
      <c r="AB39" s="861"/>
      <c r="AC39" s="861"/>
      <c r="AD39" s="861"/>
    </row>
    <row r="40" spans="2:30" s="52" customFormat="1" ht="12" customHeight="1">
      <c r="B40" s="854"/>
      <c r="C40" s="854"/>
      <c r="D40" s="854"/>
      <c r="E40" s="854"/>
      <c r="F40" s="854"/>
      <c r="G40" s="854"/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4"/>
      <c r="U40" s="854"/>
      <c r="V40" s="854"/>
      <c r="W40" s="854"/>
      <c r="X40" s="854"/>
      <c r="Y40" s="854"/>
      <c r="Z40" s="854"/>
      <c r="AA40" s="854"/>
      <c r="AB40" s="854"/>
      <c r="AC40" s="854"/>
      <c r="AD40" s="854"/>
    </row>
    <row r="41" spans="2:30" s="52" customFormat="1" ht="13.5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</row>
    <row r="42" spans="2:33" ht="12" customHeight="1">
      <c r="B42" s="804" t="s">
        <v>519</v>
      </c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4"/>
      <c r="X42" s="804"/>
      <c r="Y42" s="804"/>
      <c r="Z42" s="804"/>
      <c r="AA42" s="804"/>
      <c r="AB42" s="804"/>
      <c r="AC42" s="804"/>
      <c r="AD42" s="804"/>
      <c r="AE42" s="804"/>
      <c r="AF42" s="804"/>
      <c r="AG42" s="804"/>
    </row>
    <row r="43" spans="2:33" ht="14.25" customHeight="1" thickBot="1">
      <c r="B43" s="803" t="s">
        <v>520</v>
      </c>
      <c r="C43" s="803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03"/>
      <c r="P43" s="803"/>
      <c r="Q43" s="803"/>
      <c r="R43" s="803"/>
      <c r="S43" s="803"/>
      <c r="T43" s="803"/>
      <c r="U43" s="803"/>
      <c r="V43" s="803"/>
      <c r="W43" s="803"/>
      <c r="X43" s="803"/>
      <c r="Y43" s="803"/>
      <c r="Z43" s="803"/>
      <c r="AA43" s="803"/>
      <c r="AB43" s="803"/>
      <c r="AC43" s="803"/>
      <c r="AD43" s="803"/>
      <c r="AE43" s="803"/>
      <c r="AF43" s="803"/>
      <c r="AG43" s="803"/>
    </row>
    <row r="44" spans="2:33" ht="18.75" customHeight="1">
      <c r="B44" s="498"/>
      <c r="C44" s="497"/>
      <c r="D44" s="497"/>
      <c r="E44" s="857" t="s">
        <v>572</v>
      </c>
      <c r="F44" s="857"/>
      <c r="G44" s="858" t="s">
        <v>65</v>
      </c>
      <c r="H44" s="785"/>
      <c r="I44" s="785"/>
      <c r="J44" s="784" t="s">
        <v>66</v>
      </c>
      <c r="K44" s="785"/>
      <c r="L44" s="851"/>
      <c r="M44" s="792" t="s">
        <v>67</v>
      </c>
      <c r="N44" s="792"/>
      <c r="O44" s="792"/>
      <c r="P44" s="792" t="s">
        <v>68</v>
      </c>
      <c r="Q44" s="792"/>
      <c r="R44" s="792"/>
      <c r="S44" s="792" t="s">
        <v>69</v>
      </c>
      <c r="T44" s="792"/>
      <c r="U44" s="792"/>
      <c r="V44" s="792" t="s">
        <v>70</v>
      </c>
      <c r="W44" s="792"/>
      <c r="X44" s="792"/>
      <c r="Y44" s="792" t="s">
        <v>71</v>
      </c>
      <c r="Z44" s="792"/>
      <c r="AA44" s="792"/>
      <c r="AB44" s="792" t="s">
        <v>72</v>
      </c>
      <c r="AC44" s="792"/>
      <c r="AD44" s="792"/>
      <c r="AE44" s="784" t="s">
        <v>314</v>
      </c>
      <c r="AF44" s="785"/>
      <c r="AG44" s="786"/>
    </row>
    <row r="45" spans="2:33" ht="22.5" customHeight="1" thickBot="1">
      <c r="B45" s="855" t="s">
        <v>571</v>
      </c>
      <c r="C45" s="856"/>
      <c r="D45" s="24"/>
      <c r="E45" s="24"/>
      <c r="F45" s="24"/>
      <c r="G45" s="855"/>
      <c r="H45" s="788"/>
      <c r="I45" s="788"/>
      <c r="J45" s="787"/>
      <c r="K45" s="788"/>
      <c r="L45" s="859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87"/>
      <c r="AF45" s="788"/>
      <c r="AG45" s="789"/>
    </row>
    <row r="46" spans="2:33" ht="13.5" customHeight="1">
      <c r="B46" s="332"/>
      <c r="C46" s="529">
        <v>18</v>
      </c>
      <c r="D46" s="529"/>
      <c r="E46" s="529"/>
      <c r="F46" s="223"/>
      <c r="G46" s="871">
        <f>SUM(J46:AF46)</f>
        <v>41</v>
      </c>
      <c r="H46" s="795"/>
      <c r="I46" s="415"/>
      <c r="J46" s="794">
        <v>6</v>
      </c>
      <c r="K46" s="795"/>
      <c r="L46" s="415"/>
      <c r="M46" s="794">
        <v>5</v>
      </c>
      <c r="N46" s="795"/>
      <c r="O46" s="415"/>
      <c r="P46" s="794">
        <v>7</v>
      </c>
      <c r="Q46" s="795"/>
      <c r="R46" s="415"/>
      <c r="S46" s="794">
        <v>9</v>
      </c>
      <c r="T46" s="795"/>
      <c r="U46" s="415"/>
      <c r="V46" s="794">
        <v>3</v>
      </c>
      <c r="W46" s="795"/>
      <c r="X46" s="415"/>
      <c r="Y46" s="794">
        <v>4</v>
      </c>
      <c r="Z46" s="795"/>
      <c r="AA46" s="415"/>
      <c r="AB46" s="794">
        <v>7</v>
      </c>
      <c r="AC46" s="795"/>
      <c r="AD46" s="414"/>
      <c r="AE46" s="794" t="s">
        <v>521</v>
      </c>
      <c r="AF46" s="795"/>
      <c r="AG46" s="416"/>
    </row>
    <row r="47" spans="2:33" ht="13.5" customHeight="1">
      <c r="B47" s="240"/>
      <c r="C47" s="852">
        <v>19</v>
      </c>
      <c r="D47" s="852"/>
      <c r="E47" s="852"/>
      <c r="F47" s="225"/>
      <c r="G47" s="868">
        <f>SUM(J47:AF47)</f>
        <v>38</v>
      </c>
      <c r="H47" s="796"/>
      <c r="I47" s="417"/>
      <c r="J47" s="796">
        <v>6</v>
      </c>
      <c r="K47" s="796"/>
      <c r="L47" s="417"/>
      <c r="M47" s="796">
        <v>3</v>
      </c>
      <c r="N47" s="796"/>
      <c r="O47" s="417"/>
      <c r="P47" s="796">
        <v>2</v>
      </c>
      <c r="Q47" s="796"/>
      <c r="R47" s="417"/>
      <c r="S47" s="796">
        <v>4</v>
      </c>
      <c r="T47" s="796"/>
      <c r="U47" s="417"/>
      <c r="V47" s="796">
        <v>9</v>
      </c>
      <c r="W47" s="796"/>
      <c r="X47" s="417"/>
      <c r="Y47" s="796">
        <v>10</v>
      </c>
      <c r="Z47" s="796"/>
      <c r="AA47" s="417"/>
      <c r="AB47" s="796">
        <v>4</v>
      </c>
      <c r="AC47" s="796"/>
      <c r="AD47" s="417"/>
      <c r="AE47" s="796" t="s">
        <v>521</v>
      </c>
      <c r="AF47" s="796"/>
      <c r="AG47" s="418"/>
    </row>
    <row r="48" spans="2:33" ht="13.5" customHeight="1">
      <c r="B48" s="240"/>
      <c r="C48" s="852">
        <v>20</v>
      </c>
      <c r="D48" s="852"/>
      <c r="E48" s="852"/>
      <c r="F48" s="225"/>
      <c r="G48" s="868">
        <f>SUM(J48:AF48)</f>
        <v>29</v>
      </c>
      <c r="H48" s="796"/>
      <c r="I48" s="417"/>
      <c r="J48" s="853">
        <v>2</v>
      </c>
      <c r="K48" s="796"/>
      <c r="L48" s="417"/>
      <c r="M48" s="796">
        <v>6</v>
      </c>
      <c r="N48" s="796"/>
      <c r="O48" s="417"/>
      <c r="P48" s="796">
        <v>2</v>
      </c>
      <c r="Q48" s="796"/>
      <c r="R48" s="417"/>
      <c r="S48" s="796">
        <v>4</v>
      </c>
      <c r="T48" s="796"/>
      <c r="U48" s="417"/>
      <c r="V48" s="796">
        <v>6</v>
      </c>
      <c r="W48" s="796"/>
      <c r="X48" s="417"/>
      <c r="Y48" s="796">
        <v>1</v>
      </c>
      <c r="Z48" s="796"/>
      <c r="AA48" s="417"/>
      <c r="AB48" s="796">
        <v>6</v>
      </c>
      <c r="AC48" s="796"/>
      <c r="AD48" s="417"/>
      <c r="AE48" s="796">
        <v>2</v>
      </c>
      <c r="AF48" s="796"/>
      <c r="AG48" s="418"/>
    </row>
    <row r="49" spans="2:33" ht="13.5" customHeight="1">
      <c r="B49" s="240"/>
      <c r="C49" s="852">
        <v>21</v>
      </c>
      <c r="D49" s="852"/>
      <c r="E49" s="852"/>
      <c r="F49" s="225"/>
      <c r="G49" s="868">
        <f>SUM(J49:AF49)</f>
        <v>24</v>
      </c>
      <c r="H49" s="796"/>
      <c r="I49" s="417"/>
      <c r="J49" s="796">
        <v>3</v>
      </c>
      <c r="K49" s="796"/>
      <c r="L49" s="417"/>
      <c r="M49" s="796">
        <v>5</v>
      </c>
      <c r="N49" s="796"/>
      <c r="O49" s="417"/>
      <c r="P49" s="796">
        <v>8</v>
      </c>
      <c r="Q49" s="796"/>
      <c r="R49" s="417"/>
      <c r="S49" s="796">
        <v>2</v>
      </c>
      <c r="T49" s="796"/>
      <c r="U49" s="417"/>
      <c r="V49" s="796">
        <v>2</v>
      </c>
      <c r="W49" s="796"/>
      <c r="X49" s="417"/>
      <c r="Y49" s="796">
        <v>1</v>
      </c>
      <c r="Z49" s="796"/>
      <c r="AA49" s="417"/>
      <c r="AB49" s="796">
        <v>3</v>
      </c>
      <c r="AC49" s="796"/>
      <c r="AD49" s="417"/>
      <c r="AE49" s="796" t="s">
        <v>521</v>
      </c>
      <c r="AF49" s="796"/>
      <c r="AG49" s="418"/>
    </row>
    <row r="50" spans="2:33" ht="13.5" customHeight="1" thickBot="1">
      <c r="B50" s="331"/>
      <c r="C50" s="790">
        <v>22</v>
      </c>
      <c r="D50" s="790"/>
      <c r="E50" s="790"/>
      <c r="F50" s="238"/>
      <c r="G50" s="419"/>
      <c r="H50" s="420">
        <v>27</v>
      </c>
      <c r="I50" s="421"/>
      <c r="J50" s="420"/>
      <c r="K50" s="420">
        <v>5</v>
      </c>
      <c r="L50" s="421"/>
      <c r="M50" s="420"/>
      <c r="N50" s="420">
        <v>5</v>
      </c>
      <c r="O50" s="421"/>
      <c r="P50" s="420"/>
      <c r="Q50" s="420">
        <v>5</v>
      </c>
      <c r="R50" s="421"/>
      <c r="S50" s="420"/>
      <c r="T50" s="420">
        <v>2</v>
      </c>
      <c r="U50" s="421"/>
      <c r="V50" s="420"/>
      <c r="W50" s="420">
        <v>1</v>
      </c>
      <c r="X50" s="421"/>
      <c r="Y50" s="420"/>
      <c r="Z50" s="420">
        <v>1</v>
      </c>
      <c r="AA50" s="421"/>
      <c r="AB50" s="420"/>
      <c r="AC50" s="420">
        <v>7</v>
      </c>
      <c r="AD50" s="421"/>
      <c r="AE50" s="420"/>
      <c r="AF50" s="420">
        <v>1</v>
      </c>
      <c r="AG50" s="422"/>
    </row>
    <row r="51" spans="2:33" ht="13.5" customHeight="1">
      <c r="B51" s="332"/>
      <c r="C51" s="791" t="s">
        <v>573</v>
      </c>
      <c r="D51" s="791"/>
      <c r="E51" s="872" t="s">
        <v>73</v>
      </c>
      <c r="F51" s="873"/>
      <c r="G51" s="871" t="s">
        <v>521</v>
      </c>
      <c r="H51" s="795"/>
      <c r="I51" s="415"/>
      <c r="J51" s="795" t="s">
        <v>521</v>
      </c>
      <c r="K51" s="795"/>
      <c r="L51" s="415"/>
      <c r="M51" s="795" t="s">
        <v>521</v>
      </c>
      <c r="N51" s="795"/>
      <c r="O51" s="415"/>
      <c r="P51" s="795" t="s">
        <v>521</v>
      </c>
      <c r="Q51" s="795"/>
      <c r="R51" s="415"/>
      <c r="S51" s="794" t="s">
        <v>521</v>
      </c>
      <c r="T51" s="795"/>
      <c r="U51" s="415"/>
      <c r="V51" s="794" t="s">
        <v>521</v>
      </c>
      <c r="W51" s="795"/>
      <c r="X51" s="415"/>
      <c r="Y51" s="795" t="s">
        <v>521</v>
      </c>
      <c r="Z51" s="795"/>
      <c r="AA51" s="415"/>
      <c r="AB51" s="795" t="s">
        <v>521</v>
      </c>
      <c r="AC51" s="795"/>
      <c r="AD51" s="415"/>
      <c r="AE51" s="795" t="s">
        <v>521</v>
      </c>
      <c r="AF51" s="795"/>
      <c r="AG51" s="416"/>
    </row>
    <row r="52" spans="2:33" ht="13.5" customHeight="1">
      <c r="B52" s="240"/>
      <c r="C52" s="42"/>
      <c r="D52" s="42"/>
      <c r="E52" s="870" t="s">
        <v>74</v>
      </c>
      <c r="F52" s="870"/>
      <c r="G52" s="868">
        <v>1</v>
      </c>
      <c r="H52" s="796"/>
      <c r="I52" s="417"/>
      <c r="J52" s="796">
        <v>1</v>
      </c>
      <c r="K52" s="796"/>
      <c r="L52" s="417"/>
      <c r="M52" s="796" t="s">
        <v>521</v>
      </c>
      <c r="N52" s="796"/>
      <c r="O52" s="417"/>
      <c r="P52" s="796" t="s">
        <v>521</v>
      </c>
      <c r="Q52" s="796"/>
      <c r="R52" s="417"/>
      <c r="S52" s="796" t="s">
        <v>521</v>
      </c>
      <c r="T52" s="796"/>
      <c r="U52" s="417"/>
      <c r="V52" s="796" t="s">
        <v>521</v>
      </c>
      <c r="W52" s="796"/>
      <c r="X52" s="417"/>
      <c r="Y52" s="796" t="s">
        <v>521</v>
      </c>
      <c r="Z52" s="796"/>
      <c r="AA52" s="417"/>
      <c r="AB52" s="796" t="s">
        <v>521</v>
      </c>
      <c r="AC52" s="796"/>
      <c r="AD52" s="417"/>
      <c r="AE52" s="796" t="s">
        <v>521</v>
      </c>
      <c r="AF52" s="796"/>
      <c r="AG52" s="418"/>
    </row>
    <row r="53" spans="2:33" ht="13.5" customHeight="1">
      <c r="B53" s="240"/>
      <c r="C53" s="42"/>
      <c r="D53" s="42"/>
      <c r="E53" s="870" t="s">
        <v>75</v>
      </c>
      <c r="F53" s="870"/>
      <c r="G53" s="868">
        <v>9</v>
      </c>
      <c r="H53" s="796"/>
      <c r="I53" s="417"/>
      <c r="J53" s="796">
        <v>1</v>
      </c>
      <c r="K53" s="796"/>
      <c r="L53" s="417"/>
      <c r="M53" s="796">
        <v>1</v>
      </c>
      <c r="N53" s="796"/>
      <c r="O53" s="417"/>
      <c r="P53" s="796">
        <v>4</v>
      </c>
      <c r="Q53" s="796"/>
      <c r="R53" s="417"/>
      <c r="S53" s="853" t="s">
        <v>521</v>
      </c>
      <c r="T53" s="796"/>
      <c r="U53" s="417"/>
      <c r="V53" s="853" t="s">
        <v>521</v>
      </c>
      <c r="W53" s="796"/>
      <c r="X53" s="417"/>
      <c r="Y53" s="796" t="s">
        <v>521</v>
      </c>
      <c r="Z53" s="796"/>
      <c r="AA53" s="417"/>
      <c r="AB53" s="796">
        <v>3</v>
      </c>
      <c r="AC53" s="796"/>
      <c r="AD53" s="417"/>
      <c r="AE53" s="796" t="s">
        <v>521</v>
      </c>
      <c r="AF53" s="796"/>
      <c r="AG53" s="418"/>
    </row>
    <row r="54" spans="2:33" ht="13.5" customHeight="1">
      <c r="B54" s="240"/>
      <c r="C54" s="42"/>
      <c r="D54" s="42"/>
      <c r="E54" s="870" t="s">
        <v>76</v>
      </c>
      <c r="F54" s="870"/>
      <c r="G54" s="868">
        <v>1</v>
      </c>
      <c r="H54" s="796"/>
      <c r="I54" s="417"/>
      <c r="J54" s="796" t="s">
        <v>521</v>
      </c>
      <c r="K54" s="796"/>
      <c r="L54" s="417"/>
      <c r="M54" s="796" t="s">
        <v>521</v>
      </c>
      <c r="N54" s="796"/>
      <c r="O54" s="417"/>
      <c r="P54" s="796" t="s">
        <v>521</v>
      </c>
      <c r="Q54" s="796"/>
      <c r="R54" s="417"/>
      <c r="S54" s="853" t="s">
        <v>521</v>
      </c>
      <c r="T54" s="796"/>
      <c r="U54" s="417"/>
      <c r="V54" s="853">
        <v>1</v>
      </c>
      <c r="W54" s="796"/>
      <c r="X54" s="417"/>
      <c r="Y54" s="796" t="s">
        <v>521</v>
      </c>
      <c r="Z54" s="796"/>
      <c r="AA54" s="417"/>
      <c r="AB54" s="796" t="s">
        <v>521</v>
      </c>
      <c r="AC54" s="796"/>
      <c r="AD54" s="417"/>
      <c r="AE54" s="796" t="s">
        <v>521</v>
      </c>
      <c r="AF54" s="796"/>
      <c r="AG54" s="418"/>
    </row>
    <row r="55" spans="2:33" ht="13.5" customHeight="1">
      <c r="B55" s="240"/>
      <c r="C55" s="42"/>
      <c r="D55" s="42"/>
      <c r="E55" s="870" t="s">
        <v>77</v>
      </c>
      <c r="F55" s="870"/>
      <c r="G55" s="868">
        <v>3</v>
      </c>
      <c r="H55" s="796"/>
      <c r="I55" s="417"/>
      <c r="J55" s="796">
        <v>1</v>
      </c>
      <c r="K55" s="796"/>
      <c r="L55" s="417"/>
      <c r="M55" s="796" t="s">
        <v>521</v>
      </c>
      <c r="N55" s="796"/>
      <c r="O55" s="417"/>
      <c r="P55" s="796">
        <v>1</v>
      </c>
      <c r="Q55" s="796"/>
      <c r="R55" s="417"/>
      <c r="S55" s="853" t="s">
        <v>521</v>
      </c>
      <c r="T55" s="796"/>
      <c r="U55" s="417"/>
      <c r="V55" s="853" t="s">
        <v>521</v>
      </c>
      <c r="W55" s="796"/>
      <c r="X55" s="417"/>
      <c r="Y55" s="796" t="s">
        <v>521</v>
      </c>
      <c r="Z55" s="796"/>
      <c r="AA55" s="417"/>
      <c r="AB55" s="796" t="s">
        <v>521</v>
      </c>
      <c r="AC55" s="796"/>
      <c r="AD55" s="417"/>
      <c r="AE55" s="796">
        <v>1</v>
      </c>
      <c r="AF55" s="796"/>
      <c r="AG55" s="418"/>
    </row>
    <row r="56" spans="2:33" ht="13.5" customHeight="1">
      <c r="B56" s="240"/>
      <c r="C56" s="42"/>
      <c r="D56" s="42"/>
      <c r="E56" s="870" t="s">
        <v>78</v>
      </c>
      <c r="F56" s="870"/>
      <c r="G56" s="868">
        <v>2</v>
      </c>
      <c r="H56" s="796"/>
      <c r="I56" s="417"/>
      <c r="J56" s="796" t="s">
        <v>521</v>
      </c>
      <c r="K56" s="796"/>
      <c r="L56" s="417"/>
      <c r="M56" s="796" t="s">
        <v>521</v>
      </c>
      <c r="N56" s="796"/>
      <c r="O56" s="417"/>
      <c r="P56" s="796" t="s">
        <v>521</v>
      </c>
      <c r="Q56" s="796"/>
      <c r="R56" s="417"/>
      <c r="S56" s="853" t="s">
        <v>521</v>
      </c>
      <c r="T56" s="796"/>
      <c r="U56" s="417"/>
      <c r="V56" s="853" t="s">
        <v>521</v>
      </c>
      <c r="W56" s="796"/>
      <c r="X56" s="417"/>
      <c r="Y56" s="796">
        <v>1</v>
      </c>
      <c r="Z56" s="796"/>
      <c r="AA56" s="417"/>
      <c r="AB56" s="796">
        <v>1</v>
      </c>
      <c r="AC56" s="796"/>
      <c r="AD56" s="417"/>
      <c r="AE56" s="796" t="s">
        <v>521</v>
      </c>
      <c r="AF56" s="796"/>
      <c r="AG56" s="418"/>
    </row>
    <row r="57" spans="2:33" ht="13.5" customHeight="1">
      <c r="B57" s="240"/>
      <c r="C57" s="42"/>
      <c r="D57" s="42"/>
      <c r="E57" s="870" t="s">
        <v>79</v>
      </c>
      <c r="F57" s="870"/>
      <c r="G57" s="868" t="s">
        <v>521</v>
      </c>
      <c r="H57" s="796"/>
      <c r="I57" s="417"/>
      <c r="J57" s="796" t="s">
        <v>521</v>
      </c>
      <c r="K57" s="796"/>
      <c r="L57" s="417"/>
      <c r="M57" s="796" t="s">
        <v>521</v>
      </c>
      <c r="N57" s="796"/>
      <c r="O57" s="417"/>
      <c r="P57" s="796" t="s">
        <v>521</v>
      </c>
      <c r="Q57" s="796"/>
      <c r="R57" s="417"/>
      <c r="S57" s="853" t="s">
        <v>521</v>
      </c>
      <c r="T57" s="796"/>
      <c r="U57" s="417"/>
      <c r="V57" s="853" t="s">
        <v>521</v>
      </c>
      <c r="W57" s="796"/>
      <c r="X57" s="417"/>
      <c r="Y57" s="796" t="s">
        <v>521</v>
      </c>
      <c r="Z57" s="796"/>
      <c r="AA57" s="417"/>
      <c r="AB57" s="796" t="s">
        <v>521</v>
      </c>
      <c r="AC57" s="796"/>
      <c r="AD57" s="417"/>
      <c r="AE57" s="796" t="s">
        <v>521</v>
      </c>
      <c r="AF57" s="796"/>
      <c r="AG57" s="418"/>
    </row>
    <row r="58" spans="2:33" ht="13.5" customHeight="1">
      <c r="B58" s="240"/>
      <c r="C58" s="42"/>
      <c r="D58" s="42"/>
      <c r="E58" s="870" t="s">
        <v>80</v>
      </c>
      <c r="F58" s="870"/>
      <c r="G58" s="868">
        <v>2</v>
      </c>
      <c r="H58" s="796"/>
      <c r="I58" s="417"/>
      <c r="J58" s="796" t="s">
        <v>521</v>
      </c>
      <c r="K58" s="796"/>
      <c r="L58" s="417"/>
      <c r="M58" s="796">
        <v>2</v>
      </c>
      <c r="N58" s="796"/>
      <c r="O58" s="417"/>
      <c r="P58" s="796" t="s">
        <v>521</v>
      </c>
      <c r="Q58" s="796"/>
      <c r="R58" s="417"/>
      <c r="S58" s="853" t="s">
        <v>521</v>
      </c>
      <c r="T58" s="796"/>
      <c r="U58" s="417"/>
      <c r="V58" s="853" t="s">
        <v>521</v>
      </c>
      <c r="W58" s="796"/>
      <c r="X58" s="417"/>
      <c r="Y58" s="796" t="s">
        <v>521</v>
      </c>
      <c r="Z58" s="796"/>
      <c r="AA58" s="417"/>
      <c r="AB58" s="796" t="s">
        <v>521</v>
      </c>
      <c r="AC58" s="796"/>
      <c r="AD58" s="417"/>
      <c r="AE58" s="796" t="s">
        <v>521</v>
      </c>
      <c r="AF58" s="796"/>
      <c r="AG58" s="418"/>
    </row>
    <row r="59" spans="2:33" ht="13.5" customHeight="1">
      <c r="B59" s="240"/>
      <c r="C59" s="42"/>
      <c r="D59" s="42"/>
      <c r="E59" s="870" t="s">
        <v>81</v>
      </c>
      <c r="F59" s="870"/>
      <c r="G59" s="868">
        <v>3</v>
      </c>
      <c r="H59" s="796"/>
      <c r="I59" s="417"/>
      <c r="J59" s="796">
        <v>1</v>
      </c>
      <c r="K59" s="796"/>
      <c r="L59" s="417"/>
      <c r="M59" s="796">
        <v>1</v>
      </c>
      <c r="N59" s="796"/>
      <c r="O59" s="417"/>
      <c r="P59" s="796" t="s">
        <v>521</v>
      </c>
      <c r="Q59" s="796"/>
      <c r="R59" s="417"/>
      <c r="S59" s="796" t="s">
        <v>521</v>
      </c>
      <c r="T59" s="796"/>
      <c r="U59" s="417"/>
      <c r="V59" s="853" t="s">
        <v>521</v>
      </c>
      <c r="W59" s="796"/>
      <c r="X59" s="417"/>
      <c r="Y59" s="796" t="s">
        <v>521</v>
      </c>
      <c r="Z59" s="796"/>
      <c r="AA59" s="417"/>
      <c r="AB59" s="796">
        <v>1</v>
      </c>
      <c r="AC59" s="796"/>
      <c r="AD59" s="417"/>
      <c r="AE59" s="796" t="s">
        <v>521</v>
      </c>
      <c r="AF59" s="796"/>
      <c r="AG59" s="418"/>
    </row>
    <row r="60" spans="2:33" ht="13.5" customHeight="1">
      <c r="B60" s="240"/>
      <c r="C60" s="42"/>
      <c r="D60" s="42"/>
      <c r="E60" s="870" t="s">
        <v>82</v>
      </c>
      <c r="F60" s="870"/>
      <c r="G60" s="868">
        <v>2</v>
      </c>
      <c r="H60" s="796"/>
      <c r="I60" s="417"/>
      <c r="J60" s="796">
        <v>1</v>
      </c>
      <c r="K60" s="796"/>
      <c r="L60" s="417"/>
      <c r="M60" s="796" t="s">
        <v>521</v>
      </c>
      <c r="N60" s="796"/>
      <c r="O60" s="417"/>
      <c r="P60" s="796" t="s">
        <v>521</v>
      </c>
      <c r="Q60" s="796"/>
      <c r="R60" s="417"/>
      <c r="S60" s="796" t="s">
        <v>521</v>
      </c>
      <c r="T60" s="796"/>
      <c r="U60" s="417"/>
      <c r="V60" s="853" t="s">
        <v>521</v>
      </c>
      <c r="W60" s="796"/>
      <c r="X60" s="417"/>
      <c r="Y60" s="796" t="s">
        <v>521</v>
      </c>
      <c r="Z60" s="796"/>
      <c r="AA60" s="417"/>
      <c r="AB60" s="796">
        <v>1</v>
      </c>
      <c r="AC60" s="796"/>
      <c r="AD60" s="417"/>
      <c r="AE60" s="796" t="s">
        <v>521</v>
      </c>
      <c r="AF60" s="796"/>
      <c r="AG60" s="418"/>
    </row>
    <row r="61" spans="2:33" ht="13.5" customHeight="1">
      <c r="B61" s="240"/>
      <c r="C61" s="42"/>
      <c r="D61" s="42"/>
      <c r="E61" s="870" t="s">
        <v>83</v>
      </c>
      <c r="F61" s="870"/>
      <c r="G61" s="868">
        <v>3</v>
      </c>
      <c r="H61" s="796"/>
      <c r="I61" s="417"/>
      <c r="J61" s="796" t="s">
        <v>521</v>
      </c>
      <c r="K61" s="796"/>
      <c r="L61" s="417"/>
      <c r="M61" s="796">
        <v>1</v>
      </c>
      <c r="N61" s="796"/>
      <c r="O61" s="417"/>
      <c r="P61" s="796" t="s">
        <v>521</v>
      </c>
      <c r="Q61" s="796"/>
      <c r="R61" s="417"/>
      <c r="S61" s="796">
        <v>1</v>
      </c>
      <c r="T61" s="796"/>
      <c r="U61" s="417"/>
      <c r="V61" s="796" t="s">
        <v>521</v>
      </c>
      <c r="W61" s="796"/>
      <c r="X61" s="417"/>
      <c r="Y61" s="796" t="s">
        <v>521</v>
      </c>
      <c r="Z61" s="796"/>
      <c r="AA61" s="417"/>
      <c r="AB61" s="796">
        <v>1</v>
      </c>
      <c r="AC61" s="796"/>
      <c r="AD61" s="417"/>
      <c r="AE61" s="796" t="s">
        <v>521</v>
      </c>
      <c r="AF61" s="796"/>
      <c r="AG61" s="418"/>
    </row>
    <row r="62" spans="2:33" ht="13.5" customHeight="1" thickBot="1">
      <c r="B62" s="241"/>
      <c r="C62" s="45"/>
      <c r="D62" s="45"/>
      <c r="E62" s="874" t="s">
        <v>84</v>
      </c>
      <c r="F62" s="874"/>
      <c r="G62" s="869">
        <v>1</v>
      </c>
      <c r="H62" s="808"/>
      <c r="I62" s="424"/>
      <c r="J62" s="808" t="s">
        <v>521</v>
      </c>
      <c r="K62" s="808"/>
      <c r="L62" s="424"/>
      <c r="M62" s="808" t="s">
        <v>521</v>
      </c>
      <c r="N62" s="808"/>
      <c r="O62" s="424"/>
      <c r="P62" s="808" t="s">
        <v>521</v>
      </c>
      <c r="Q62" s="808"/>
      <c r="R62" s="424"/>
      <c r="S62" s="807">
        <v>1</v>
      </c>
      <c r="T62" s="808"/>
      <c r="U62" s="424"/>
      <c r="V62" s="807" t="s">
        <v>521</v>
      </c>
      <c r="W62" s="808"/>
      <c r="X62" s="424"/>
      <c r="Y62" s="807" t="s">
        <v>521</v>
      </c>
      <c r="Z62" s="808"/>
      <c r="AA62" s="424"/>
      <c r="AB62" s="807" t="s">
        <v>521</v>
      </c>
      <c r="AC62" s="808"/>
      <c r="AD62" s="423"/>
      <c r="AE62" s="807" t="s">
        <v>521</v>
      </c>
      <c r="AF62" s="808"/>
      <c r="AG62" s="425"/>
    </row>
    <row r="63" spans="2:30" ht="13.5" customHeight="1">
      <c r="B63" s="861" t="s">
        <v>522</v>
      </c>
      <c r="C63" s="861"/>
      <c r="D63" s="861"/>
      <c r="E63" s="861"/>
      <c r="F63" s="861"/>
      <c r="G63" s="861"/>
      <c r="H63" s="861"/>
      <c r="I63" s="861"/>
      <c r="J63" s="861"/>
      <c r="K63" s="861"/>
      <c r="L63" s="861"/>
      <c r="M63" s="861"/>
      <c r="N63" s="861"/>
      <c r="O63" s="861"/>
      <c r="P63" s="861"/>
      <c r="Q63" s="861"/>
      <c r="R63" s="861"/>
      <c r="S63" s="861"/>
      <c r="T63" s="861"/>
      <c r="U63" s="861"/>
      <c r="V63" s="861"/>
      <c r="W63" s="861"/>
      <c r="X63" s="861"/>
      <c r="Y63" s="861"/>
      <c r="Z63" s="861"/>
      <c r="AA63" s="861"/>
      <c r="AB63" s="861"/>
      <c r="AC63" s="861"/>
      <c r="AD63" s="861"/>
    </row>
    <row r="64" spans="2:30" ht="12" customHeight="1"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</row>
  </sheetData>
  <mergeCells count="444">
    <mergeCell ref="Y31:AB31"/>
    <mergeCell ref="Y32:AB32"/>
    <mergeCell ref="AC31:AF31"/>
    <mergeCell ref="AC30:AF30"/>
    <mergeCell ref="AC32:AF32"/>
    <mergeCell ref="AC33:AF33"/>
    <mergeCell ref="AC20:AF20"/>
    <mergeCell ref="AC21:AF21"/>
    <mergeCell ref="AC22:AF22"/>
    <mergeCell ref="AC23:AF23"/>
    <mergeCell ref="AC24:AF24"/>
    <mergeCell ref="AC25:AF25"/>
    <mergeCell ref="AC26:AF26"/>
    <mergeCell ref="Y21:AB21"/>
    <mergeCell ref="Y22:AB22"/>
    <mergeCell ref="Y23:AB23"/>
    <mergeCell ref="Y24:AB24"/>
    <mergeCell ref="Y25:AB25"/>
    <mergeCell ref="Y26:AB26"/>
    <mergeCell ref="AC13:AF13"/>
    <mergeCell ref="Q15:T15"/>
    <mergeCell ref="U15:X15"/>
    <mergeCell ref="Y15:AB15"/>
    <mergeCell ref="AC14:AF14"/>
    <mergeCell ref="AC15:AF15"/>
    <mergeCell ref="U13:X13"/>
    <mergeCell ref="U14:X14"/>
    <mergeCell ref="Y13:AB13"/>
    <mergeCell ref="Y14:AB14"/>
    <mergeCell ref="AC11:AF11"/>
    <mergeCell ref="U12:X12"/>
    <mergeCell ref="Y12:AB12"/>
    <mergeCell ref="AC12:AF12"/>
    <mergeCell ref="M9:P9"/>
    <mergeCell ref="M10:P10"/>
    <mergeCell ref="M11:P11"/>
    <mergeCell ref="M12:P12"/>
    <mergeCell ref="Y5:AB5"/>
    <mergeCell ref="AC5:AF5"/>
    <mergeCell ref="Y8:AB8"/>
    <mergeCell ref="AC7:AF7"/>
    <mergeCell ref="AC8:AF8"/>
    <mergeCell ref="Y6:AB6"/>
    <mergeCell ref="AC6:AF6"/>
    <mergeCell ref="Q9:T9"/>
    <mergeCell ref="Q10:T10"/>
    <mergeCell ref="Q11:T11"/>
    <mergeCell ref="Q12:T12"/>
    <mergeCell ref="U9:X9"/>
    <mergeCell ref="U10:X10"/>
    <mergeCell ref="U11:X11"/>
    <mergeCell ref="Y7:AB7"/>
    <mergeCell ref="Y9:AB9"/>
    <mergeCell ref="Y10:AB10"/>
    <mergeCell ref="Y11:AB11"/>
    <mergeCell ref="Q7:T7"/>
    <mergeCell ref="Q8:T8"/>
    <mergeCell ref="U7:X7"/>
    <mergeCell ref="U8:X8"/>
    <mergeCell ref="M5:P5"/>
    <mergeCell ref="M6:P6"/>
    <mergeCell ref="Q6:T6"/>
    <mergeCell ref="U6:X6"/>
    <mergeCell ref="Q5:T5"/>
    <mergeCell ref="U5:X5"/>
    <mergeCell ref="U16:X16"/>
    <mergeCell ref="M19:P19"/>
    <mergeCell ref="U17:X17"/>
    <mergeCell ref="U18:X18"/>
    <mergeCell ref="M16:P16"/>
    <mergeCell ref="Q16:T16"/>
    <mergeCell ref="U24:X24"/>
    <mergeCell ref="U25:X25"/>
    <mergeCell ref="U26:X26"/>
    <mergeCell ref="U33:X33"/>
    <mergeCell ref="U27:X27"/>
    <mergeCell ref="U28:X28"/>
    <mergeCell ref="U29:X29"/>
    <mergeCell ref="P52:Q52"/>
    <mergeCell ref="P53:Q53"/>
    <mergeCell ref="M53:N53"/>
    <mergeCell ref="P46:Q46"/>
    <mergeCell ref="M49:N49"/>
    <mergeCell ref="P49:Q49"/>
    <mergeCell ref="M46:N46"/>
    <mergeCell ref="P51:Q51"/>
    <mergeCell ref="M52:N52"/>
    <mergeCell ref="E62:F62"/>
    <mergeCell ref="E56:F56"/>
    <mergeCell ref="E57:F57"/>
    <mergeCell ref="E58:F58"/>
    <mergeCell ref="E59:F59"/>
    <mergeCell ref="E60:F60"/>
    <mergeCell ref="E61:F61"/>
    <mergeCell ref="D13:E13"/>
    <mergeCell ref="B26:C26"/>
    <mergeCell ref="B27:C27"/>
    <mergeCell ref="B28:C28"/>
    <mergeCell ref="B21:C21"/>
    <mergeCell ref="B22:C22"/>
    <mergeCell ref="D22:E22"/>
    <mergeCell ref="D19:E19"/>
    <mergeCell ref="D14:E14"/>
    <mergeCell ref="D18:E18"/>
    <mergeCell ref="B31:C31"/>
    <mergeCell ref="B32:C32"/>
    <mergeCell ref="D26:E26"/>
    <mergeCell ref="D23:E23"/>
    <mergeCell ref="B29:C29"/>
    <mergeCell ref="B25:C25"/>
    <mergeCell ref="B23:C23"/>
    <mergeCell ref="B24:C24"/>
    <mergeCell ref="AB51:AC51"/>
    <mergeCell ref="E51:F51"/>
    <mergeCell ref="C46:E46"/>
    <mergeCell ref="G46:H46"/>
    <mergeCell ref="J46:K46"/>
    <mergeCell ref="S46:T46"/>
    <mergeCell ref="V46:W46"/>
    <mergeCell ref="G47:H47"/>
    <mergeCell ref="C48:E48"/>
    <mergeCell ref="G48:H48"/>
    <mergeCell ref="M55:N55"/>
    <mergeCell ref="G53:H53"/>
    <mergeCell ref="G52:H52"/>
    <mergeCell ref="J55:K55"/>
    <mergeCell ref="G51:H51"/>
    <mergeCell ref="J53:K53"/>
    <mergeCell ref="C49:E49"/>
    <mergeCell ref="G49:H49"/>
    <mergeCell ref="E55:F55"/>
    <mergeCell ref="E54:F54"/>
    <mergeCell ref="G54:H54"/>
    <mergeCell ref="E52:F52"/>
    <mergeCell ref="E53:F53"/>
    <mergeCell ref="G58:H58"/>
    <mergeCell ref="G55:H55"/>
    <mergeCell ref="J58:K58"/>
    <mergeCell ref="J59:K59"/>
    <mergeCell ref="G57:H57"/>
    <mergeCell ref="G56:H56"/>
    <mergeCell ref="J62:K62"/>
    <mergeCell ref="G61:H61"/>
    <mergeCell ref="G62:H62"/>
    <mergeCell ref="G59:H59"/>
    <mergeCell ref="G60:H60"/>
    <mergeCell ref="M61:N61"/>
    <mergeCell ref="J54:K54"/>
    <mergeCell ref="M56:N56"/>
    <mergeCell ref="M57:N57"/>
    <mergeCell ref="M58:N58"/>
    <mergeCell ref="M59:N59"/>
    <mergeCell ref="J61:K61"/>
    <mergeCell ref="J60:K60"/>
    <mergeCell ref="J56:K56"/>
    <mergeCell ref="J57:K57"/>
    <mergeCell ref="M62:N62"/>
    <mergeCell ref="AB52:AC52"/>
    <mergeCell ref="P62:Q62"/>
    <mergeCell ref="M54:N54"/>
    <mergeCell ref="P58:Q58"/>
    <mergeCell ref="M60:N60"/>
    <mergeCell ref="P59:Q59"/>
    <mergeCell ref="S55:T55"/>
    <mergeCell ref="S62:T62"/>
    <mergeCell ref="P61:Q61"/>
    <mergeCell ref="S58:T58"/>
    <mergeCell ref="P55:Q55"/>
    <mergeCell ref="P60:Q60"/>
    <mergeCell ref="V59:W59"/>
    <mergeCell ref="S59:T59"/>
    <mergeCell ref="S60:T60"/>
    <mergeCell ref="P56:Q56"/>
    <mergeCell ref="P57:Q57"/>
    <mergeCell ref="S56:T56"/>
    <mergeCell ref="S57:T57"/>
    <mergeCell ref="S61:T61"/>
    <mergeCell ref="V62:W62"/>
    <mergeCell ref="S51:T51"/>
    <mergeCell ref="S52:T52"/>
    <mergeCell ref="S53:T53"/>
    <mergeCell ref="V56:W56"/>
    <mergeCell ref="V57:W57"/>
    <mergeCell ref="V60:W60"/>
    <mergeCell ref="V52:W52"/>
    <mergeCell ref="V58:W58"/>
    <mergeCell ref="V55:W55"/>
    <mergeCell ref="V47:W47"/>
    <mergeCell ref="V49:W49"/>
    <mergeCell ref="V48:W48"/>
    <mergeCell ref="V51:W51"/>
    <mergeCell ref="AB62:AC62"/>
    <mergeCell ref="Y59:Z59"/>
    <mergeCell ref="Y60:Z60"/>
    <mergeCell ref="Y61:Z61"/>
    <mergeCell ref="Y62:Z62"/>
    <mergeCell ref="AB59:AC59"/>
    <mergeCell ref="AB60:AC60"/>
    <mergeCell ref="B63:AD63"/>
    <mergeCell ref="B64:AD64"/>
    <mergeCell ref="Y55:Z55"/>
    <mergeCell ref="Y56:Z56"/>
    <mergeCell ref="Y57:Z57"/>
    <mergeCell ref="Y58:Z58"/>
    <mergeCell ref="AB61:AC61"/>
    <mergeCell ref="AB55:AC55"/>
    <mergeCell ref="AB56:AC56"/>
    <mergeCell ref="V61:W61"/>
    <mergeCell ref="Y52:Z52"/>
    <mergeCell ref="Y53:Z53"/>
    <mergeCell ref="Y54:Z54"/>
    <mergeCell ref="J49:K49"/>
    <mergeCell ref="V53:W53"/>
    <mergeCell ref="V54:W54"/>
    <mergeCell ref="P54:Q54"/>
    <mergeCell ref="S54:T54"/>
    <mergeCell ref="J52:K52"/>
    <mergeCell ref="M51:N51"/>
    <mergeCell ref="AB57:AC57"/>
    <mergeCell ref="AB58:AC58"/>
    <mergeCell ref="AB53:AC53"/>
    <mergeCell ref="AB54:AC54"/>
    <mergeCell ref="B39:AD39"/>
    <mergeCell ref="D35:E37"/>
    <mergeCell ref="Y37:AB37"/>
    <mergeCell ref="M34:P34"/>
    <mergeCell ref="Y34:AB34"/>
    <mergeCell ref="U34:X34"/>
    <mergeCell ref="AC38:AF38"/>
    <mergeCell ref="AC34:AF34"/>
    <mergeCell ref="B34:C34"/>
    <mergeCell ref="G36:K36"/>
    <mergeCell ref="G37:K37"/>
    <mergeCell ref="B35:C35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D20:E20"/>
    <mergeCell ref="D21:E21"/>
    <mergeCell ref="B15:C15"/>
    <mergeCell ref="B16:C16"/>
    <mergeCell ref="B17:C17"/>
    <mergeCell ref="B18:C18"/>
    <mergeCell ref="B19:C19"/>
    <mergeCell ref="B20:C20"/>
    <mergeCell ref="D16:E16"/>
    <mergeCell ref="G8:K8"/>
    <mergeCell ref="G9:K9"/>
    <mergeCell ref="G7:K7"/>
    <mergeCell ref="D12:E12"/>
    <mergeCell ref="D11:E11"/>
    <mergeCell ref="M7:P7"/>
    <mergeCell ref="M8:P8"/>
    <mergeCell ref="D24:E24"/>
    <mergeCell ref="M28:P28"/>
    <mergeCell ref="M20:P20"/>
    <mergeCell ref="M21:P21"/>
    <mergeCell ref="M22:P22"/>
    <mergeCell ref="D7:E7"/>
    <mergeCell ref="D8:E8"/>
    <mergeCell ref="D9:E9"/>
    <mergeCell ref="Q28:T28"/>
    <mergeCell ref="Q27:T27"/>
    <mergeCell ref="D25:E25"/>
    <mergeCell ref="G26:K26"/>
    <mergeCell ref="G27:K27"/>
    <mergeCell ref="G28:K28"/>
    <mergeCell ref="G25:K25"/>
    <mergeCell ref="M27:P27"/>
    <mergeCell ref="M29:P29"/>
    <mergeCell ref="D10:E10"/>
    <mergeCell ref="M23:P23"/>
    <mergeCell ref="M24:P24"/>
    <mergeCell ref="M25:P25"/>
    <mergeCell ref="M14:P14"/>
    <mergeCell ref="M15:P15"/>
    <mergeCell ref="M13:P13"/>
    <mergeCell ref="D17:E17"/>
    <mergeCell ref="D15:E15"/>
    <mergeCell ref="AC19:AF19"/>
    <mergeCell ref="U30:X30"/>
    <mergeCell ref="AC27:AF27"/>
    <mergeCell ref="U19:X19"/>
    <mergeCell ref="U20:X20"/>
    <mergeCell ref="U21:X21"/>
    <mergeCell ref="AC28:AF28"/>
    <mergeCell ref="AC29:AF29"/>
    <mergeCell ref="U22:X22"/>
    <mergeCell ref="U23:X23"/>
    <mergeCell ref="M31:P31"/>
    <mergeCell ref="M32:P32"/>
    <mergeCell ref="Y27:AB27"/>
    <mergeCell ref="Y28:AB28"/>
    <mergeCell ref="Y29:AB29"/>
    <mergeCell ref="Y30:AB30"/>
    <mergeCell ref="U31:X31"/>
    <mergeCell ref="U32:X32"/>
    <mergeCell ref="Q31:T31"/>
    <mergeCell ref="Q32:T32"/>
    <mergeCell ref="B40:AD40"/>
    <mergeCell ref="B45:C45"/>
    <mergeCell ref="E44:F44"/>
    <mergeCell ref="G44:I45"/>
    <mergeCell ref="J44:L45"/>
    <mergeCell ref="M44:O45"/>
    <mergeCell ref="AB44:AD45"/>
    <mergeCell ref="Y51:Z51"/>
    <mergeCell ref="C47:E47"/>
    <mergeCell ref="Y48:Z48"/>
    <mergeCell ref="S49:T49"/>
    <mergeCell ref="Y49:Z49"/>
    <mergeCell ref="S47:T47"/>
    <mergeCell ref="J48:K48"/>
    <mergeCell ref="M48:N48"/>
    <mergeCell ref="P48:Q48"/>
    <mergeCell ref="J51:K51"/>
    <mergeCell ref="AC9:AF9"/>
    <mergeCell ref="AC10:AF10"/>
    <mergeCell ref="Q17:T17"/>
    <mergeCell ref="Q18:T18"/>
    <mergeCell ref="Y18:AB18"/>
    <mergeCell ref="Y16:AB16"/>
    <mergeCell ref="AC16:AF16"/>
    <mergeCell ref="Y17:AB17"/>
    <mergeCell ref="AC17:AF17"/>
    <mergeCell ref="AC18:AF18"/>
    <mergeCell ref="Y33:AB33"/>
    <mergeCell ref="B3:L3"/>
    <mergeCell ref="M3:P4"/>
    <mergeCell ref="Q3:T4"/>
    <mergeCell ref="U3:X4"/>
    <mergeCell ref="B4:J4"/>
    <mergeCell ref="Y3:AB4"/>
    <mergeCell ref="D5:E5"/>
    <mergeCell ref="Q21:T21"/>
    <mergeCell ref="Q22:T22"/>
    <mergeCell ref="G19:K19"/>
    <mergeCell ref="G20:K20"/>
    <mergeCell ref="G14:K14"/>
    <mergeCell ref="G15:K15"/>
    <mergeCell ref="G16:K16"/>
    <mergeCell ref="G17:K17"/>
    <mergeCell ref="G18:K18"/>
    <mergeCell ref="AC37:AF37"/>
    <mergeCell ref="U37:X37"/>
    <mergeCell ref="Q37:T37"/>
    <mergeCell ref="Q34:T34"/>
    <mergeCell ref="AC36:AF36"/>
    <mergeCell ref="AC35:AF35"/>
    <mergeCell ref="Y35:AB35"/>
    <mergeCell ref="Y36:AB36"/>
    <mergeCell ref="U35:X35"/>
    <mergeCell ref="U36:X36"/>
    <mergeCell ref="G35:K35"/>
    <mergeCell ref="G23:K23"/>
    <mergeCell ref="G24:K24"/>
    <mergeCell ref="Q36:T36"/>
    <mergeCell ref="Q35:T35"/>
    <mergeCell ref="Q29:T29"/>
    <mergeCell ref="Q30:T30"/>
    <mergeCell ref="Q23:T23"/>
    <mergeCell ref="M33:P33"/>
    <mergeCell ref="Q33:T33"/>
    <mergeCell ref="G30:K30"/>
    <mergeCell ref="G34:K34"/>
    <mergeCell ref="G21:K21"/>
    <mergeCell ref="G22:K22"/>
    <mergeCell ref="G29:K29"/>
    <mergeCell ref="Q13:T13"/>
    <mergeCell ref="Q14:T14"/>
    <mergeCell ref="M35:P35"/>
    <mergeCell ref="M36:P36"/>
    <mergeCell ref="Q19:T19"/>
    <mergeCell ref="Q20:T20"/>
    <mergeCell ref="M30:P30"/>
    <mergeCell ref="M26:P26"/>
    <mergeCell ref="M17:P17"/>
    <mergeCell ref="M18:P18"/>
    <mergeCell ref="M38:P38"/>
    <mergeCell ref="Q38:T38"/>
    <mergeCell ref="Y19:AB19"/>
    <mergeCell ref="Y20:AB20"/>
    <mergeCell ref="U38:X38"/>
    <mergeCell ref="Y38:AB38"/>
    <mergeCell ref="Q24:T24"/>
    <mergeCell ref="Q25:T25"/>
    <mergeCell ref="Q26:T26"/>
    <mergeCell ref="M37:P37"/>
    <mergeCell ref="Y46:Z46"/>
    <mergeCell ref="AB46:AC46"/>
    <mergeCell ref="Y47:Z47"/>
    <mergeCell ref="AB47:AC47"/>
    <mergeCell ref="B38:L38"/>
    <mergeCell ref="G31:K31"/>
    <mergeCell ref="AB48:AC48"/>
    <mergeCell ref="D27:E34"/>
    <mergeCell ref="B30:C30"/>
    <mergeCell ref="S48:T48"/>
    <mergeCell ref="J47:K47"/>
    <mergeCell ref="M47:N47"/>
    <mergeCell ref="P47:Q47"/>
    <mergeCell ref="G33:K33"/>
    <mergeCell ref="AE56:AF56"/>
    <mergeCell ref="AE48:AF48"/>
    <mergeCell ref="AE49:AF49"/>
    <mergeCell ref="AE51:AF51"/>
    <mergeCell ref="AE52:AF52"/>
    <mergeCell ref="AE55:AF55"/>
    <mergeCell ref="AE61:AF61"/>
    <mergeCell ref="AE62:AF62"/>
    <mergeCell ref="B43:AG43"/>
    <mergeCell ref="B42:AG42"/>
    <mergeCell ref="AE57:AF57"/>
    <mergeCell ref="AE58:AF58"/>
    <mergeCell ref="AE59:AF59"/>
    <mergeCell ref="AE60:AF60"/>
    <mergeCell ref="AE53:AF53"/>
    <mergeCell ref="AE54:AF54"/>
    <mergeCell ref="AC3:AF4"/>
    <mergeCell ref="B2:AF2"/>
    <mergeCell ref="B1:AF1"/>
    <mergeCell ref="G32:K32"/>
    <mergeCell ref="G10:K10"/>
    <mergeCell ref="G11:K11"/>
    <mergeCell ref="G12:K12"/>
    <mergeCell ref="G13:K13"/>
    <mergeCell ref="G5:K5"/>
    <mergeCell ref="G6:K6"/>
    <mergeCell ref="AE44:AG45"/>
    <mergeCell ref="C50:E50"/>
    <mergeCell ref="C51:D51"/>
    <mergeCell ref="P44:R45"/>
    <mergeCell ref="S44:U45"/>
    <mergeCell ref="V44:X45"/>
    <mergeCell ref="Y44:AA45"/>
    <mergeCell ref="AE46:AF46"/>
    <mergeCell ref="AE47:AF47"/>
    <mergeCell ref="AB49:AC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2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5.25390625" style="54" customWidth="1"/>
    <col min="2" max="2" width="6.75390625" style="54" customWidth="1"/>
    <col min="3" max="5" width="4.75390625" style="54" customWidth="1"/>
    <col min="6" max="6" width="5.00390625" style="64" customWidth="1"/>
    <col min="7" max="8" width="4.75390625" style="64" customWidth="1"/>
    <col min="9" max="9" width="5.00390625" style="64" customWidth="1"/>
    <col min="10" max="11" width="4.75390625" style="54" customWidth="1"/>
    <col min="12" max="12" width="6.75390625" style="54" customWidth="1"/>
    <col min="13" max="14" width="5.00390625" style="54" customWidth="1"/>
    <col min="15" max="15" width="3.875" style="54" customWidth="1"/>
    <col min="16" max="16" width="4.00390625" style="54" customWidth="1"/>
    <col min="17" max="17" width="6.50390625" style="54" customWidth="1"/>
    <col min="18" max="18" width="7.625" style="54" bestFit="1" customWidth="1"/>
    <col min="19" max="16384" width="5.00390625" style="54" customWidth="1"/>
  </cols>
  <sheetData>
    <row r="1" spans="1:18" ht="19.5" customHeight="1">
      <c r="A1" s="904" t="s">
        <v>262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</row>
    <row r="2" spans="1:18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4.25">
      <c r="A3" s="915" t="s">
        <v>541</v>
      </c>
      <c r="B3" s="915"/>
      <c r="C3" s="915"/>
      <c r="D3" s="915"/>
      <c r="E3" s="915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</row>
    <row r="4" spans="1:18" ht="13.5" customHeight="1" thickBot="1">
      <c r="A4" s="905" t="s">
        <v>544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</row>
    <row r="5" spans="1:18" ht="15.75" customHeight="1">
      <c r="A5" s="273" t="s">
        <v>542</v>
      </c>
      <c r="B5" s="901" t="s">
        <v>315</v>
      </c>
      <c r="C5" s="906" t="s">
        <v>85</v>
      </c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8"/>
      <c r="Q5" s="894" t="s">
        <v>86</v>
      </c>
      <c r="R5" s="895"/>
    </row>
    <row r="6" spans="1:18" ht="9.75" customHeight="1">
      <c r="A6" s="275"/>
      <c r="B6" s="902"/>
      <c r="C6" s="888" t="s">
        <v>545</v>
      </c>
      <c r="D6" s="888" t="s">
        <v>263</v>
      </c>
      <c r="E6" s="888" t="s">
        <v>264</v>
      </c>
      <c r="F6" s="888" t="s">
        <v>265</v>
      </c>
      <c r="G6" s="888" t="s">
        <v>266</v>
      </c>
      <c r="H6" s="888" t="s">
        <v>267</v>
      </c>
      <c r="I6" s="888" t="s">
        <v>268</v>
      </c>
      <c r="J6" s="893" t="s">
        <v>269</v>
      </c>
      <c r="K6" s="888" t="s">
        <v>270</v>
      </c>
      <c r="L6" s="888" t="s">
        <v>271</v>
      </c>
      <c r="M6" s="909" t="s">
        <v>87</v>
      </c>
      <c r="N6" s="910"/>
      <c r="O6" s="910"/>
      <c r="P6" s="911"/>
      <c r="Q6" s="896"/>
      <c r="R6" s="897"/>
    </row>
    <row r="7" spans="1:19" ht="8.25" customHeight="1">
      <c r="A7" s="275"/>
      <c r="B7" s="902"/>
      <c r="C7" s="889"/>
      <c r="D7" s="889"/>
      <c r="E7" s="891"/>
      <c r="F7" s="891"/>
      <c r="G7" s="891"/>
      <c r="H7" s="891"/>
      <c r="I7" s="891"/>
      <c r="J7" s="891"/>
      <c r="K7" s="891"/>
      <c r="L7" s="891"/>
      <c r="M7" s="912"/>
      <c r="N7" s="913"/>
      <c r="O7" s="913"/>
      <c r="P7" s="914"/>
      <c r="Q7" s="888" t="s">
        <v>546</v>
      </c>
      <c r="R7" s="886" t="s">
        <v>88</v>
      </c>
      <c r="S7" s="57"/>
    </row>
    <row r="8" spans="1:19" ht="20.25" customHeight="1">
      <c r="A8" s="275"/>
      <c r="B8" s="902"/>
      <c r="C8" s="889"/>
      <c r="D8" s="889"/>
      <c r="E8" s="891"/>
      <c r="F8" s="891"/>
      <c r="G8" s="891"/>
      <c r="H8" s="891"/>
      <c r="I8" s="891"/>
      <c r="J8" s="891"/>
      <c r="K8" s="891"/>
      <c r="L8" s="891"/>
      <c r="M8" s="58" t="s">
        <v>38</v>
      </c>
      <c r="N8" s="888" t="s">
        <v>325</v>
      </c>
      <c r="O8" s="888" t="s">
        <v>547</v>
      </c>
      <c r="P8" s="888" t="s">
        <v>548</v>
      </c>
      <c r="Q8" s="889"/>
      <c r="R8" s="887"/>
      <c r="S8" s="57"/>
    </row>
    <row r="9" spans="1:19" ht="17.25" customHeight="1">
      <c r="A9" s="275"/>
      <c r="B9" s="902"/>
      <c r="C9" s="889"/>
      <c r="D9" s="889"/>
      <c r="E9" s="891"/>
      <c r="F9" s="891"/>
      <c r="G9" s="891"/>
      <c r="H9" s="891"/>
      <c r="I9" s="891"/>
      <c r="J9" s="891"/>
      <c r="K9" s="891"/>
      <c r="L9" s="891"/>
      <c r="M9" s="59" t="s">
        <v>42</v>
      </c>
      <c r="N9" s="889"/>
      <c r="O9" s="889"/>
      <c r="P9" s="899"/>
      <c r="Q9" s="889"/>
      <c r="R9" s="887"/>
      <c r="S9" s="57"/>
    </row>
    <row r="10" spans="1:19" ht="17.25" customHeight="1" thickBot="1">
      <c r="A10" s="276" t="s">
        <v>549</v>
      </c>
      <c r="B10" s="903"/>
      <c r="C10" s="890"/>
      <c r="D10" s="890"/>
      <c r="E10" s="892"/>
      <c r="F10" s="892"/>
      <c r="G10" s="892"/>
      <c r="H10" s="892"/>
      <c r="I10" s="892"/>
      <c r="J10" s="892"/>
      <c r="K10" s="892"/>
      <c r="L10" s="892"/>
      <c r="M10" s="197" t="s">
        <v>44</v>
      </c>
      <c r="N10" s="890"/>
      <c r="O10" s="890"/>
      <c r="P10" s="900"/>
      <c r="Q10" s="890"/>
      <c r="R10" s="277" t="s">
        <v>550</v>
      </c>
      <c r="S10" s="57"/>
    </row>
    <row r="11" spans="1:19" ht="3.75" customHeight="1" thickTop="1">
      <c r="A11" s="278"/>
      <c r="B11" s="60"/>
      <c r="C11" s="242"/>
      <c r="D11" s="243"/>
      <c r="E11" s="243"/>
      <c r="F11" s="244"/>
      <c r="G11" s="244"/>
      <c r="H11" s="245"/>
      <c r="I11" s="244"/>
      <c r="J11" s="244"/>
      <c r="K11" s="244"/>
      <c r="L11" s="244"/>
      <c r="M11" s="244"/>
      <c r="N11" s="244"/>
      <c r="O11" s="243"/>
      <c r="P11" s="243"/>
      <c r="Q11" s="246"/>
      <c r="R11" s="279"/>
      <c r="S11" s="57"/>
    </row>
    <row r="12" spans="1:19" ht="15.75" customHeight="1">
      <c r="A12" s="278" t="s">
        <v>551</v>
      </c>
      <c r="B12" s="60">
        <f>SUM(C12:P12)</f>
        <v>5050</v>
      </c>
      <c r="C12" s="247">
        <v>21</v>
      </c>
      <c r="D12" s="878" t="s">
        <v>543</v>
      </c>
      <c r="E12" s="249">
        <v>1</v>
      </c>
      <c r="F12" s="247">
        <v>724</v>
      </c>
      <c r="G12" s="247">
        <v>42</v>
      </c>
      <c r="H12" s="249">
        <v>31</v>
      </c>
      <c r="I12" s="247">
        <v>657</v>
      </c>
      <c r="J12" s="247">
        <v>24</v>
      </c>
      <c r="K12" s="247">
        <v>68</v>
      </c>
      <c r="L12" s="247">
        <v>2841</v>
      </c>
      <c r="M12" s="247">
        <v>49</v>
      </c>
      <c r="N12" s="247">
        <v>592</v>
      </c>
      <c r="O12" s="878" t="s">
        <v>6</v>
      </c>
      <c r="P12" s="878" t="s">
        <v>6</v>
      </c>
      <c r="Q12" s="250" t="s">
        <v>552</v>
      </c>
      <c r="R12" s="280" t="s">
        <v>553</v>
      </c>
      <c r="S12" s="57"/>
    </row>
    <row r="13" spans="1:19" ht="14.25" customHeight="1">
      <c r="A13" s="278"/>
      <c r="B13" s="60">
        <f>SUM(C13:P13)</f>
        <v>-25</v>
      </c>
      <c r="C13" s="251"/>
      <c r="D13" s="883"/>
      <c r="E13" s="247"/>
      <c r="F13" s="247">
        <v>-8</v>
      </c>
      <c r="G13" s="247">
        <v>-1</v>
      </c>
      <c r="H13" s="252"/>
      <c r="I13" s="247">
        <v>-1</v>
      </c>
      <c r="J13" s="247"/>
      <c r="K13" s="248">
        <v>-2</v>
      </c>
      <c r="L13" s="247">
        <v>-5</v>
      </c>
      <c r="M13" s="247"/>
      <c r="N13" s="247">
        <v>-8</v>
      </c>
      <c r="O13" s="879"/>
      <c r="P13" s="879"/>
      <c r="Q13" s="253"/>
      <c r="R13" s="279"/>
      <c r="S13" s="57"/>
    </row>
    <row r="14" spans="1:19" ht="15.75" customHeight="1">
      <c r="A14" s="281" t="s">
        <v>554</v>
      </c>
      <c r="B14" s="259">
        <f>SUM(C14:P14)</f>
        <v>5310</v>
      </c>
      <c r="C14" s="260">
        <v>19</v>
      </c>
      <c r="D14" s="878" t="s">
        <v>543</v>
      </c>
      <c r="E14" s="880" t="s">
        <v>6</v>
      </c>
      <c r="F14" s="260">
        <v>705</v>
      </c>
      <c r="G14" s="260">
        <v>40</v>
      </c>
      <c r="H14" s="261">
        <v>37</v>
      </c>
      <c r="I14" s="260">
        <v>747</v>
      </c>
      <c r="J14" s="260">
        <v>25</v>
      </c>
      <c r="K14" s="260">
        <v>60</v>
      </c>
      <c r="L14" s="260">
        <v>3048</v>
      </c>
      <c r="M14" s="260">
        <v>56</v>
      </c>
      <c r="N14" s="260">
        <v>573</v>
      </c>
      <c r="O14" s="878" t="s">
        <v>6</v>
      </c>
      <c r="P14" s="878" t="s">
        <v>6</v>
      </c>
      <c r="Q14" s="262">
        <v>260</v>
      </c>
      <c r="R14" s="282">
        <v>5.1</v>
      </c>
      <c r="S14" s="57"/>
    </row>
    <row r="15" spans="1:19" ht="13.5" customHeight="1">
      <c r="A15" s="283"/>
      <c r="B15" s="263">
        <f>SUM(C15:P15)</f>
        <v>-37</v>
      </c>
      <c r="C15" s="264"/>
      <c r="D15" s="883"/>
      <c r="E15" s="879"/>
      <c r="F15" s="266">
        <v>-13</v>
      </c>
      <c r="G15" s="266">
        <v>-1</v>
      </c>
      <c r="H15" s="267"/>
      <c r="I15" s="266">
        <v>-9</v>
      </c>
      <c r="J15" s="266"/>
      <c r="K15" s="265">
        <v>-1</v>
      </c>
      <c r="L15" s="266">
        <v>-10</v>
      </c>
      <c r="M15" s="266">
        <v>-1</v>
      </c>
      <c r="N15" s="266">
        <v>-2</v>
      </c>
      <c r="O15" s="879"/>
      <c r="P15" s="879"/>
      <c r="Q15" s="268"/>
      <c r="R15" s="284"/>
      <c r="S15" s="57"/>
    </row>
    <row r="16" spans="1:19" ht="15.75" customHeight="1">
      <c r="A16" s="281" t="s">
        <v>555</v>
      </c>
      <c r="B16" s="259">
        <v>4780</v>
      </c>
      <c r="C16" s="260">
        <v>20</v>
      </c>
      <c r="D16" s="878" t="s">
        <v>543</v>
      </c>
      <c r="E16" s="878" t="s">
        <v>543</v>
      </c>
      <c r="F16" s="260">
        <v>608</v>
      </c>
      <c r="G16" s="260">
        <v>44</v>
      </c>
      <c r="H16" s="261">
        <v>25</v>
      </c>
      <c r="I16" s="260">
        <v>707</v>
      </c>
      <c r="J16" s="260">
        <v>27</v>
      </c>
      <c r="K16" s="260">
        <v>56</v>
      </c>
      <c r="L16" s="260">
        <v>2706</v>
      </c>
      <c r="M16" s="260">
        <v>55</v>
      </c>
      <c r="N16" s="260">
        <v>532</v>
      </c>
      <c r="O16" s="878" t="s">
        <v>6</v>
      </c>
      <c r="P16" s="878" t="s">
        <v>6</v>
      </c>
      <c r="Q16" s="262" t="s">
        <v>556</v>
      </c>
      <c r="R16" s="285" t="s">
        <v>557</v>
      </c>
      <c r="S16" s="57"/>
    </row>
    <row r="17" spans="1:19" ht="14.25" customHeight="1">
      <c r="A17" s="283"/>
      <c r="B17" s="263">
        <f>SUM(C17:P17)</f>
        <v>-28</v>
      </c>
      <c r="C17" s="266">
        <v>-1</v>
      </c>
      <c r="D17" s="883" t="s">
        <v>543</v>
      </c>
      <c r="E17" s="883" t="s">
        <v>543</v>
      </c>
      <c r="F17" s="266">
        <v>-7</v>
      </c>
      <c r="G17" s="265"/>
      <c r="H17" s="269"/>
      <c r="I17" s="266">
        <v>-8</v>
      </c>
      <c r="J17" s="266"/>
      <c r="K17" s="265">
        <v>-2</v>
      </c>
      <c r="L17" s="266">
        <v>-10</v>
      </c>
      <c r="M17" s="266"/>
      <c r="N17" s="266"/>
      <c r="O17" s="879"/>
      <c r="P17" s="879"/>
      <c r="Q17" s="268"/>
      <c r="R17" s="284"/>
      <c r="S17" s="57"/>
    </row>
    <row r="18" spans="1:19" ht="16.5" customHeight="1">
      <c r="A18" s="281" t="s">
        <v>558</v>
      </c>
      <c r="B18" s="259">
        <v>4932</v>
      </c>
      <c r="C18" s="260">
        <v>8</v>
      </c>
      <c r="D18" s="878" t="s">
        <v>543</v>
      </c>
      <c r="E18" s="260">
        <v>2</v>
      </c>
      <c r="F18" s="260">
        <v>679</v>
      </c>
      <c r="G18" s="260">
        <v>31</v>
      </c>
      <c r="H18" s="261">
        <v>31</v>
      </c>
      <c r="I18" s="260">
        <v>737</v>
      </c>
      <c r="J18" s="260">
        <v>33</v>
      </c>
      <c r="K18" s="260">
        <v>51</v>
      </c>
      <c r="L18" s="260">
        <v>2780</v>
      </c>
      <c r="M18" s="260">
        <v>38</v>
      </c>
      <c r="N18" s="260">
        <v>542</v>
      </c>
      <c r="O18" s="878" t="s">
        <v>6</v>
      </c>
      <c r="P18" s="878" t="s">
        <v>6</v>
      </c>
      <c r="Q18" s="270">
        <v>152</v>
      </c>
      <c r="R18" s="286">
        <v>3.2</v>
      </c>
      <c r="S18" s="57"/>
    </row>
    <row r="19" spans="1:19" ht="14.25" customHeight="1">
      <c r="A19" s="283"/>
      <c r="B19" s="263">
        <v>-26</v>
      </c>
      <c r="C19" s="264"/>
      <c r="D19" s="883"/>
      <c r="E19" s="266"/>
      <c r="F19" s="266">
        <v>-11</v>
      </c>
      <c r="G19" s="266"/>
      <c r="H19" s="269"/>
      <c r="I19" s="266">
        <v>-7</v>
      </c>
      <c r="J19" s="266"/>
      <c r="K19" s="265">
        <v>-2</v>
      </c>
      <c r="L19" s="266">
        <v>-6</v>
      </c>
      <c r="M19" s="266"/>
      <c r="N19" s="266"/>
      <c r="O19" s="879"/>
      <c r="P19" s="879"/>
      <c r="Q19" s="268"/>
      <c r="R19" s="284"/>
      <c r="S19" s="57"/>
    </row>
    <row r="20" spans="1:19" ht="15" customHeight="1">
      <c r="A20" s="281" t="s">
        <v>559</v>
      </c>
      <c r="B20" s="259">
        <v>5418</v>
      </c>
      <c r="C20" s="433">
        <v>16</v>
      </c>
      <c r="D20" s="884" t="s">
        <v>560</v>
      </c>
      <c r="E20" s="260">
        <v>1</v>
      </c>
      <c r="F20" s="260">
        <v>708</v>
      </c>
      <c r="G20" s="260">
        <v>61</v>
      </c>
      <c r="H20" s="261">
        <v>42</v>
      </c>
      <c r="I20" s="260">
        <v>783</v>
      </c>
      <c r="J20" s="260">
        <v>32</v>
      </c>
      <c r="K20" s="260">
        <v>58</v>
      </c>
      <c r="L20" s="260">
        <v>3008</v>
      </c>
      <c r="M20" s="260">
        <v>54</v>
      </c>
      <c r="N20" s="260">
        <v>655</v>
      </c>
      <c r="O20" s="880" t="s">
        <v>6</v>
      </c>
      <c r="P20" s="880" t="s">
        <v>6</v>
      </c>
      <c r="Q20" s="270">
        <v>486</v>
      </c>
      <c r="R20" s="286">
        <v>9.9</v>
      </c>
      <c r="S20" s="57"/>
    </row>
    <row r="21" spans="1:19" ht="16.5" customHeight="1" thickBot="1">
      <c r="A21" s="278"/>
      <c r="B21" s="60">
        <v>-41</v>
      </c>
      <c r="C21" s="251"/>
      <c r="D21" s="885"/>
      <c r="E21" s="248"/>
      <c r="F21" s="247">
        <v>-10</v>
      </c>
      <c r="G21" s="247">
        <v>-2</v>
      </c>
      <c r="H21" s="256" t="s">
        <v>561</v>
      </c>
      <c r="I21" s="247">
        <v>-6</v>
      </c>
      <c r="J21" s="247"/>
      <c r="K21" s="248">
        <v>-2</v>
      </c>
      <c r="L21" s="247">
        <v>-20</v>
      </c>
      <c r="M21" s="247"/>
      <c r="N21" s="247"/>
      <c r="O21" s="881"/>
      <c r="P21" s="881"/>
      <c r="Q21" s="253"/>
      <c r="R21" s="279"/>
      <c r="S21" s="57"/>
    </row>
    <row r="22" spans="1:19" ht="16.5" customHeight="1">
      <c r="A22" s="443"/>
      <c r="B22" s="444"/>
      <c r="C22" s="445"/>
      <c r="D22" s="446"/>
      <c r="E22" s="447"/>
      <c r="F22" s="444"/>
      <c r="G22" s="444"/>
      <c r="H22" s="448"/>
      <c r="I22" s="444"/>
      <c r="J22" s="444"/>
      <c r="K22" s="447"/>
      <c r="L22" s="444"/>
      <c r="M22" s="444"/>
      <c r="N22" s="444"/>
      <c r="O22" s="449"/>
      <c r="P22" s="449"/>
      <c r="Q22" s="450"/>
      <c r="R22" s="451"/>
      <c r="S22" s="57"/>
    </row>
    <row r="23" spans="1:19" ht="16.5" customHeight="1" thickBot="1">
      <c r="A23" s="434" t="s">
        <v>564</v>
      </c>
      <c r="B23" s="435"/>
      <c r="C23" s="436"/>
      <c r="D23" s="437"/>
      <c r="E23" s="438"/>
      <c r="F23" s="435"/>
      <c r="G23" s="435"/>
      <c r="H23" s="439"/>
      <c r="I23" s="435"/>
      <c r="J23" s="435"/>
      <c r="K23" s="438"/>
      <c r="L23" s="435"/>
      <c r="M23" s="435"/>
      <c r="N23" s="435"/>
      <c r="O23" s="440"/>
      <c r="P23" s="440"/>
      <c r="Q23" s="441"/>
      <c r="R23" s="442"/>
      <c r="S23" s="57"/>
    </row>
    <row r="24" spans="1:19" ht="18" customHeight="1">
      <c r="A24" s="273" t="s">
        <v>89</v>
      </c>
      <c r="B24" s="381">
        <v>470</v>
      </c>
      <c r="C24" s="882" t="s">
        <v>6</v>
      </c>
      <c r="D24" s="882" t="s">
        <v>6</v>
      </c>
      <c r="E24" s="882" t="s">
        <v>6</v>
      </c>
      <c r="F24" s="382">
        <v>58</v>
      </c>
      <c r="G24" s="383">
        <v>7</v>
      </c>
      <c r="H24" s="382">
        <v>4</v>
      </c>
      <c r="I24" s="382">
        <v>66</v>
      </c>
      <c r="J24" s="382">
        <v>2</v>
      </c>
      <c r="K24" s="382">
        <v>3</v>
      </c>
      <c r="L24" s="382">
        <v>261</v>
      </c>
      <c r="M24" s="382">
        <v>4</v>
      </c>
      <c r="N24" s="382">
        <v>65</v>
      </c>
      <c r="O24" s="882" t="s">
        <v>6</v>
      </c>
      <c r="P24" s="882" t="s">
        <v>6</v>
      </c>
      <c r="Q24" s="475">
        <v>26</v>
      </c>
      <c r="R24" s="384">
        <v>5.9</v>
      </c>
      <c r="S24" s="57"/>
    </row>
    <row r="25" spans="1:19" ht="15.75" customHeight="1">
      <c r="A25" s="289"/>
      <c r="B25" s="263">
        <v>-1</v>
      </c>
      <c r="C25" s="879"/>
      <c r="D25" s="879"/>
      <c r="E25" s="879"/>
      <c r="F25" s="266"/>
      <c r="G25" s="266"/>
      <c r="H25" s="271"/>
      <c r="I25" s="266">
        <v>-1</v>
      </c>
      <c r="J25" s="266"/>
      <c r="K25" s="266"/>
      <c r="L25" s="266"/>
      <c r="M25" s="266"/>
      <c r="N25" s="266"/>
      <c r="O25" s="879"/>
      <c r="P25" s="879"/>
      <c r="Q25" s="476"/>
      <c r="R25" s="290"/>
      <c r="S25" s="57"/>
    </row>
    <row r="26" spans="1:19" ht="5.25" customHeight="1">
      <c r="A26" s="291"/>
      <c r="B26" s="60"/>
      <c r="C26" s="254"/>
      <c r="D26" s="247"/>
      <c r="E26" s="247"/>
      <c r="F26" s="247"/>
      <c r="G26" s="247"/>
      <c r="H26" s="254"/>
      <c r="I26" s="247"/>
      <c r="J26" s="247"/>
      <c r="K26" s="247"/>
      <c r="L26" s="247"/>
      <c r="M26" s="247"/>
      <c r="N26" s="247"/>
      <c r="O26" s="247"/>
      <c r="P26" s="247"/>
      <c r="Q26" s="477"/>
      <c r="R26" s="288"/>
      <c r="S26" s="57"/>
    </row>
    <row r="27" spans="1:19" ht="15.75" customHeight="1">
      <c r="A27" s="287" t="s">
        <v>90</v>
      </c>
      <c r="B27" s="60">
        <v>407</v>
      </c>
      <c r="C27" s="878" t="s">
        <v>6</v>
      </c>
      <c r="D27" s="878" t="s">
        <v>6</v>
      </c>
      <c r="E27" s="878" t="s">
        <v>6</v>
      </c>
      <c r="F27" s="247">
        <v>49</v>
      </c>
      <c r="G27" s="247">
        <v>4</v>
      </c>
      <c r="H27" s="247">
        <v>3</v>
      </c>
      <c r="I27" s="247">
        <v>56</v>
      </c>
      <c r="J27" s="247">
        <v>2</v>
      </c>
      <c r="K27" s="247">
        <v>4</v>
      </c>
      <c r="L27" s="247">
        <v>231</v>
      </c>
      <c r="M27" s="247">
        <v>5</v>
      </c>
      <c r="N27" s="247">
        <v>53</v>
      </c>
      <c r="O27" s="878" t="s">
        <v>6</v>
      </c>
      <c r="P27" s="878" t="s">
        <v>6</v>
      </c>
      <c r="Q27" s="477">
        <v>64</v>
      </c>
      <c r="R27" s="288">
        <v>18.7</v>
      </c>
      <c r="S27" s="57"/>
    </row>
    <row r="28" spans="1:24" ht="15.75" customHeight="1">
      <c r="A28" s="292"/>
      <c r="B28" s="263">
        <v>-2</v>
      </c>
      <c r="C28" s="879"/>
      <c r="D28" s="879"/>
      <c r="E28" s="879"/>
      <c r="F28" s="266"/>
      <c r="G28" s="266"/>
      <c r="H28" s="271"/>
      <c r="I28" s="266"/>
      <c r="J28" s="266"/>
      <c r="K28" s="266"/>
      <c r="L28" s="266">
        <v>-2</v>
      </c>
      <c r="M28" s="266"/>
      <c r="N28" s="266"/>
      <c r="O28" s="879"/>
      <c r="P28" s="879"/>
      <c r="Q28" s="478"/>
      <c r="R28" s="290"/>
      <c r="S28" s="57"/>
      <c r="X28" s="62"/>
    </row>
    <row r="29" spans="1:19" ht="15.75" customHeight="1">
      <c r="A29" s="287" t="s">
        <v>91</v>
      </c>
      <c r="B29" s="60">
        <v>429</v>
      </c>
      <c r="C29" s="247">
        <v>4</v>
      </c>
      <c r="D29" s="878" t="s">
        <v>6</v>
      </c>
      <c r="E29" s="878" t="s">
        <v>6</v>
      </c>
      <c r="F29" s="247">
        <v>53</v>
      </c>
      <c r="G29" s="878" t="s">
        <v>6</v>
      </c>
      <c r="H29" s="247">
        <v>3</v>
      </c>
      <c r="I29" s="247">
        <v>67</v>
      </c>
      <c r="J29" s="247">
        <v>3</v>
      </c>
      <c r="K29" s="247">
        <v>5</v>
      </c>
      <c r="L29" s="247">
        <v>248</v>
      </c>
      <c r="M29" s="247">
        <v>2</v>
      </c>
      <c r="N29" s="247">
        <v>44</v>
      </c>
      <c r="O29" s="878" t="s">
        <v>6</v>
      </c>
      <c r="P29" s="878" t="s">
        <v>6</v>
      </c>
      <c r="Q29" s="477">
        <v>32</v>
      </c>
      <c r="R29" s="288">
        <v>8.1</v>
      </c>
      <c r="S29" s="57"/>
    </row>
    <row r="30" spans="1:19" ht="15.75" customHeight="1">
      <c r="A30" s="292"/>
      <c r="B30" s="263">
        <v>-3</v>
      </c>
      <c r="C30" s="266"/>
      <c r="D30" s="879"/>
      <c r="E30" s="879"/>
      <c r="F30" s="266">
        <v>-2</v>
      </c>
      <c r="G30" s="879"/>
      <c r="H30" s="271"/>
      <c r="I30" s="266"/>
      <c r="J30" s="266"/>
      <c r="K30" s="266"/>
      <c r="L30" s="266">
        <v>-1</v>
      </c>
      <c r="M30" s="266"/>
      <c r="N30" s="266"/>
      <c r="O30" s="879"/>
      <c r="P30" s="879"/>
      <c r="Q30" s="269"/>
      <c r="R30" s="290"/>
      <c r="S30" s="57"/>
    </row>
    <row r="31" spans="1:19" ht="5.25" customHeight="1">
      <c r="A31" s="287"/>
      <c r="B31" s="60"/>
      <c r="C31" s="254"/>
      <c r="D31" s="247"/>
      <c r="E31" s="247"/>
      <c r="F31" s="247"/>
      <c r="G31" s="247"/>
      <c r="H31" s="254"/>
      <c r="I31" s="247"/>
      <c r="J31" s="247"/>
      <c r="K31" s="247"/>
      <c r="L31" s="247"/>
      <c r="M31" s="247"/>
      <c r="N31" s="247"/>
      <c r="O31" s="247"/>
      <c r="P31" s="247"/>
      <c r="Q31" s="477"/>
      <c r="R31" s="288"/>
      <c r="S31" s="57"/>
    </row>
    <row r="32" spans="1:19" ht="15.75" customHeight="1">
      <c r="A32" s="287" t="s">
        <v>92</v>
      </c>
      <c r="B32" s="60">
        <v>513</v>
      </c>
      <c r="C32" s="878" t="s">
        <v>6</v>
      </c>
      <c r="D32" s="878" t="s">
        <v>6</v>
      </c>
      <c r="E32" s="878" t="s">
        <v>6</v>
      </c>
      <c r="F32" s="247">
        <v>83</v>
      </c>
      <c r="G32" s="247">
        <v>9</v>
      </c>
      <c r="H32" s="247">
        <v>4</v>
      </c>
      <c r="I32" s="247">
        <v>78</v>
      </c>
      <c r="J32" s="247">
        <v>3</v>
      </c>
      <c r="K32" s="247">
        <v>8</v>
      </c>
      <c r="L32" s="247">
        <v>263</v>
      </c>
      <c r="M32" s="247">
        <v>1</v>
      </c>
      <c r="N32" s="247">
        <v>64</v>
      </c>
      <c r="O32" s="878" t="s">
        <v>6</v>
      </c>
      <c r="P32" s="878" t="s">
        <v>6</v>
      </c>
      <c r="Q32" s="477">
        <v>122</v>
      </c>
      <c r="R32" s="288">
        <v>31.2</v>
      </c>
      <c r="S32" s="57"/>
    </row>
    <row r="33" spans="1:19" ht="15.75" customHeight="1">
      <c r="A33" s="292"/>
      <c r="B33" s="263">
        <v>-6</v>
      </c>
      <c r="C33" s="879"/>
      <c r="D33" s="879"/>
      <c r="E33" s="879"/>
      <c r="F33" s="266">
        <v>-3</v>
      </c>
      <c r="G33" s="266">
        <v>-1</v>
      </c>
      <c r="H33" s="271"/>
      <c r="I33" s="266"/>
      <c r="J33" s="266"/>
      <c r="K33" s="266"/>
      <c r="L33" s="266">
        <v>-2</v>
      </c>
      <c r="M33" s="266"/>
      <c r="N33" s="266"/>
      <c r="O33" s="879"/>
      <c r="P33" s="879"/>
      <c r="Q33" s="269"/>
      <c r="R33" s="290"/>
      <c r="S33" s="57"/>
    </row>
    <row r="34" spans="1:19" ht="5.25" customHeight="1">
      <c r="A34" s="287"/>
      <c r="B34" s="60"/>
      <c r="C34" s="247"/>
      <c r="D34" s="247"/>
      <c r="E34" s="247"/>
      <c r="F34" s="247"/>
      <c r="G34" s="247"/>
      <c r="H34" s="254"/>
      <c r="I34" s="247"/>
      <c r="J34" s="247"/>
      <c r="K34" s="247"/>
      <c r="L34" s="247"/>
      <c r="M34" s="247"/>
      <c r="N34" s="247"/>
      <c r="O34" s="247"/>
      <c r="P34" s="247"/>
      <c r="Q34" s="249"/>
      <c r="R34" s="288"/>
      <c r="S34" s="57"/>
    </row>
    <row r="35" spans="1:19" ht="15.75" customHeight="1">
      <c r="A35" s="287" t="s">
        <v>93</v>
      </c>
      <c r="B35" s="60">
        <v>434</v>
      </c>
      <c r="C35" s="247">
        <v>1</v>
      </c>
      <c r="D35" s="878" t="s">
        <v>6</v>
      </c>
      <c r="E35" s="878" t="s">
        <v>6</v>
      </c>
      <c r="F35" s="247">
        <v>64</v>
      </c>
      <c r="G35" s="247">
        <v>4</v>
      </c>
      <c r="H35" s="247">
        <v>1</v>
      </c>
      <c r="I35" s="247">
        <v>42</v>
      </c>
      <c r="J35" s="247">
        <v>4</v>
      </c>
      <c r="K35" s="878" t="s">
        <v>6</v>
      </c>
      <c r="L35" s="247">
        <v>263</v>
      </c>
      <c r="M35" s="247">
        <v>3</v>
      </c>
      <c r="N35" s="247">
        <v>52</v>
      </c>
      <c r="O35" s="878" t="s">
        <v>6</v>
      </c>
      <c r="P35" s="878" t="s">
        <v>6</v>
      </c>
      <c r="Q35" s="477">
        <v>60</v>
      </c>
      <c r="R35" s="288">
        <v>16</v>
      </c>
      <c r="S35" s="57"/>
    </row>
    <row r="36" spans="1:19" ht="15.75" customHeight="1">
      <c r="A36" s="292"/>
      <c r="B36" s="263">
        <v>-7</v>
      </c>
      <c r="C36" s="266"/>
      <c r="D36" s="879"/>
      <c r="E36" s="879"/>
      <c r="F36" s="266">
        <v>-1</v>
      </c>
      <c r="G36" s="266"/>
      <c r="H36" s="271"/>
      <c r="I36" s="266"/>
      <c r="J36" s="266"/>
      <c r="K36" s="879"/>
      <c r="L36" s="266">
        <v>-6</v>
      </c>
      <c r="M36" s="266"/>
      <c r="N36" s="266"/>
      <c r="O36" s="879"/>
      <c r="P36" s="879"/>
      <c r="Q36" s="269"/>
      <c r="R36" s="290"/>
      <c r="S36" s="57"/>
    </row>
    <row r="37" spans="1:19" ht="5.25" customHeight="1">
      <c r="A37" s="287"/>
      <c r="B37" s="60"/>
      <c r="C37" s="247"/>
      <c r="D37" s="247"/>
      <c r="E37" s="247"/>
      <c r="F37" s="247"/>
      <c r="G37" s="247"/>
      <c r="H37" s="254"/>
      <c r="I37" s="247"/>
      <c r="J37" s="247"/>
      <c r="K37" s="247"/>
      <c r="L37" s="247"/>
      <c r="M37" s="247"/>
      <c r="N37" s="247"/>
      <c r="O37" s="247"/>
      <c r="P37" s="247"/>
      <c r="Q37" s="477"/>
      <c r="R37" s="288"/>
      <c r="S37" s="57"/>
    </row>
    <row r="38" spans="1:19" ht="15.75" customHeight="1">
      <c r="A38" s="287" t="s">
        <v>94</v>
      </c>
      <c r="B38" s="60">
        <v>442</v>
      </c>
      <c r="C38" s="247">
        <v>2</v>
      </c>
      <c r="D38" s="878" t="s">
        <v>6</v>
      </c>
      <c r="E38" s="878" t="s">
        <v>6</v>
      </c>
      <c r="F38" s="247">
        <v>51</v>
      </c>
      <c r="G38" s="247">
        <v>3</v>
      </c>
      <c r="H38" s="255">
        <v>4</v>
      </c>
      <c r="I38" s="247">
        <v>52</v>
      </c>
      <c r="J38" s="247">
        <v>2</v>
      </c>
      <c r="K38" s="247">
        <v>6</v>
      </c>
      <c r="L38" s="247">
        <v>259</v>
      </c>
      <c r="M38" s="247">
        <v>4</v>
      </c>
      <c r="N38" s="247">
        <v>59</v>
      </c>
      <c r="O38" s="878" t="s">
        <v>6</v>
      </c>
      <c r="P38" s="878" t="s">
        <v>6</v>
      </c>
      <c r="Q38" s="477">
        <v>95</v>
      </c>
      <c r="R38" s="288">
        <v>27.4</v>
      </c>
      <c r="S38" s="57"/>
    </row>
    <row r="39" spans="1:19" ht="15.75" customHeight="1">
      <c r="A39" s="292"/>
      <c r="B39" s="263">
        <v>-3</v>
      </c>
      <c r="C39" s="266"/>
      <c r="D39" s="879"/>
      <c r="E39" s="879"/>
      <c r="F39" s="266"/>
      <c r="G39" s="266"/>
      <c r="H39" s="271"/>
      <c r="I39" s="266">
        <v>-2</v>
      </c>
      <c r="J39" s="266"/>
      <c r="K39" s="266"/>
      <c r="L39" s="266">
        <v>-1</v>
      </c>
      <c r="M39" s="266"/>
      <c r="N39" s="266"/>
      <c r="O39" s="879"/>
      <c r="P39" s="879"/>
      <c r="Q39" s="269"/>
      <c r="R39" s="290"/>
      <c r="S39" s="57"/>
    </row>
    <row r="40" spans="1:19" ht="5.25" customHeight="1">
      <c r="A40" s="287"/>
      <c r="B40" s="60"/>
      <c r="C40" s="247"/>
      <c r="D40" s="247"/>
      <c r="E40" s="247"/>
      <c r="F40" s="247"/>
      <c r="G40" s="247"/>
      <c r="H40" s="254"/>
      <c r="I40" s="247"/>
      <c r="J40" s="247"/>
      <c r="K40" s="247"/>
      <c r="L40" s="247"/>
      <c r="M40" s="247"/>
      <c r="N40" s="247"/>
      <c r="O40" s="247"/>
      <c r="P40" s="247"/>
      <c r="Q40" s="477"/>
      <c r="R40" s="288"/>
      <c r="S40" s="57"/>
    </row>
    <row r="41" spans="1:19" ht="15.75" customHeight="1">
      <c r="A41" s="287" t="s">
        <v>95</v>
      </c>
      <c r="B41" s="60">
        <v>450</v>
      </c>
      <c r="C41" s="878" t="s">
        <v>6</v>
      </c>
      <c r="D41" s="878" t="s">
        <v>6</v>
      </c>
      <c r="E41" s="878" t="s">
        <v>6</v>
      </c>
      <c r="F41" s="247">
        <v>55</v>
      </c>
      <c r="G41" s="247">
        <v>5</v>
      </c>
      <c r="H41" s="255">
        <v>3</v>
      </c>
      <c r="I41" s="247">
        <v>58</v>
      </c>
      <c r="J41" s="247">
        <v>3</v>
      </c>
      <c r="K41" s="247">
        <v>3</v>
      </c>
      <c r="L41" s="247">
        <v>252</v>
      </c>
      <c r="M41" s="247">
        <v>8</v>
      </c>
      <c r="N41" s="247">
        <v>63</v>
      </c>
      <c r="O41" s="878" t="s">
        <v>6</v>
      </c>
      <c r="P41" s="878" t="s">
        <v>6</v>
      </c>
      <c r="Q41" s="477">
        <v>19</v>
      </c>
      <c r="R41" s="288">
        <v>4.4</v>
      </c>
      <c r="S41" s="57"/>
    </row>
    <row r="42" spans="1:19" ht="15.75" customHeight="1">
      <c r="A42" s="292"/>
      <c r="B42" s="263">
        <v>-5</v>
      </c>
      <c r="C42" s="879"/>
      <c r="D42" s="879"/>
      <c r="E42" s="879"/>
      <c r="F42" s="266">
        <v>-1</v>
      </c>
      <c r="G42" s="266"/>
      <c r="H42" s="272" t="s">
        <v>562</v>
      </c>
      <c r="I42" s="266">
        <v>-1</v>
      </c>
      <c r="J42" s="266"/>
      <c r="K42" s="266">
        <v>-1</v>
      </c>
      <c r="L42" s="266">
        <v>-1</v>
      </c>
      <c r="M42" s="266"/>
      <c r="N42" s="266"/>
      <c r="O42" s="879"/>
      <c r="P42" s="879"/>
      <c r="Q42" s="479"/>
      <c r="R42" s="290"/>
      <c r="S42" s="57"/>
    </row>
    <row r="43" spans="1:19" ht="5.25" customHeight="1">
      <c r="A43" s="287"/>
      <c r="B43" s="60"/>
      <c r="C43" s="247"/>
      <c r="D43" s="247"/>
      <c r="E43" s="247"/>
      <c r="F43" s="247"/>
      <c r="G43" s="247"/>
      <c r="H43" s="254"/>
      <c r="I43" s="247"/>
      <c r="J43" s="247"/>
      <c r="K43" s="247"/>
      <c r="L43" s="247"/>
      <c r="M43" s="247"/>
      <c r="N43" s="247"/>
      <c r="O43" s="247"/>
      <c r="P43" s="247"/>
      <c r="Q43" s="477"/>
      <c r="R43" s="288"/>
      <c r="S43" s="57"/>
    </row>
    <row r="44" spans="1:19" ht="15.75" customHeight="1">
      <c r="A44" s="287" t="s">
        <v>96</v>
      </c>
      <c r="B44" s="60">
        <v>514</v>
      </c>
      <c r="C44" s="249">
        <v>3</v>
      </c>
      <c r="D44" s="878" t="s">
        <v>6</v>
      </c>
      <c r="E44" s="878" t="s">
        <v>6</v>
      </c>
      <c r="F44" s="247">
        <v>50</v>
      </c>
      <c r="G44" s="247">
        <v>13</v>
      </c>
      <c r="H44" s="255">
        <v>6</v>
      </c>
      <c r="I44" s="247">
        <v>74</v>
      </c>
      <c r="J44" s="247">
        <v>2</v>
      </c>
      <c r="K44" s="247">
        <v>4</v>
      </c>
      <c r="L44" s="247">
        <v>314</v>
      </c>
      <c r="M44" s="247">
        <v>9</v>
      </c>
      <c r="N44" s="247">
        <v>39</v>
      </c>
      <c r="O44" s="878" t="s">
        <v>6</v>
      </c>
      <c r="P44" s="878" t="s">
        <v>6</v>
      </c>
      <c r="Q44" s="477">
        <v>118</v>
      </c>
      <c r="R44" s="288">
        <v>29.8</v>
      </c>
      <c r="S44" s="57"/>
    </row>
    <row r="45" spans="1:19" ht="15.75" customHeight="1">
      <c r="A45" s="292"/>
      <c r="B45" s="263">
        <v>-1</v>
      </c>
      <c r="C45" s="266"/>
      <c r="D45" s="879"/>
      <c r="E45" s="879"/>
      <c r="F45" s="266"/>
      <c r="G45" s="266"/>
      <c r="H45" s="271"/>
      <c r="I45" s="266"/>
      <c r="J45" s="266"/>
      <c r="K45" s="266"/>
      <c r="L45" s="266">
        <v>-1</v>
      </c>
      <c r="M45" s="266"/>
      <c r="N45" s="266"/>
      <c r="O45" s="879"/>
      <c r="P45" s="879"/>
      <c r="Q45" s="476"/>
      <c r="R45" s="290"/>
      <c r="S45" s="57"/>
    </row>
    <row r="46" spans="1:19" ht="5.25" customHeight="1">
      <c r="A46" s="287"/>
      <c r="B46" s="60"/>
      <c r="C46" s="247"/>
      <c r="D46" s="247"/>
      <c r="E46" s="247"/>
      <c r="F46" s="247"/>
      <c r="G46" s="247"/>
      <c r="H46" s="254"/>
      <c r="I46" s="247"/>
      <c r="J46" s="247"/>
      <c r="K46" s="247"/>
      <c r="L46" s="247"/>
      <c r="M46" s="247"/>
      <c r="N46" s="247"/>
      <c r="O46" s="247"/>
      <c r="P46" s="247"/>
      <c r="Q46" s="477"/>
      <c r="R46" s="288"/>
      <c r="S46" s="57"/>
    </row>
    <row r="47" spans="1:19" ht="15.75" customHeight="1">
      <c r="A47" s="287" t="s">
        <v>97</v>
      </c>
      <c r="B47" s="60">
        <v>431</v>
      </c>
      <c r="C47" s="247">
        <v>3</v>
      </c>
      <c r="D47" s="878" t="s">
        <v>6</v>
      </c>
      <c r="E47" s="878" t="s">
        <v>6</v>
      </c>
      <c r="F47" s="247">
        <v>48</v>
      </c>
      <c r="G47" s="247">
        <v>8</v>
      </c>
      <c r="H47" s="255">
        <v>4</v>
      </c>
      <c r="I47" s="247">
        <v>57</v>
      </c>
      <c r="J47" s="247">
        <v>1</v>
      </c>
      <c r="K47" s="247">
        <v>8</v>
      </c>
      <c r="L47" s="247">
        <v>241</v>
      </c>
      <c r="M47" s="247">
        <v>7</v>
      </c>
      <c r="N47" s="247">
        <v>54</v>
      </c>
      <c r="O47" s="878" t="s">
        <v>6</v>
      </c>
      <c r="P47" s="878" t="s">
        <v>6</v>
      </c>
      <c r="Q47" s="477">
        <v>28</v>
      </c>
      <c r="R47" s="288">
        <v>6.9</v>
      </c>
      <c r="S47" s="57"/>
    </row>
    <row r="48" spans="1:19" ht="15.75" customHeight="1">
      <c r="A48" s="292"/>
      <c r="B48" s="263">
        <v>-3</v>
      </c>
      <c r="C48" s="266"/>
      <c r="D48" s="879"/>
      <c r="E48" s="879"/>
      <c r="F48" s="266">
        <v>-1</v>
      </c>
      <c r="G48" s="266">
        <v>-1</v>
      </c>
      <c r="H48" s="271"/>
      <c r="I48" s="266"/>
      <c r="J48" s="266"/>
      <c r="K48" s="266"/>
      <c r="L48" s="266">
        <v>-1</v>
      </c>
      <c r="M48" s="266"/>
      <c r="N48" s="266"/>
      <c r="O48" s="879"/>
      <c r="P48" s="879"/>
      <c r="Q48" s="476"/>
      <c r="R48" s="290"/>
      <c r="S48" s="57"/>
    </row>
    <row r="49" spans="1:19" ht="5.25" customHeight="1">
      <c r="A49" s="287"/>
      <c r="B49" s="60"/>
      <c r="C49" s="247"/>
      <c r="D49" s="247"/>
      <c r="E49" s="247"/>
      <c r="F49" s="247"/>
      <c r="G49" s="247"/>
      <c r="H49" s="254"/>
      <c r="I49" s="247"/>
      <c r="J49" s="247"/>
      <c r="K49" s="247"/>
      <c r="L49" s="247"/>
      <c r="M49" s="247"/>
      <c r="N49" s="247"/>
      <c r="O49" s="247"/>
      <c r="P49" s="247"/>
      <c r="Q49" s="477"/>
      <c r="R49" s="288"/>
      <c r="S49" s="57"/>
    </row>
    <row r="50" spans="1:19" ht="15.75" customHeight="1">
      <c r="A50" s="287" t="s">
        <v>98</v>
      </c>
      <c r="B50" s="60">
        <v>418</v>
      </c>
      <c r="C50" s="878" t="s">
        <v>6</v>
      </c>
      <c r="D50" s="878" t="s">
        <v>6</v>
      </c>
      <c r="E50" s="247">
        <v>1</v>
      </c>
      <c r="F50" s="247">
        <v>61</v>
      </c>
      <c r="G50" s="247">
        <v>4</v>
      </c>
      <c r="H50" s="255">
        <v>5</v>
      </c>
      <c r="I50" s="247">
        <v>67</v>
      </c>
      <c r="J50" s="247">
        <v>6</v>
      </c>
      <c r="K50" s="247">
        <v>9</v>
      </c>
      <c r="L50" s="247">
        <v>207</v>
      </c>
      <c r="M50" s="247">
        <v>3</v>
      </c>
      <c r="N50" s="247">
        <v>55</v>
      </c>
      <c r="O50" s="878" t="s">
        <v>6</v>
      </c>
      <c r="P50" s="878" t="s">
        <v>6</v>
      </c>
      <c r="Q50" s="477">
        <v>-7</v>
      </c>
      <c r="R50" s="481">
        <v>-1.6</v>
      </c>
      <c r="S50" s="57"/>
    </row>
    <row r="51" spans="1:19" ht="15.75" customHeight="1">
      <c r="A51" s="292"/>
      <c r="B51" s="263">
        <v>-4</v>
      </c>
      <c r="C51" s="879"/>
      <c r="D51" s="879"/>
      <c r="E51" s="266"/>
      <c r="F51" s="266">
        <v>-1</v>
      </c>
      <c r="G51" s="266"/>
      <c r="H51" s="271"/>
      <c r="I51" s="266">
        <v>-1</v>
      </c>
      <c r="J51" s="266"/>
      <c r="K51" s="266">
        <v>-1</v>
      </c>
      <c r="L51" s="266">
        <v>-1</v>
      </c>
      <c r="M51" s="266"/>
      <c r="N51" s="266"/>
      <c r="O51" s="879"/>
      <c r="P51" s="879"/>
      <c r="Q51" s="479"/>
      <c r="R51" s="482"/>
      <c r="S51" s="57"/>
    </row>
    <row r="52" spans="1:19" ht="5.25" customHeight="1">
      <c r="A52" s="287"/>
      <c r="B52" s="60"/>
      <c r="C52" s="247"/>
      <c r="D52" s="247"/>
      <c r="E52" s="247"/>
      <c r="F52" s="247"/>
      <c r="G52" s="247"/>
      <c r="H52" s="254"/>
      <c r="I52" s="247"/>
      <c r="J52" s="247"/>
      <c r="K52" s="247"/>
      <c r="L52" s="247"/>
      <c r="M52" s="247"/>
      <c r="N52" s="247"/>
      <c r="O52" s="247"/>
      <c r="P52" s="247"/>
      <c r="Q52" s="477"/>
      <c r="R52" s="483"/>
      <c r="S52" s="57"/>
    </row>
    <row r="53" spans="1:19" ht="15.75" customHeight="1">
      <c r="A53" s="287" t="s">
        <v>99</v>
      </c>
      <c r="B53" s="60">
        <v>443</v>
      </c>
      <c r="C53" s="247">
        <v>2</v>
      </c>
      <c r="D53" s="878" t="s">
        <v>6</v>
      </c>
      <c r="E53" s="878" t="s">
        <v>6</v>
      </c>
      <c r="F53" s="247">
        <v>69</v>
      </c>
      <c r="G53" s="878" t="s">
        <v>6</v>
      </c>
      <c r="H53" s="247">
        <v>3</v>
      </c>
      <c r="I53" s="247">
        <v>84</v>
      </c>
      <c r="J53" s="247">
        <v>2</v>
      </c>
      <c r="K53" s="247">
        <v>7</v>
      </c>
      <c r="L53" s="247">
        <v>220</v>
      </c>
      <c r="M53" s="247">
        <v>4</v>
      </c>
      <c r="N53" s="247">
        <v>52</v>
      </c>
      <c r="O53" s="878" t="s">
        <v>6</v>
      </c>
      <c r="P53" s="878" t="s">
        <v>6</v>
      </c>
      <c r="Q53" s="477">
        <v>-56</v>
      </c>
      <c r="R53" s="481">
        <v>11.2</v>
      </c>
      <c r="S53" s="57"/>
    </row>
    <row r="54" spans="1:19" ht="15.75" customHeight="1">
      <c r="A54" s="292"/>
      <c r="B54" s="263">
        <v>-3</v>
      </c>
      <c r="C54" s="266"/>
      <c r="D54" s="879"/>
      <c r="E54" s="879"/>
      <c r="F54" s="266">
        <v>-1</v>
      </c>
      <c r="G54" s="879"/>
      <c r="H54" s="271"/>
      <c r="I54" s="266"/>
      <c r="J54" s="266"/>
      <c r="K54" s="266"/>
      <c r="L54" s="266">
        <v>-2</v>
      </c>
      <c r="M54" s="266"/>
      <c r="N54" s="266"/>
      <c r="O54" s="879"/>
      <c r="P54" s="879"/>
      <c r="Q54" s="269"/>
      <c r="R54" s="484"/>
      <c r="S54" s="57"/>
    </row>
    <row r="55" spans="1:19" ht="5.25" customHeight="1">
      <c r="A55" s="287"/>
      <c r="B55" s="60"/>
      <c r="C55" s="247"/>
      <c r="D55" s="247"/>
      <c r="E55" s="247"/>
      <c r="F55" s="247"/>
      <c r="G55" s="247"/>
      <c r="H55" s="254"/>
      <c r="I55" s="247"/>
      <c r="J55" s="247"/>
      <c r="K55" s="247"/>
      <c r="L55" s="247"/>
      <c r="M55" s="247"/>
      <c r="N55" s="247"/>
      <c r="O55" s="247"/>
      <c r="P55" s="247"/>
      <c r="Q55" s="477"/>
      <c r="R55" s="483"/>
      <c r="S55" s="57"/>
    </row>
    <row r="56" spans="1:19" ht="15.75" customHeight="1">
      <c r="A56" s="287" t="s">
        <v>100</v>
      </c>
      <c r="B56" s="60">
        <v>467</v>
      </c>
      <c r="C56" s="249">
        <v>1</v>
      </c>
      <c r="D56" s="878" t="s">
        <v>6</v>
      </c>
      <c r="E56" s="878" t="s">
        <v>6</v>
      </c>
      <c r="F56" s="247">
        <v>67</v>
      </c>
      <c r="G56" s="247">
        <v>4</v>
      </c>
      <c r="H56" s="247">
        <v>2</v>
      </c>
      <c r="I56" s="247">
        <v>82</v>
      </c>
      <c r="J56" s="247">
        <v>2</v>
      </c>
      <c r="K56" s="247">
        <v>1</v>
      </c>
      <c r="L56" s="247">
        <v>249</v>
      </c>
      <c r="M56" s="247">
        <v>4</v>
      </c>
      <c r="N56" s="247">
        <v>55</v>
      </c>
      <c r="O56" s="878" t="s">
        <v>6</v>
      </c>
      <c r="P56" s="878" t="s">
        <v>6</v>
      </c>
      <c r="Q56" s="477">
        <v>-15</v>
      </c>
      <c r="R56" s="481">
        <v>-3.1</v>
      </c>
      <c r="S56" s="57"/>
    </row>
    <row r="57" spans="1:19" ht="15.75" customHeight="1" thickBot="1">
      <c r="A57" s="293"/>
      <c r="B57" s="140">
        <v>-3</v>
      </c>
      <c r="C57" s="257"/>
      <c r="D57" s="879"/>
      <c r="E57" s="879"/>
      <c r="F57" s="257"/>
      <c r="G57" s="257"/>
      <c r="H57" s="258"/>
      <c r="I57" s="257">
        <v>-1</v>
      </c>
      <c r="J57" s="257"/>
      <c r="K57" s="257"/>
      <c r="L57" s="257">
        <v>-2</v>
      </c>
      <c r="M57" s="257"/>
      <c r="N57" s="257"/>
      <c r="O57" s="879"/>
      <c r="P57" s="879"/>
      <c r="Q57" s="480"/>
      <c r="R57" s="485"/>
      <c r="S57" s="57"/>
    </row>
    <row r="58" spans="1:18" s="63" customFormat="1" ht="13.5" customHeight="1">
      <c r="A58" s="916" t="s">
        <v>563</v>
      </c>
      <c r="B58" s="916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</row>
    <row r="59" spans="1:18" s="63" customFormat="1" ht="12" customHeight="1">
      <c r="A59" s="898" t="s">
        <v>272</v>
      </c>
      <c r="B59" s="898"/>
      <c r="C59" s="898"/>
      <c r="D59" s="898"/>
      <c r="E59" s="898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</row>
    <row r="60" spans="1:18" s="63" customFormat="1" ht="12" customHeight="1">
      <c r="A60" s="898" t="s">
        <v>567</v>
      </c>
      <c r="B60" s="898"/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</row>
    <row r="61" spans="1:18" s="63" customFormat="1" ht="12" customHeight="1">
      <c r="A61" s="898"/>
      <c r="B61" s="898"/>
      <c r="C61" s="898"/>
      <c r="D61" s="898"/>
      <c r="E61" s="898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</row>
    <row r="62" spans="1:18" ht="12.75">
      <c r="A62" s="898"/>
      <c r="B62" s="898"/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</row>
  </sheetData>
  <mergeCells count="99">
    <mergeCell ref="O56:O57"/>
    <mergeCell ref="P56:P57"/>
    <mergeCell ref="P50:P51"/>
    <mergeCell ref="O47:O48"/>
    <mergeCell ref="P47:P48"/>
    <mergeCell ref="O50:O51"/>
    <mergeCell ref="O53:O54"/>
    <mergeCell ref="P53:P54"/>
    <mergeCell ref="O41:O42"/>
    <mergeCell ref="P41:P42"/>
    <mergeCell ref="O44:O45"/>
    <mergeCell ref="P44:P45"/>
    <mergeCell ref="O35:O36"/>
    <mergeCell ref="P35:P36"/>
    <mergeCell ref="O38:O39"/>
    <mergeCell ref="P38:P39"/>
    <mergeCell ref="P32:P33"/>
    <mergeCell ref="O24:O25"/>
    <mergeCell ref="O29:O30"/>
    <mergeCell ref="P24:P25"/>
    <mergeCell ref="O27:O28"/>
    <mergeCell ref="P27:P28"/>
    <mergeCell ref="P29:P30"/>
    <mergeCell ref="A62:R62"/>
    <mergeCell ref="B5:B10"/>
    <mergeCell ref="A61:R61"/>
    <mergeCell ref="A1:R1"/>
    <mergeCell ref="A4:R4"/>
    <mergeCell ref="C5:P5"/>
    <mergeCell ref="M6:P7"/>
    <mergeCell ref="A59:R59"/>
    <mergeCell ref="A3:R3"/>
    <mergeCell ref="A58:R58"/>
    <mergeCell ref="A60:R60"/>
    <mergeCell ref="C6:C10"/>
    <mergeCell ref="D6:D10"/>
    <mergeCell ref="E6:E10"/>
    <mergeCell ref="F6:F10"/>
    <mergeCell ref="G6:G10"/>
    <mergeCell ref="H6:H10"/>
    <mergeCell ref="O8:O10"/>
    <mergeCell ref="P8:P10"/>
    <mergeCell ref="O32:O33"/>
    <mergeCell ref="R7:R9"/>
    <mergeCell ref="Q7:Q10"/>
    <mergeCell ref="I6:I10"/>
    <mergeCell ref="J6:J10"/>
    <mergeCell ref="K6:K10"/>
    <mergeCell ref="L6:L10"/>
    <mergeCell ref="N8:N10"/>
    <mergeCell ref="Q5:R6"/>
    <mergeCell ref="D12:D13"/>
    <mergeCell ref="D14:D15"/>
    <mergeCell ref="D16:D17"/>
    <mergeCell ref="E16:E17"/>
    <mergeCell ref="C27:C28"/>
    <mergeCell ref="D27:D28"/>
    <mergeCell ref="E27:E28"/>
    <mergeCell ref="D18:D19"/>
    <mergeCell ref="D20:D21"/>
    <mergeCell ref="D24:D25"/>
    <mergeCell ref="C24:C25"/>
    <mergeCell ref="D29:D30"/>
    <mergeCell ref="E29:E30"/>
    <mergeCell ref="C32:C33"/>
    <mergeCell ref="D32:D33"/>
    <mergeCell ref="E32:E33"/>
    <mergeCell ref="D35:D36"/>
    <mergeCell ref="E35:E36"/>
    <mergeCell ref="D38:D39"/>
    <mergeCell ref="E38:E39"/>
    <mergeCell ref="C41:C42"/>
    <mergeCell ref="D41:D42"/>
    <mergeCell ref="E41:E42"/>
    <mergeCell ref="D44:D45"/>
    <mergeCell ref="E44:E45"/>
    <mergeCell ref="D47:D48"/>
    <mergeCell ref="E47:E48"/>
    <mergeCell ref="C50:C51"/>
    <mergeCell ref="D50:D51"/>
    <mergeCell ref="D53:D54"/>
    <mergeCell ref="E53:E54"/>
    <mergeCell ref="D56:D57"/>
    <mergeCell ref="E56:E57"/>
    <mergeCell ref="G53:G54"/>
    <mergeCell ref="G29:G30"/>
    <mergeCell ref="K35:K36"/>
    <mergeCell ref="E14:E15"/>
    <mergeCell ref="E24:E25"/>
    <mergeCell ref="O18:O19"/>
    <mergeCell ref="O20:O21"/>
    <mergeCell ref="P12:P13"/>
    <mergeCell ref="P14:P15"/>
    <mergeCell ref="P16:P17"/>
    <mergeCell ref="P18:P19"/>
    <mergeCell ref="P20:P21"/>
    <mergeCell ref="O14:O15"/>
    <mergeCell ref="O12:O13"/>
    <mergeCell ref="O16:O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3.75390625" style="65" customWidth="1"/>
    <col min="2" max="2" width="7.625" style="65" customWidth="1"/>
    <col min="3" max="3" width="6.75390625" style="65" bestFit="1" customWidth="1"/>
    <col min="4" max="4" width="5.125" style="65" customWidth="1"/>
    <col min="5" max="12" width="5.25390625" style="65" customWidth="1"/>
    <col min="13" max="13" width="6.25390625" style="65" customWidth="1"/>
    <col min="14" max="17" width="5.125" style="65" customWidth="1"/>
    <col min="18" max="16384" width="5.00390625" style="65" customWidth="1"/>
  </cols>
  <sheetData>
    <row r="1" spans="1:17" ht="13.5" customHeight="1">
      <c r="A1" s="915" t="s">
        <v>441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</row>
    <row r="2" spans="1:17" ht="13.5" customHeight="1" thickBot="1">
      <c r="A2" s="905" t="s">
        <v>442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</row>
    <row r="3" spans="1:17" ht="8.25" customHeight="1">
      <c r="A3" s="936" t="s">
        <v>443</v>
      </c>
      <c r="B3" s="937"/>
      <c r="C3" s="943" t="s">
        <v>273</v>
      </c>
      <c r="D3" s="917" t="s">
        <v>274</v>
      </c>
      <c r="E3" s="917" t="s">
        <v>275</v>
      </c>
      <c r="F3" s="917" t="s">
        <v>276</v>
      </c>
      <c r="G3" s="917" t="s">
        <v>277</v>
      </c>
      <c r="H3" s="917" t="s">
        <v>278</v>
      </c>
      <c r="I3" s="917" t="s">
        <v>279</v>
      </c>
      <c r="J3" s="917" t="s">
        <v>280</v>
      </c>
      <c r="K3" s="917" t="s">
        <v>281</v>
      </c>
      <c r="L3" s="917" t="s">
        <v>282</v>
      </c>
      <c r="M3" s="917" t="s">
        <v>283</v>
      </c>
      <c r="N3" s="894" t="s">
        <v>87</v>
      </c>
      <c r="O3" s="926"/>
      <c r="P3" s="926"/>
      <c r="Q3" s="895"/>
    </row>
    <row r="4" spans="1:17" ht="10.5" customHeight="1">
      <c r="A4" s="938"/>
      <c r="B4" s="939"/>
      <c r="C4" s="944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896"/>
      <c r="O4" s="927"/>
      <c r="P4" s="927"/>
      <c r="Q4" s="897"/>
    </row>
    <row r="5" spans="1:17" ht="18" customHeight="1">
      <c r="A5" s="333"/>
      <c r="B5" s="67"/>
      <c r="C5" s="944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888" t="s">
        <v>284</v>
      </c>
      <c r="O5" s="59" t="s">
        <v>326</v>
      </c>
      <c r="P5" s="59" t="s">
        <v>101</v>
      </c>
      <c r="Q5" s="311" t="s">
        <v>102</v>
      </c>
    </row>
    <row r="6" spans="1:17" ht="18" customHeight="1">
      <c r="A6" s="932"/>
      <c r="B6" s="933"/>
      <c r="C6" s="944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891"/>
      <c r="O6" s="59" t="s">
        <v>444</v>
      </c>
      <c r="P6" s="59" t="s">
        <v>103</v>
      </c>
      <c r="Q6" s="311" t="s">
        <v>104</v>
      </c>
    </row>
    <row r="7" spans="1:17" ht="21" customHeight="1">
      <c r="A7" s="934"/>
      <c r="B7" s="935"/>
      <c r="C7" s="944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891"/>
      <c r="O7" s="59"/>
      <c r="P7" s="59" t="s">
        <v>105</v>
      </c>
      <c r="Q7" s="311" t="s">
        <v>105</v>
      </c>
    </row>
    <row r="8" spans="1:17" ht="18" customHeight="1">
      <c r="A8" s="928" t="s">
        <v>106</v>
      </c>
      <c r="B8" s="929"/>
      <c r="C8" s="944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891"/>
      <c r="O8" s="59" t="s">
        <v>327</v>
      </c>
      <c r="P8" s="59" t="s">
        <v>107</v>
      </c>
      <c r="Q8" s="334" t="s">
        <v>107</v>
      </c>
    </row>
    <row r="9" spans="1:17" ht="9" customHeight="1" thickBot="1">
      <c r="A9" s="930"/>
      <c r="B9" s="931"/>
      <c r="C9" s="945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197"/>
      <c r="O9" s="197"/>
      <c r="P9" s="197"/>
      <c r="Q9" s="335"/>
    </row>
    <row r="10" spans="1:17" ht="15.75" customHeight="1" thickTop="1">
      <c r="A10" s="920" t="s">
        <v>565</v>
      </c>
      <c r="B10" s="924">
        <v>18</v>
      </c>
      <c r="C10" s="385">
        <f>SUM(D10:Q10)</f>
        <v>3885</v>
      </c>
      <c r="D10" s="59">
        <v>19</v>
      </c>
      <c r="E10" s="921" t="s">
        <v>6</v>
      </c>
      <c r="F10" s="921" t="s">
        <v>6</v>
      </c>
      <c r="G10" s="59">
        <v>410</v>
      </c>
      <c r="H10" s="59">
        <v>38</v>
      </c>
      <c r="I10" s="59">
        <v>31</v>
      </c>
      <c r="J10" s="59">
        <v>586</v>
      </c>
      <c r="K10" s="59">
        <v>18</v>
      </c>
      <c r="L10" s="59">
        <v>51</v>
      </c>
      <c r="M10" s="294">
        <v>2602</v>
      </c>
      <c r="N10" s="59">
        <v>24</v>
      </c>
      <c r="O10" s="59">
        <v>106</v>
      </c>
      <c r="P10" s="921" t="s">
        <v>6</v>
      </c>
      <c r="Q10" s="951" t="s">
        <v>6</v>
      </c>
    </row>
    <row r="11" spans="1:17" ht="15.75" customHeight="1">
      <c r="A11" s="920"/>
      <c r="B11" s="925"/>
      <c r="C11" s="386" t="s">
        <v>446</v>
      </c>
      <c r="D11" s="59"/>
      <c r="E11" s="922"/>
      <c r="F11" s="922"/>
      <c r="G11" s="59"/>
      <c r="H11" s="59"/>
      <c r="I11" s="59"/>
      <c r="J11" s="59"/>
      <c r="K11" s="59"/>
      <c r="L11" s="59"/>
      <c r="M11" s="294"/>
      <c r="N11" s="59"/>
      <c r="O11" s="59"/>
      <c r="P11" s="922"/>
      <c r="Q11" s="950"/>
    </row>
    <row r="12" spans="1:17" s="69" customFormat="1" ht="15.75" customHeight="1">
      <c r="A12" s="920"/>
      <c r="B12" s="946">
        <v>19</v>
      </c>
      <c r="C12" s="387">
        <f>SUM(D12:Q13)</f>
        <v>4251</v>
      </c>
      <c r="D12" s="301">
        <v>16</v>
      </c>
      <c r="E12" s="923" t="s">
        <v>6</v>
      </c>
      <c r="F12" s="923" t="s">
        <v>6</v>
      </c>
      <c r="G12" s="301">
        <v>438</v>
      </c>
      <c r="H12" s="301">
        <v>38</v>
      </c>
      <c r="I12" s="301">
        <v>35</v>
      </c>
      <c r="J12" s="301">
        <v>672</v>
      </c>
      <c r="K12" s="301">
        <v>13</v>
      </c>
      <c r="L12" s="301">
        <v>43</v>
      </c>
      <c r="M12" s="302">
        <v>2834</v>
      </c>
      <c r="N12" s="301">
        <v>38</v>
      </c>
      <c r="O12" s="301">
        <v>124</v>
      </c>
      <c r="P12" s="923" t="s">
        <v>6</v>
      </c>
      <c r="Q12" s="949" t="s">
        <v>6</v>
      </c>
    </row>
    <row r="13" spans="1:17" ht="15.75" customHeight="1">
      <c r="A13" s="920"/>
      <c r="B13" s="947"/>
      <c r="C13" s="388" t="s">
        <v>447</v>
      </c>
      <c r="D13" s="303"/>
      <c r="E13" s="922"/>
      <c r="F13" s="922"/>
      <c r="G13" s="303"/>
      <c r="H13" s="303"/>
      <c r="I13" s="303"/>
      <c r="J13" s="303"/>
      <c r="K13" s="303"/>
      <c r="L13" s="303"/>
      <c r="M13" s="304"/>
      <c r="N13" s="303"/>
      <c r="O13" s="303"/>
      <c r="P13" s="922"/>
      <c r="Q13" s="950"/>
    </row>
    <row r="14" spans="1:17" ht="15.75" customHeight="1">
      <c r="A14" s="920"/>
      <c r="B14" s="946">
        <v>20</v>
      </c>
      <c r="C14" s="385">
        <v>3835</v>
      </c>
      <c r="D14" s="59">
        <v>15</v>
      </c>
      <c r="E14" s="923" t="s">
        <v>445</v>
      </c>
      <c r="F14" s="923" t="s">
        <v>445</v>
      </c>
      <c r="G14" s="59">
        <v>379</v>
      </c>
      <c r="H14" s="59">
        <v>44</v>
      </c>
      <c r="I14" s="59">
        <v>21</v>
      </c>
      <c r="J14" s="59">
        <v>625</v>
      </c>
      <c r="K14" s="59">
        <v>13</v>
      </c>
      <c r="L14" s="59">
        <v>35</v>
      </c>
      <c r="M14" s="294">
        <v>2520</v>
      </c>
      <c r="N14" s="59">
        <v>37</v>
      </c>
      <c r="O14" s="59">
        <v>146</v>
      </c>
      <c r="P14" s="923" t="s">
        <v>445</v>
      </c>
      <c r="Q14" s="949" t="s">
        <v>445</v>
      </c>
    </row>
    <row r="15" spans="1:17" ht="15.75" customHeight="1">
      <c r="A15" s="920"/>
      <c r="B15" s="947"/>
      <c r="C15" s="388" t="s">
        <v>448</v>
      </c>
      <c r="D15" s="303"/>
      <c r="E15" s="922"/>
      <c r="F15" s="922"/>
      <c r="G15" s="303"/>
      <c r="H15" s="303"/>
      <c r="I15" s="303"/>
      <c r="J15" s="303"/>
      <c r="K15" s="303"/>
      <c r="L15" s="303"/>
      <c r="M15" s="304"/>
      <c r="N15" s="303"/>
      <c r="O15" s="303"/>
      <c r="P15" s="922"/>
      <c r="Q15" s="950"/>
    </row>
    <row r="16" spans="1:17" ht="15.75" customHeight="1">
      <c r="A16" s="920"/>
      <c r="B16" s="946">
        <v>21</v>
      </c>
      <c r="C16" s="385">
        <v>3943</v>
      </c>
      <c r="D16" s="59">
        <v>5</v>
      </c>
      <c r="E16" s="923" t="s">
        <v>6</v>
      </c>
      <c r="F16" s="59">
        <v>2</v>
      </c>
      <c r="G16" s="59">
        <v>409</v>
      </c>
      <c r="H16" s="59">
        <v>29</v>
      </c>
      <c r="I16" s="59">
        <v>31</v>
      </c>
      <c r="J16" s="59">
        <v>677</v>
      </c>
      <c r="K16" s="59">
        <v>13</v>
      </c>
      <c r="L16" s="59">
        <v>29</v>
      </c>
      <c r="M16" s="294">
        <v>2560</v>
      </c>
      <c r="N16" s="59">
        <v>27</v>
      </c>
      <c r="O16" s="59">
        <v>161</v>
      </c>
      <c r="P16" s="923" t="s">
        <v>6</v>
      </c>
      <c r="Q16" s="949" t="s">
        <v>6</v>
      </c>
    </row>
    <row r="17" spans="1:17" ht="15.75" customHeight="1">
      <c r="A17" s="920"/>
      <c r="B17" s="947"/>
      <c r="C17" s="388" t="s">
        <v>449</v>
      </c>
      <c r="D17" s="303"/>
      <c r="E17" s="922"/>
      <c r="F17" s="303"/>
      <c r="G17" s="303"/>
      <c r="H17" s="303"/>
      <c r="I17" s="303"/>
      <c r="J17" s="303"/>
      <c r="K17" s="303"/>
      <c r="L17" s="303"/>
      <c r="M17" s="304"/>
      <c r="N17" s="303"/>
      <c r="O17" s="303"/>
      <c r="P17" s="922"/>
      <c r="Q17" s="950"/>
    </row>
    <row r="18" spans="1:17" ht="15.75" customHeight="1">
      <c r="A18" s="920"/>
      <c r="B18" s="946">
        <v>22</v>
      </c>
      <c r="C18" s="385">
        <v>4266</v>
      </c>
      <c r="D18" s="59">
        <v>13</v>
      </c>
      <c r="E18" s="923" t="s">
        <v>6</v>
      </c>
      <c r="F18" s="923" t="s">
        <v>6</v>
      </c>
      <c r="G18" s="59">
        <v>428</v>
      </c>
      <c r="H18" s="59">
        <v>54</v>
      </c>
      <c r="I18" s="59">
        <v>40</v>
      </c>
      <c r="J18" s="59">
        <v>717</v>
      </c>
      <c r="K18" s="59">
        <v>17</v>
      </c>
      <c r="L18" s="59">
        <v>38</v>
      </c>
      <c r="M18" s="294">
        <v>2743</v>
      </c>
      <c r="N18" s="59">
        <v>38</v>
      </c>
      <c r="O18" s="59">
        <v>178</v>
      </c>
      <c r="P18" s="923" t="s">
        <v>6</v>
      </c>
      <c r="Q18" s="949" t="s">
        <v>6</v>
      </c>
    </row>
    <row r="19" spans="1:17" ht="15.75" customHeight="1" thickBot="1">
      <c r="A19" s="920"/>
      <c r="B19" s="948"/>
      <c r="C19" s="386" t="s">
        <v>450</v>
      </c>
      <c r="D19" s="59"/>
      <c r="E19" s="922"/>
      <c r="F19" s="922"/>
      <c r="G19" s="59"/>
      <c r="H19" s="59"/>
      <c r="I19" s="59"/>
      <c r="J19" s="59"/>
      <c r="K19" s="59"/>
      <c r="L19" s="59"/>
      <c r="M19" s="294"/>
      <c r="N19" s="59"/>
      <c r="O19" s="59"/>
      <c r="P19" s="922"/>
      <c r="Q19" s="950"/>
    </row>
    <row r="20" spans="1:17" ht="25.5" customHeight="1">
      <c r="A20" s="940" t="s">
        <v>285</v>
      </c>
      <c r="B20" s="184">
        <v>18</v>
      </c>
      <c r="C20" s="389">
        <f>SUM(D20:Q20)</f>
        <v>459</v>
      </c>
      <c r="D20" s="297">
        <v>1</v>
      </c>
      <c r="E20" s="297" t="s">
        <v>6</v>
      </c>
      <c r="F20" s="297" t="s">
        <v>6</v>
      </c>
      <c r="G20" s="297">
        <v>22</v>
      </c>
      <c r="H20" s="297">
        <v>2</v>
      </c>
      <c r="I20" s="297" t="s">
        <v>6</v>
      </c>
      <c r="J20" s="297">
        <v>43</v>
      </c>
      <c r="K20" s="297" t="s">
        <v>6</v>
      </c>
      <c r="L20" s="297">
        <v>6</v>
      </c>
      <c r="M20" s="298">
        <v>164</v>
      </c>
      <c r="N20" s="297">
        <v>4</v>
      </c>
      <c r="O20" s="297">
        <v>217</v>
      </c>
      <c r="P20" s="297" t="s">
        <v>451</v>
      </c>
      <c r="Q20" s="274" t="s">
        <v>451</v>
      </c>
    </row>
    <row r="21" spans="1:17" ht="25.5" customHeight="1">
      <c r="A21" s="941"/>
      <c r="B21" s="305">
        <v>19</v>
      </c>
      <c r="C21" s="390">
        <f>SUM(D21:Q21)</f>
        <v>431</v>
      </c>
      <c r="D21" s="306">
        <v>2</v>
      </c>
      <c r="E21" s="307" t="s">
        <v>6</v>
      </c>
      <c r="F21" s="307" t="s">
        <v>6</v>
      </c>
      <c r="G21" s="306">
        <v>12</v>
      </c>
      <c r="H21" s="306">
        <v>1</v>
      </c>
      <c r="I21" s="306">
        <v>1</v>
      </c>
      <c r="J21" s="306">
        <v>30</v>
      </c>
      <c r="K21" s="306">
        <v>1</v>
      </c>
      <c r="L21" s="306">
        <v>1</v>
      </c>
      <c r="M21" s="308">
        <v>140</v>
      </c>
      <c r="N21" s="306">
        <v>7</v>
      </c>
      <c r="O21" s="306">
        <v>236</v>
      </c>
      <c r="P21" s="307" t="s">
        <v>6</v>
      </c>
      <c r="Q21" s="336" t="s">
        <v>6</v>
      </c>
    </row>
    <row r="22" spans="1:17" ht="25.5" customHeight="1">
      <c r="A22" s="941"/>
      <c r="B22" s="305">
        <v>20</v>
      </c>
      <c r="C22" s="390">
        <v>335</v>
      </c>
      <c r="D22" s="306">
        <v>1</v>
      </c>
      <c r="E22" s="307" t="s">
        <v>451</v>
      </c>
      <c r="F22" s="307" t="s">
        <v>451</v>
      </c>
      <c r="G22" s="306">
        <v>13</v>
      </c>
      <c r="H22" s="307" t="s">
        <v>451</v>
      </c>
      <c r="I22" s="306">
        <v>2</v>
      </c>
      <c r="J22" s="306">
        <v>38</v>
      </c>
      <c r="K22" s="306">
        <v>2</v>
      </c>
      <c r="L22" s="306">
        <v>2</v>
      </c>
      <c r="M22" s="308">
        <v>111</v>
      </c>
      <c r="N22" s="306">
        <v>4</v>
      </c>
      <c r="O22" s="306">
        <v>162</v>
      </c>
      <c r="P22" s="307" t="s">
        <v>451</v>
      </c>
      <c r="Q22" s="336" t="s">
        <v>451</v>
      </c>
    </row>
    <row r="23" spans="1:22" ht="25.5" customHeight="1">
      <c r="A23" s="941"/>
      <c r="B23" s="305">
        <v>21</v>
      </c>
      <c r="C23" s="390">
        <v>398</v>
      </c>
      <c r="D23" s="306">
        <v>1</v>
      </c>
      <c r="E23" s="307" t="s">
        <v>451</v>
      </c>
      <c r="F23" s="307" t="s">
        <v>451</v>
      </c>
      <c r="G23" s="306">
        <v>15</v>
      </c>
      <c r="H23" s="309">
        <v>1</v>
      </c>
      <c r="I23" s="307" t="s">
        <v>451</v>
      </c>
      <c r="J23" s="306">
        <v>27</v>
      </c>
      <c r="K23" s="307" t="s">
        <v>451</v>
      </c>
      <c r="L23" s="307" t="s">
        <v>451</v>
      </c>
      <c r="M23" s="308">
        <v>147</v>
      </c>
      <c r="N23" s="306">
        <v>1</v>
      </c>
      <c r="O23" s="306">
        <v>206</v>
      </c>
      <c r="P23" s="307" t="s">
        <v>451</v>
      </c>
      <c r="Q23" s="336" t="s">
        <v>451</v>
      </c>
      <c r="V23" s="69"/>
    </row>
    <row r="24" spans="1:21" ht="25.5" customHeight="1" thickBot="1">
      <c r="A24" s="942"/>
      <c r="B24" s="186">
        <v>22</v>
      </c>
      <c r="C24" s="391">
        <v>443</v>
      </c>
      <c r="D24" s="295" t="s">
        <v>6</v>
      </c>
      <c r="E24" s="299" t="s">
        <v>6</v>
      </c>
      <c r="F24" s="299" t="s">
        <v>6</v>
      </c>
      <c r="G24" s="295">
        <v>10</v>
      </c>
      <c r="H24" s="300">
        <v>2</v>
      </c>
      <c r="I24" s="299" t="s">
        <v>6</v>
      </c>
      <c r="J24" s="295">
        <v>32</v>
      </c>
      <c r="K24" s="300">
        <v>2</v>
      </c>
      <c r="L24" s="300">
        <v>3</v>
      </c>
      <c r="M24" s="296">
        <v>180</v>
      </c>
      <c r="N24" s="295">
        <v>6</v>
      </c>
      <c r="O24" s="295">
        <v>208</v>
      </c>
      <c r="P24" s="299" t="s">
        <v>6</v>
      </c>
      <c r="Q24" s="337" t="s">
        <v>6</v>
      </c>
      <c r="U24" s="69"/>
    </row>
    <row r="25" spans="1:17" ht="25.5" customHeight="1">
      <c r="A25" s="940" t="s">
        <v>286</v>
      </c>
      <c r="B25" s="184">
        <v>18</v>
      </c>
      <c r="C25" s="389">
        <f>SUM(D25:Q25)</f>
        <v>33</v>
      </c>
      <c r="D25" s="297" t="s">
        <v>6</v>
      </c>
      <c r="E25" s="297" t="s">
        <v>6</v>
      </c>
      <c r="F25" s="297" t="s">
        <v>6</v>
      </c>
      <c r="G25" s="297">
        <v>4</v>
      </c>
      <c r="H25" s="297" t="s">
        <v>6</v>
      </c>
      <c r="I25" s="297" t="s">
        <v>6</v>
      </c>
      <c r="J25" s="297">
        <v>4</v>
      </c>
      <c r="K25" s="297" t="s">
        <v>6</v>
      </c>
      <c r="L25" s="297" t="s">
        <v>6</v>
      </c>
      <c r="M25" s="298">
        <v>22</v>
      </c>
      <c r="N25" s="297">
        <v>3</v>
      </c>
      <c r="O25" s="297" t="s">
        <v>6</v>
      </c>
      <c r="P25" s="297" t="s">
        <v>523</v>
      </c>
      <c r="Q25" s="274" t="s">
        <v>523</v>
      </c>
    </row>
    <row r="26" spans="1:17" ht="25.5" customHeight="1">
      <c r="A26" s="941"/>
      <c r="B26" s="305">
        <v>19</v>
      </c>
      <c r="C26" s="390">
        <f>SUM(D26:Q26)</f>
        <v>28</v>
      </c>
      <c r="D26" s="306" t="s">
        <v>6</v>
      </c>
      <c r="E26" s="307" t="s">
        <v>6</v>
      </c>
      <c r="F26" s="307" t="s">
        <v>6</v>
      </c>
      <c r="G26" s="306" t="s">
        <v>6</v>
      </c>
      <c r="H26" s="306" t="s">
        <v>6</v>
      </c>
      <c r="I26" s="306" t="s">
        <v>6</v>
      </c>
      <c r="J26" s="306">
        <v>6</v>
      </c>
      <c r="K26" s="306">
        <v>1</v>
      </c>
      <c r="L26" s="306" t="s">
        <v>6</v>
      </c>
      <c r="M26" s="308">
        <v>20</v>
      </c>
      <c r="N26" s="306">
        <v>1</v>
      </c>
      <c r="O26" s="306" t="s">
        <v>6</v>
      </c>
      <c r="P26" s="307" t="s">
        <v>6</v>
      </c>
      <c r="Q26" s="336" t="s">
        <v>6</v>
      </c>
    </row>
    <row r="27" spans="1:17" ht="25.5" customHeight="1">
      <c r="A27" s="941"/>
      <c r="B27" s="305">
        <v>20</v>
      </c>
      <c r="C27" s="390">
        <v>32</v>
      </c>
      <c r="D27" s="306" t="s">
        <v>452</v>
      </c>
      <c r="E27" s="307" t="s">
        <v>523</v>
      </c>
      <c r="F27" s="307" t="s">
        <v>523</v>
      </c>
      <c r="G27" s="306">
        <v>6</v>
      </c>
      <c r="H27" s="307" t="s">
        <v>523</v>
      </c>
      <c r="I27" s="306" t="s">
        <v>452</v>
      </c>
      <c r="J27" s="306">
        <v>8</v>
      </c>
      <c r="K27" s="306">
        <v>1</v>
      </c>
      <c r="L27" s="306" t="s">
        <v>452</v>
      </c>
      <c r="M27" s="308">
        <v>15</v>
      </c>
      <c r="N27" s="306">
        <v>1</v>
      </c>
      <c r="O27" s="306">
        <v>1</v>
      </c>
      <c r="P27" s="307" t="s">
        <v>523</v>
      </c>
      <c r="Q27" s="336" t="s">
        <v>523</v>
      </c>
    </row>
    <row r="28" spans="1:17" ht="25.5" customHeight="1">
      <c r="A28" s="941"/>
      <c r="B28" s="305">
        <v>21</v>
      </c>
      <c r="C28" s="390">
        <v>19</v>
      </c>
      <c r="D28" s="306" t="s">
        <v>6</v>
      </c>
      <c r="E28" s="307" t="s">
        <v>523</v>
      </c>
      <c r="F28" s="307" t="s">
        <v>523</v>
      </c>
      <c r="G28" s="306">
        <v>1</v>
      </c>
      <c r="H28" s="309" t="s">
        <v>452</v>
      </c>
      <c r="I28" s="307" t="s">
        <v>523</v>
      </c>
      <c r="J28" s="306">
        <v>3</v>
      </c>
      <c r="K28" s="307">
        <v>1</v>
      </c>
      <c r="L28" s="307" t="s">
        <v>523</v>
      </c>
      <c r="M28" s="308">
        <v>13</v>
      </c>
      <c r="N28" s="306">
        <v>1</v>
      </c>
      <c r="O28" s="306" t="s">
        <v>452</v>
      </c>
      <c r="P28" s="307" t="s">
        <v>523</v>
      </c>
      <c r="Q28" s="336" t="s">
        <v>523</v>
      </c>
    </row>
    <row r="29" spans="1:19" ht="25.5" customHeight="1" thickBot="1">
      <c r="A29" s="942"/>
      <c r="B29" s="186">
        <v>22</v>
      </c>
      <c r="C29" s="391">
        <v>24</v>
      </c>
      <c r="D29" s="295" t="s">
        <v>6</v>
      </c>
      <c r="E29" s="299" t="s">
        <v>6</v>
      </c>
      <c r="F29" s="299" t="s">
        <v>6</v>
      </c>
      <c r="G29" s="295">
        <v>2</v>
      </c>
      <c r="H29" s="300">
        <v>1</v>
      </c>
      <c r="I29" s="299">
        <v>1</v>
      </c>
      <c r="J29" s="295">
        <v>5</v>
      </c>
      <c r="K29" s="300" t="s">
        <v>6</v>
      </c>
      <c r="L29" s="300">
        <v>1</v>
      </c>
      <c r="M29" s="296">
        <v>14</v>
      </c>
      <c r="N29" s="295" t="s">
        <v>6</v>
      </c>
      <c r="O29" s="295" t="s">
        <v>6</v>
      </c>
      <c r="P29" s="299" t="s">
        <v>6</v>
      </c>
      <c r="Q29" s="337" t="s">
        <v>6</v>
      </c>
      <c r="R29" s="69"/>
      <c r="S29" s="69"/>
    </row>
    <row r="30" spans="1:21" ht="25.5" customHeight="1">
      <c r="A30" s="920" t="s">
        <v>287</v>
      </c>
      <c r="B30" s="68">
        <v>18</v>
      </c>
      <c r="C30" s="385">
        <f>SUM(D30:Q30)</f>
        <v>648</v>
      </c>
      <c r="D30" s="59">
        <v>1</v>
      </c>
      <c r="E30" s="59" t="s">
        <v>6</v>
      </c>
      <c r="F30" s="59">
        <v>1</v>
      </c>
      <c r="G30" s="59">
        <v>280</v>
      </c>
      <c r="H30" s="59">
        <v>1</v>
      </c>
      <c r="I30" s="59" t="s">
        <v>6</v>
      </c>
      <c r="J30" s="59">
        <v>23</v>
      </c>
      <c r="K30" s="59">
        <v>6</v>
      </c>
      <c r="L30" s="59">
        <v>9</v>
      </c>
      <c r="M30" s="294">
        <v>48</v>
      </c>
      <c r="N30" s="59">
        <v>18</v>
      </c>
      <c r="O30" s="59">
        <v>261</v>
      </c>
      <c r="P30" s="59" t="s">
        <v>453</v>
      </c>
      <c r="Q30" s="311" t="s">
        <v>453</v>
      </c>
      <c r="U30" s="69"/>
    </row>
    <row r="31" spans="1:21" ht="25.5" customHeight="1">
      <c r="A31" s="941"/>
      <c r="B31" s="305">
        <v>19</v>
      </c>
      <c r="C31" s="390">
        <f>SUM(D31:Q31)</f>
        <v>563</v>
      </c>
      <c r="D31" s="306">
        <v>1</v>
      </c>
      <c r="E31" s="306" t="s">
        <v>6</v>
      </c>
      <c r="F31" s="306" t="s">
        <v>6</v>
      </c>
      <c r="G31" s="306">
        <v>242</v>
      </c>
      <c r="H31" s="306" t="s">
        <v>6</v>
      </c>
      <c r="I31" s="306">
        <v>1</v>
      </c>
      <c r="J31" s="306">
        <v>30</v>
      </c>
      <c r="K31" s="306">
        <v>10</v>
      </c>
      <c r="L31" s="306">
        <v>15</v>
      </c>
      <c r="M31" s="308">
        <v>44</v>
      </c>
      <c r="N31" s="306">
        <v>9</v>
      </c>
      <c r="O31" s="306">
        <v>211</v>
      </c>
      <c r="P31" s="306" t="s">
        <v>6</v>
      </c>
      <c r="Q31" s="317" t="s">
        <v>6</v>
      </c>
      <c r="U31" s="69"/>
    </row>
    <row r="32" spans="1:17" ht="25.5" customHeight="1">
      <c r="A32" s="941"/>
      <c r="B32" s="305">
        <v>20</v>
      </c>
      <c r="C32" s="390">
        <v>550</v>
      </c>
      <c r="D32" s="306">
        <v>3</v>
      </c>
      <c r="E32" s="306" t="s">
        <v>6</v>
      </c>
      <c r="F32" s="306" t="s">
        <v>6</v>
      </c>
      <c r="G32" s="306">
        <v>203</v>
      </c>
      <c r="H32" s="306" t="s">
        <v>6</v>
      </c>
      <c r="I32" s="306">
        <v>2</v>
      </c>
      <c r="J32" s="306">
        <v>28</v>
      </c>
      <c r="K32" s="306">
        <v>11</v>
      </c>
      <c r="L32" s="306">
        <v>17</v>
      </c>
      <c r="M32" s="308">
        <v>50</v>
      </c>
      <c r="N32" s="306">
        <v>13</v>
      </c>
      <c r="O32" s="306">
        <v>223</v>
      </c>
      <c r="P32" s="306" t="s">
        <v>6</v>
      </c>
      <c r="Q32" s="317" t="s">
        <v>6</v>
      </c>
    </row>
    <row r="33" spans="1:17" ht="25.5" customHeight="1">
      <c r="A33" s="941"/>
      <c r="B33" s="305">
        <v>21</v>
      </c>
      <c r="C33" s="390">
        <v>546</v>
      </c>
      <c r="D33" s="306">
        <v>2</v>
      </c>
      <c r="E33" s="306" t="s">
        <v>6</v>
      </c>
      <c r="F33" s="306" t="s">
        <v>6</v>
      </c>
      <c r="G33" s="306">
        <v>243</v>
      </c>
      <c r="H33" s="306">
        <v>1</v>
      </c>
      <c r="I33" s="306" t="s">
        <v>6</v>
      </c>
      <c r="J33" s="306">
        <v>23</v>
      </c>
      <c r="K33" s="306">
        <v>19</v>
      </c>
      <c r="L33" s="306">
        <v>20</v>
      </c>
      <c r="M33" s="308">
        <v>54</v>
      </c>
      <c r="N33" s="306">
        <v>9</v>
      </c>
      <c r="O33" s="306">
        <v>175</v>
      </c>
      <c r="P33" s="306" t="s">
        <v>6</v>
      </c>
      <c r="Q33" s="317" t="s">
        <v>6</v>
      </c>
    </row>
    <row r="34" spans="1:17" ht="25.5" customHeight="1" thickBot="1">
      <c r="A34" s="942"/>
      <c r="B34" s="186">
        <v>22</v>
      </c>
      <c r="C34" s="391">
        <v>644</v>
      </c>
      <c r="D34" s="295">
        <v>3</v>
      </c>
      <c r="E34" s="295" t="s">
        <v>6</v>
      </c>
      <c r="F34" s="295">
        <v>1</v>
      </c>
      <c r="G34" s="295">
        <v>458</v>
      </c>
      <c r="H34" s="295">
        <v>2</v>
      </c>
      <c r="I34" s="295" t="s">
        <v>6</v>
      </c>
      <c r="J34" s="295">
        <v>23</v>
      </c>
      <c r="K34" s="295">
        <v>13</v>
      </c>
      <c r="L34" s="295">
        <v>14</v>
      </c>
      <c r="M34" s="296">
        <v>51</v>
      </c>
      <c r="N34" s="295">
        <v>10</v>
      </c>
      <c r="O34" s="295">
        <v>269</v>
      </c>
      <c r="P34" s="295" t="s">
        <v>6</v>
      </c>
      <c r="Q34" s="314" t="s">
        <v>6</v>
      </c>
    </row>
    <row r="35" spans="1:17" s="71" customFormat="1" ht="13.5" customHeight="1">
      <c r="A35" s="916" t="s">
        <v>454</v>
      </c>
      <c r="B35" s="916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</row>
    <row r="36" spans="1:17" s="71" customFormat="1" ht="12" customHeight="1">
      <c r="A36" s="898" t="s">
        <v>108</v>
      </c>
      <c r="B36" s="898"/>
      <c r="C36" s="898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</row>
    <row r="37" spans="1:17" s="71" customFormat="1" ht="12" customHeight="1">
      <c r="A37" s="898" t="s">
        <v>455</v>
      </c>
      <c r="B37" s="898"/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</row>
    <row r="38" spans="1:17" s="72" customFormat="1" ht="12" customHeight="1">
      <c r="A38" s="898" t="s">
        <v>456</v>
      </c>
      <c r="B38" s="898"/>
      <c r="C38" s="898"/>
      <c r="D38" s="898"/>
      <c r="E38" s="898"/>
      <c r="F38" s="898"/>
      <c r="G38" s="898"/>
      <c r="H38" s="898"/>
      <c r="I38" s="898"/>
      <c r="J38" s="898"/>
      <c r="K38" s="898"/>
      <c r="L38" s="898"/>
      <c r="M38" s="898"/>
      <c r="N38" s="898"/>
      <c r="O38" s="898"/>
      <c r="P38" s="898"/>
      <c r="Q38" s="898"/>
    </row>
    <row r="39" spans="1:17" s="71" customFormat="1" ht="12" customHeight="1">
      <c r="A39" s="898" t="s">
        <v>109</v>
      </c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</row>
    <row r="40" spans="1:17" s="72" customFormat="1" ht="12" customHeight="1">
      <c r="A40" s="898" t="s">
        <v>110</v>
      </c>
      <c r="B40" s="898"/>
      <c r="C40" s="898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</row>
  </sheetData>
  <mergeCells count="53">
    <mergeCell ref="Q18:Q19"/>
    <mergeCell ref="Q10:Q11"/>
    <mergeCell ref="Q12:Q13"/>
    <mergeCell ref="Q14:Q15"/>
    <mergeCell ref="Q16:Q17"/>
    <mergeCell ref="F18:F19"/>
    <mergeCell ref="P10:P11"/>
    <mergeCell ref="P12:P13"/>
    <mergeCell ref="P14:P15"/>
    <mergeCell ref="P16:P17"/>
    <mergeCell ref="P18:P19"/>
    <mergeCell ref="F10:F11"/>
    <mergeCell ref="F12:F13"/>
    <mergeCell ref="F14:F15"/>
    <mergeCell ref="B12:B13"/>
    <mergeCell ref="B14:B15"/>
    <mergeCell ref="B16:B17"/>
    <mergeCell ref="B18:B19"/>
    <mergeCell ref="A1:Q1"/>
    <mergeCell ref="A35:Q35"/>
    <mergeCell ref="A36:Q36"/>
    <mergeCell ref="A6:B6"/>
    <mergeCell ref="A7:B7"/>
    <mergeCell ref="A3:B4"/>
    <mergeCell ref="A20:A24"/>
    <mergeCell ref="A25:A29"/>
    <mergeCell ref="A30:A34"/>
    <mergeCell ref="C3:C9"/>
    <mergeCell ref="A39:Q39"/>
    <mergeCell ref="A40:Q40"/>
    <mergeCell ref="A2:Q2"/>
    <mergeCell ref="N3:Q4"/>
    <mergeCell ref="A8:B9"/>
    <mergeCell ref="A37:Q37"/>
    <mergeCell ref="A38:Q38"/>
    <mergeCell ref="N5:N8"/>
    <mergeCell ref="L3:L9"/>
    <mergeCell ref="M3:M9"/>
    <mergeCell ref="A10:A19"/>
    <mergeCell ref="H3:H9"/>
    <mergeCell ref="I3:I9"/>
    <mergeCell ref="J3:J9"/>
    <mergeCell ref="E10:E11"/>
    <mergeCell ref="E12:E13"/>
    <mergeCell ref="E14:E15"/>
    <mergeCell ref="E16:E17"/>
    <mergeCell ref="E18:E19"/>
    <mergeCell ref="B10:B11"/>
    <mergeCell ref="K3:K9"/>
    <mergeCell ref="D3:D9"/>
    <mergeCell ref="E3:E9"/>
    <mergeCell ref="F3:F9"/>
    <mergeCell ref="G3:G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1.625" style="73" customWidth="1"/>
    <col min="2" max="2" width="3.625" style="73" customWidth="1"/>
    <col min="3" max="3" width="4.125" style="73" customWidth="1"/>
    <col min="4" max="4" width="2.375" style="73" customWidth="1"/>
    <col min="5" max="5" width="2.125" style="73" customWidth="1"/>
    <col min="6" max="6" width="2.375" style="73" customWidth="1"/>
    <col min="7" max="7" width="2.125" style="73" customWidth="1"/>
    <col min="8" max="24" width="3.875" style="73" customWidth="1"/>
    <col min="25" max="25" width="4.875" style="73" customWidth="1"/>
    <col min="26" max="16384" width="3.125" style="73" customWidth="1"/>
  </cols>
  <sheetData>
    <row r="1" spans="1:25" ht="13.5" customHeight="1">
      <c r="A1" s="972" t="s">
        <v>430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</row>
    <row r="2" spans="1:25" ht="1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3.5" customHeight="1" thickBot="1">
      <c r="A3" s="1008" t="s">
        <v>431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</row>
    <row r="4" spans="1:25" s="75" customFormat="1" ht="13.5" customHeight="1">
      <c r="A4" s="1012" t="s">
        <v>111</v>
      </c>
      <c r="B4" s="1010"/>
      <c r="C4" s="1004"/>
      <c r="D4" s="989" t="s">
        <v>18</v>
      </c>
      <c r="E4" s="1010"/>
      <c r="F4" s="1010"/>
      <c r="G4" s="1004"/>
      <c r="H4" s="989" t="s">
        <v>112</v>
      </c>
      <c r="I4" s="1004"/>
      <c r="J4" s="989" t="s">
        <v>113</v>
      </c>
      <c r="K4" s="1004"/>
      <c r="L4" s="989" t="s">
        <v>114</v>
      </c>
      <c r="M4" s="1004"/>
      <c r="N4" s="989" t="s">
        <v>115</v>
      </c>
      <c r="O4" s="1004"/>
      <c r="P4" s="989" t="s">
        <v>116</v>
      </c>
      <c r="Q4" s="1004"/>
      <c r="R4" s="989" t="s">
        <v>117</v>
      </c>
      <c r="S4" s="1004"/>
      <c r="T4" s="989" t="s">
        <v>118</v>
      </c>
      <c r="U4" s="1004"/>
      <c r="V4" s="989" t="s">
        <v>119</v>
      </c>
      <c r="W4" s="1004"/>
      <c r="X4" s="989" t="s">
        <v>120</v>
      </c>
      <c r="Y4" s="990"/>
    </row>
    <row r="5" spans="1:25" s="75" customFormat="1" ht="12.75">
      <c r="A5" s="1013" t="s">
        <v>121</v>
      </c>
      <c r="B5" s="1014"/>
      <c r="C5" s="1015"/>
      <c r="D5" s="991"/>
      <c r="E5" s="1011"/>
      <c r="F5" s="1011"/>
      <c r="G5" s="1005"/>
      <c r="H5" s="991"/>
      <c r="I5" s="1005"/>
      <c r="J5" s="991"/>
      <c r="K5" s="1005"/>
      <c r="L5" s="991"/>
      <c r="M5" s="1005"/>
      <c r="N5" s="991"/>
      <c r="O5" s="1005"/>
      <c r="P5" s="991"/>
      <c r="Q5" s="1005"/>
      <c r="R5" s="991"/>
      <c r="S5" s="1005"/>
      <c r="T5" s="991"/>
      <c r="U5" s="1005"/>
      <c r="V5" s="991"/>
      <c r="W5" s="1005"/>
      <c r="X5" s="991"/>
      <c r="Y5" s="992"/>
    </row>
    <row r="6" spans="1:25" s="75" customFormat="1" ht="10.5">
      <c r="A6" s="338"/>
      <c r="B6" s="76"/>
      <c r="C6" s="77"/>
      <c r="D6" s="994" t="s">
        <v>122</v>
      </c>
      <c r="E6" s="995"/>
      <c r="F6" s="994" t="s">
        <v>123</v>
      </c>
      <c r="G6" s="995"/>
      <c r="H6" s="1000" t="s">
        <v>122</v>
      </c>
      <c r="I6" s="1000" t="s">
        <v>123</v>
      </c>
      <c r="J6" s="1000" t="s">
        <v>122</v>
      </c>
      <c r="K6" s="1000" t="s">
        <v>123</v>
      </c>
      <c r="L6" s="1000" t="s">
        <v>122</v>
      </c>
      <c r="M6" s="1000" t="s">
        <v>123</v>
      </c>
      <c r="N6" s="1000" t="s">
        <v>122</v>
      </c>
      <c r="O6" s="1000" t="s">
        <v>123</v>
      </c>
      <c r="P6" s="1000" t="s">
        <v>122</v>
      </c>
      <c r="Q6" s="1000" t="s">
        <v>123</v>
      </c>
      <c r="R6" s="1000" t="s">
        <v>122</v>
      </c>
      <c r="S6" s="1000" t="s">
        <v>123</v>
      </c>
      <c r="T6" s="1000" t="s">
        <v>122</v>
      </c>
      <c r="U6" s="1000" t="s">
        <v>123</v>
      </c>
      <c r="V6" s="1000" t="s">
        <v>122</v>
      </c>
      <c r="W6" s="1000" t="s">
        <v>123</v>
      </c>
      <c r="X6" s="1000" t="s">
        <v>122</v>
      </c>
      <c r="Y6" s="1002" t="s">
        <v>123</v>
      </c>
    </row>
    <row r="7" spans="1:25" s="75" customFormat="1" ht="13.5" thickBot="1">
      <c r="A7" s="1006" t="s">
        <v>432</v>
      </c>
      <c r="B7" s="1007"/>
      <c r="C7" s="997"/>
      <c r="D7" s="996"/>
      <c r="E7" s="997"/>
      <c r="F7" s="996"/>
      <c r="G7" s="997"/>
      <c r="H7" s="1001"/>
      <c r="I7" s="1001"/>
      <c r="J7" s="1001"/>
      <c r="K7" s="1001"/>
      <c r="L7" s="1001"/>
      <c r="M7" s="1001"/>
      <c r="N7" s="1001"/>
      <c r="O7" s="1001"/>
      <c r="P7" s="1001"/>
      <c r="Q7" s="1001"/>
      <c r="R7" s="1001"/>
      <c r="S7" s="1001"/>
      <c r="T7" s="1001"/>
      <c r="U7" s="1001"/>
      <c r="V7" s="1001"/>
      <c r="W7" s="1001"/>
      <c r="X7" s="1001"/>
      <c r="Y7" s="1003"/>
    </row>
    <row r="8" spans="1:25" s="75" customFormat="1" ht="21.75" customHeight="1" thickTop="1">
      <c r="A8" s="339"/>
      <c r="B8" s="199"/>
      <c r="C8" s="200">
        <v>18</v>
      </c>
      <c r="D8" s="981">
        <f>SUM(H8,J8,L8,N8,P8,R8,T8,V8,X8)</f>
        <v>2477</v>
      </c>
      <c r="E8" s="982"/>
      <c r="F8" s="981">
        <f>SUM(I8,K8,M8,O8,Q8,S8,U8,W8,Y8)</f>
        <v>2353</v>
      </c>
      <c r="G8" s="982"/>
      <c r="H8" s="201">
        <v>288</v>
      </c>
      <c r="I8" s="201">
        <v>164</v>
      </c>
      <c r="J8" s="201">
        <v>146</v>
      </c>
      <c r="K8" s="201">
        <v>50</v>
      </c>
      <c r="L8" s="201">
        <v>138</v>
      </c>
      <c r="M8" s="201">
        <v>107</v>
      </c>
      <c r="N8" s="201">
        <v>256</v>
      </c>
      <c r="O8" s="201">
        <v>237</v>
      </c>
      <c r="P8" s="201">
        <v>193</v>
      </c>
      <c r="Q8" s="201">
        <v>230</v>
      </c>
      <c r="R8" s="201">
        <v>155</v>
      </c>
      <c r="S8" s="201">
        <v>154</v>
      </c>
      <c r="T8" s="201">
        <v>222</v>
      </c>
      <c r="U8" s="201">
        <v>198</v>
      </c>
      <c r="V8" s="201">
        <v>316</v>
      </c>
      <c r="W8" s="201">
        <v>254</v>
      </c>
      <c r="X8" s="201">
        <v>763</v>
      </c>
      <c r="Y8" s="340">
        <v>959</v>
      </c>
    </row>
    <row r="9" spans="1:25" s="75" customFormat="1" ht="21.75" customHeight="1">
      <c r="A9" s="341"/>
      <c r="B9" s="78"/>
      <c r="C9" s="138">
        <v>19</v>
      </c>
      <c r="D9" s="983">
        <f>SUM(H9,J9,L9,N9,P9,R9,T9,V9,X9)</f>
        <v>2441</v>
      </c>
      <c r="E9" s="984"/>
      <c r="F9" s="983">
        <f>SUM(I9,K9,M9,O9,Q9,S9,U9,W9,Y9)</f>
        <v>2478</v>
      </c>
      <c r="G9" s="984"/>
      <c r="H9" s="79">
        <v>258</v>
      </c>
      <c r="I9" s="79">
        <v>175</v>
      </c>
      <c r="J9" s="79">
        <v>133</v>
      </c>
      <c r="K9" s="79">
        <v>66</v>
      </c>
      <c r="L9" s="79">
        <v>118</v>
      </c>
      <c r="M9" s="79">
        <v>128</v>
      </c>
      <c r="N9" s="79">
        <v>247</v>
      </c>
      <c r="O9" s="79">
        <v>263</v>
      </c>
      <c r="P9" s="79">
        <v>196</v>
      </c>
      <c r="Q9" s="79">
        <v>224</v>
      </c>
      <c r="R9" s="79">
        <v>143</v>
      </c>
      <c r="S9" s="79">
        <v>149</v>
      </c>
      <c r="T9" s="79">
        <v>261</v>
      </c>
      <c r="U9" s="79">
        <v>208</v>
      </c>
      <c r="V9" s="79">
        <v>309</v>
      </c>
      <c r="W9" s="79">
        <v>247</v>
      </c>
      <c r="X9" s="80">
        <v>776</v>
      </c>
      <c r="Y9" s="342">
        <v>1018</v>
      </c>
    </row>
    <row r="10" spans="1:25" s="75" customFormat="1" ht="21.75" customHeight="1">
      <c r="A10" s="343"/>
      <c r="B10" s="81"/>
      <c r="C10" s="137">
        <v>20</v>
      </c>
      <c r="D10" s="983">
        <v>2144</v>
      </c>
      <c r="E10" s="984"/>
      <c r="F10" s="983">
        <v>2246</v>
      </c>
      <c r="G10" s="984"/>
      <c r="H10" s="79">
        <v>251</v>
      </c>
      <c r="I10" s="79">
        <v>145</v>
      </c>
      <c r="J10" s="79">
        <v>84</v>
      </c>
      <c r="K10" s="79">
        <v>54</v>
      </c>
      <c r="L10" s="79">
        <v>112</v>
      </c>
      <c r="M10" s="79">
        <v>75</v>
      </c>
      <c r="N10" s="79">
        <v>194</v>
      </c>
      <c r="O10" s="79">
        <v>241</v>
      </c>
      <c r="P10" s="79">
        <v>172</v>
      </c>
      <c r="Q10" s="79">
        <v>177</v>
      </c>
      <c r="R10" s="79">
        <v>159</v>
      </c>
      <c r="S10" s="79">
        <v>167</v>
      </c>
      <c r="T10" s="79">
        <v>199</v>
      </c>
      <c r="U10" s="79">
        <v>181</v>
      </c>
      <c r="V10" s="79">
        <v>264</v>
      </c>
      <c r="W10" s="79">
        <v>264</v>
      </c>
      <c r="X10" s="79">
        <v>709</v>
      </c>
      <c r="Y10" s="342">
        <v>942</v>
      </c>
    </row>
    <row r="11" spans="1:25" s="75" customFormat="1" ht="21.75" customHeight="1">
      <c r="A11" s="343"/>
      <c r="B11" s="82"/>
      <c r="C11" s="457">
        <v>21</v>
      </c>
      <c r="D11" s="963">
        <v>2201</v>
      </c>
      <c r="E11" s="964"/>
      <c r="F11" s="963">
        <v>2290</v>
      </c>
      <c r="G11" s="964"/>
      <c r="H11" s="79">
        <v>259</v>
      </c>
      <c r="I11" s="79">
        <v>147</v>
      </c>
      <c r="J11" s="79">
        <v>131</v>
      </c>
      <c r="K11" s="79">
        <v>75</v>
      </c>
      <c r="L11" s="79">
        <v>93</v>
      </c>
      <c r="M11" s="79">
        <v>73</v>
      </c>
      <c r="N11" s="79">
        <v>196</v>
      </c>
      <c r="O11" s="79">
        <v>217</v>
      </c>
      <c r="P11" s="79">
        <v>175</v>
      </c>
      <c r="Q11" s="79">
        <v>183</v>
      </c>
      <c r="R11" s="79">
        <v>160</v>
      </c>
      <c r="S11" s="79">
        <v>151</v>
      </c>
      <c r="T11" s="79">
        <v>179</v>
      </c>
      <c r="U11" s="79">
        <v>167</v>
      </c>
      <c r="V11" s="79">
        <v>294</v>
      </c>
      <c r="W11" s="79">
        <v>272</v>
      </c>
      <c r="X11" s="79">
        <v>714</v>
      </c>
      <c r="Y11" s="342">
        <v>1005</v>
      </c>
    </row>
    <row r="12" spans="1:25" s="75" customFormat="1" ht="19.5" customHeight="1" thickBot="1">
      <c r="A12" s="344"/>
      <c r="B12" s="82"/>
      <c r="C12" s="457">
        <v>22</v>
      </c>
      <c r="D12" s="963">
        <v>2446</v>
      </c>
      <c r="E12" s="964"/>
      <c r="F12" s="963">
        <v>2384</v>
      </c>
      <c r="G12" s="964"/>
      <c r="H12" s="79">
        <v>244</v>
      </c>
      <c r="I12" s="79">
        <v>193</v>
      </c>
      <c r="J12" s="79">
        <v>113</v>
      </c>
      <c r="K12" s="79">
        <v>52</v>
      </c>
      <c r="L12" s="79">
        <v>105</v>
      </c>
      <c r="M12" s="79">
        <v>72</v>
      </c>
      <c r="N12" s="79">
        <v>243</v>
      </c>
      <c r="O12" s="79">
        <v>186</v>
      </c>
      <c r="P12" s="79">
        <v>178</v>
      </c>
      <c r="Q12" s="79">
        <v>216</v>
      </c>
      <c r="R12" s="79">
        <v>169</v>
      </c>
      <c r="S12" s="79">
        <v>172</v>
      </c>
      <c r="T12" s="79">
        <v>178</v>
      </c>
      <c r="U12" s="79">
        <v>158</v>
      </c>
      <c r="V12" s="79">
        <v>379</v>
      </c>
      <c r="W12" s="79">
        <v>273</v>
      </c>
      <c r="X12" s="79">
        <v>837</v>
      </c>
      <c r="Y12" s="342">
        <v>1062</v>
      </c>
    </row>
    <row r="13" spans="1:25" s="75" customFormat="1" ht="15" customHeight="1">
      <c r="A13" s="452"/>
      <c r="B13" s="453"/>
      <c r="C13" s="454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</row>
    <row r="14" spans="1:25" s="75" customFormat="1" ht="15" customHeight="1" thickBot="1">
      <c r="A14" s="987" t="s">
        <v>566</v>
      </c>
      <c r="B14" s="988"/>
      <c r="C14" s="988"/>
      <c r="D14" s="999"/>
      <c r="E14" s="999"/>
      <c r="F14" s="999"/>
      <c r="G14" s="999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</row>
    <row r="15" spans="1:25" s="75" customFormat="1" ht="21.75" customHeight="1">
      <c r="A15" s="377"/>
      <c r="B15" s="985" t="s">
        <v>433</v>
      </c>
      <c r="C15" s="986"/>
      <c r="D15" s="979">
        <v>4</v>
      </c>
      <c r="E15" s="980"/>
      <c r="F15" s="979">
        <v>1</v>
      </c>
      <c r="G15" s="980"/>
      <c r="H15" s="378" t="s">
        <v>6</v>
      </c>
      <c r="I15" s="378" t="s">
        <v>6</v>
      </c>
      <c r="J15" s="378" t="s">
        <v>6</v>
      </c>
      <c r="K15" s="378" t="s">
        <v>6</v>
      </c>
      <c r="L15" s="378" t="s">
        <v>6</v>
      </c>
      <c r="M15" s="378" t="s">
        <v>6</v>
      </c>
      <c r="N15" s="379">
        <v>2</v>
      </c>
      <c r="O15" s="378" t="s">
        <v>6</v>
      </c>
      <c r="P15" s="379">
        <v>1</v>
      </c>
      <c r="Q15" s="379">
        <v>1</v>
      </c>
      <c r="R15" s="378" t="s">
        <v>6</v>
      </c>
      <c r="S15" s="378" t="s">
        <v>6</v>
      </c>
      <c r="T15" s="379">
        <v>1</v>
      </c>
      <c r="U15" s="378" t="s">
        <v>6</v>
      </c>
      <c r="V15" s="378" t="s">
        <v>6</v>
      </c>
      <c r="W15" s="378" t="s">
        <v>6</v>
      </c>
      <c r="X15" s="378" t="s">
        <v>6</v>
      </c>
      <c r="Y15" s="380" t="s">
        <v>6</v>
      </c>
    </row>
    <row r="16" spans="1:25" s="75" customFormat="1" ht="21.75" customHeight="1">
      <c r="A16" s="341"/>
      <c r="B16" s="968" t="s">
        <v>124</v>
      </c>
      <c r="C16" s="969"/>
      <c r="D16" s="976" t="s">
        <v>6</v>
      </c>
      <c r="E16" s="977"/>
      <c r="F16" s="976" t="s">
        <v>6</v>
      </c>
      <c r="G16" s="977"/>
      <c r="H16" s="190" t="s">
        <v>6</v>
      </c>
      <c r="I16" s="190" t="s">
        <v>6</v>
      </c>
      <c r="J16" s="190" t="s">
        <v>6</v>
      </c>
      <c r="K16" s="190" t="s">
        <v>6</v>
      </c>
      <c r="L16" s="190" t="s">
        <v>6</v>
      </c>
      <c r="M16" s="190" t="s">
        <v>6</v>
      </c>
      <c r="N16" s="190" t="s">
        <v>6</v>
      </c>
      <c r="O16" s="190" t="s">
        <v>6</v>
      </c>
      <c r="P16" s="190" t="s">
        <v>6</v>
      </c>
      <c r="Q16" s="190" t="s">
        <v>6</v>
      </c>
      <c r="R16" s="190" t="s">
        <v>6</v>
      </c>
      <c r="S16" s="190" t="s">
        <v>6</v>
      </c>
      <c r="T16" s="190" t="s">
        <v>6</v>
      </c>
      <c r="U16" s="190" t="s">
        <v>6</v>
      </c>
      <c r="V16" s="190" t="s">
        <v>6</v>
      </c>
      <c r="W16" s="190" t="s">
        <v>6</v>
      </c>
      <c r="X16" s="190" t="s">
        <v>6</v>
      </c>
      <c r="Y16" s="345" t="s">
        <v>6</v>
      </c>
    </row>
    <row r="17" spans="1:25" s="75" customFormat="1" ht="21.75" customHeight="1">
      <c r="A17" s="341"/>
      <c r="B17" s="968" t="s">
        <v>125</v>
      </c>
      <c r="C17" s="969"/>
      <c r="D17" s="983">
        <v>1</v>
      </c>
      <c r="E17" s="984"/>
      <c r="F17" s="976" t="s">
        <v>6</v>
      </c>
      <c r="G17" s="977"/>
      <c r="H17" s="190" t="s">
        <v>6</v>
      </c>
      <c r="I17" s="190" t="s">
        <v>6</v>
      </c>
      <c r="J17" s="190" t="s">
        <v>6</v>
      </c>
      <c r="K17" s="190" t="s">
        <v>6</v>
      </c>
      <c r="L17" s="190" t="s">
        <v>6</v>
      </c>
      <c r="M17" s="190" t="s">
        <v>6</v>
      </c>
      <c r="N17" s="190" t="s">
        <v>6</v>
      </c>
      <c r="O17" s="190" t="s">
        <v>6</v>
      </c>
      <c r="P17" s="190" t="s">
        <v>6</v>
      </c>
      <c r="Q17" s="190" t="s">
        <v>6</v>
      </c>
      <c r="R17" s="141">
        <v>1</v>
      </c>
      <c r="S17" s="190" t="s">
        <v>6</v>
      </c>
      <c r="T17" s="190" t="s">
        <v>6</v>
      </c>
      <c r="U17" s="190" t="s">
        <v>6</v>
      </c>
      <c r="V17" s="190" t="s">
        <v>6</v>
      </c>
      <c r="W17" s="190" t="s">
        <v>6</v>
      </c>
      <c r="X17" s="190" t="s">
        <v>6</v>
      </c>
      <c r="Y17" s="345" t="s">
        <v>6</v>
      </c>
    </row>
    <row r="18" spans="1:25" s="75" customFormat="1" ht="21.75" customHeight="1">
      <c r="A18" s="341"/>
      <c r="B18" s="968" t="s">
        <v>126</v>
      </c>
      <c r="C18" s="969"/>
      <c r="D18" s="963">
        <v>406</v>
      </c>
      <c r="E18" s="964"/>
      <c r="F18" s="963">
        <v>264</v>
      </c>
      <c r="G18" s="998"/>
      <c r="H18" s="141">
        <v>15</v>
      </c>
      <c r="I18" s="141">
        <v>7</v>
      </c>
      <c r="J18" s="141">
        <v>28</v>
      </c>
      <c r="K18" s="141">
        <v>13</v>
      </c>
      <c r="L18" s="141">
        <v>52</v>
      </c>
      <c r="M18" s="141">
        <v>28</v>
      </c>
      <c r="N18" s="141">
        <v>112</v>
      </c>
      <c r="O18" s="141">
        <v>56</v>
      </c>
      <c r="P18" s="141">
        <v>62</v>
      </c>
      <c r="Q18" s="141">
        <v>29</v>
      </c>
      <c r="R18" s="141">
        <v>38</v>
      </c>
      <c r="S18" s="141">
        <v>42</v>
      </c>
      <c r="T18" s="141">
        <v>27</v>
      </c>
      <c r="U18" s="141">
        <v>31</v>
      </c>
      <c r="V18" s="141">
        <v>35</v>
      </c>
      <c r="W18" s="141">
        <v>32</v>
      </c>
      <c r="X18" s="141">
        <v>37</v>
      </c>
      <c r="Y18" s="346">
        <v>26</v>
      </c>
    </row>
    <row r="19" spans="1:25" s="75" customFormat="1" ht="21.75" customHeight="1">
      <c r="A19" s="341"/>
      <c r="B19" s="968" t="s">
        <v>127</v>
      </c>
      <c r="C19" s="969"/>
      <c r="D19" s="963">
        <v>47</v>
      </c>
      <c r="E19" s="964"/>
      <c r="F19" s="963">
        <v>6</v>
      </c>
      <c r="G19" s="998"/>
      <c r="H19" s="190" t="s">
        <v>6</v>
      </c>
      <c r="I19" s="190" t="s">
        <v>6</v>
      </c>
      <c r="J19" s="190" t="s">
        <v>6</v>
      </c>
      <c r="K19" s="190" t="s">
        <v>6</v>
      </c>
      <c r="L19" s="141">
        <v>2</v>
      </c>
      <c r="M19" s="190" t="s">
        <v>6</v>
      </c>
      <c r="N19" s="141">
        <v>8</v>
      </c>
      <c r="O19" s="190" t="s">
        <v>6</v>
      </c>
      <c r="P19" s="141">
        <v>13</v>
      </c>
      <c r="Q19" s="190" t="s">
        <v>6</v>
      </c>
      <c r="R19" s="141">
        <v>4</v>
      </c>
      <c r="S19" s="141">
        <v>2</v>
      </c>
      <c r="T19" s="141">
        <v>7</v>
      </c>
      <c r="U19" s="141">
        <v>2</v>
      </c>
      <c r="V19" s="141">
        <v>9</v>
      </c>
      <c r="W19" s="141">
        <v>2</v>
      </c>
      <c r="X19" s="141">
        <v>4</v>
      </c>
      <c r="Y19" s="345" t="s">
        <v>6</v>
      </c>
    </row>
    <row r="20" spans="1:25" s="75" customFormat="1" ht="21.75" customHeight="1">
      <c r="A20" s="341"/>
      <c r="B20" s="968" t="s">
        <v>128</v>
      </c>
      <c r="C20" s="969"/>
      <c r="D20" s="963">
        <v>33</v>
      </c>
      <c r="E20" s="964"/>
      <c r="F20" s="963">
        <v>8</v>
      </c>
      <c r="G20" s="998"/>
      <c r="H20" s="190" t="s">
        <v>6</v>
      </c>
      <c r="I20" s="190" t="s">
        <v>6</v>
      </c>
      <c r="J20" s="141">
        <v>13</v>
      </c>
      <c r="K20" s="141">
        <v>1</v>
      </c>
      <c r="L20" s="141">
        <v>5</v>
      </c>
      <c r="M20" s="141">
        <v>2</v>
      </c>
      <c r="N20" s="141">
        <v>6</v>
      </c>
      <c r="O20" s="141">
        <v>1</v>
      </c>
      <c r="P20" s="141">
        <v>3</v>
      </c>
      <c r="Q20" s="141">
        <v>2</v>
      </c>
      <c r="R20" s="141">
        <v>2</v>
      </c>
      <c r="S20" s="141">
        <v>1</v>
      </c>
      <c r="T20" s="141">
        <v>1</v>
      </c>
      <c r="U20" s="190" t="s">
        <v>6</v>
      </c>
      <c r="V20" s="141">
        <v>3</v>
      </c>
      <c r="W20" s="141">
        <v>1</v>
      </c>
      <c r="X20" s="190" t="s">
        <v>6</v>
      </c>
      <c r="Y20" s="345" t="s">
        <v>6</v>
      </c>
    </row>
    <row r="21" spans="1:25" s="75" customFormat="1" ht="21.75" customHeight="1">
      <c r="A21" s="341"/>
      <c r="B21" s="968" t="s">
        <v>129</v>
      </c>
      <c r="C21" s="969"/>
      <c r="D21" s="963">
        <v>302</v>
      </c>
      <c r="E21" s="964"/>
      <c r="F21" s="963">
        <v>394</v>
      </c>
      <c r="G21" s="998"/>
      <c r="H21" s="141">
        <v>52</v>
      </c>
      <c r="I21" s="141">
        <v>24</v>
      </c>
      <c r="J21" s="141">
        <v>30</v>
      </c>
      <c r="K21" s="141">
        <v>6</v>
      </c>
      <c r="L21" s="141">
        <v>9</v>
      </c>
      <c r="M21" s="141">
        <v>5</v>
      </c>
      <c r="N21" s="141">
        <v>9</v>
      </c>
      <c r="O21" s="141">
        <v>14</v>
      </c>
      <c r="P21" s="141">
        <v>6</v>
      </c>
      <c r="Q21" s="141">
        <v>13</v>
      </c>
      <c r="R21" s="141">
        <v>10</v>
      </c>
      <c r="S21" s="141">
        <v>13</v>
      </c>
      <c r="T21" s="141">
        <v>19</v>
      </c>
      <c r="U21" s="141">
        <v>27</v>
      </c>
      <c r="V21" s="141">
        <v>43</v>
      </c>
      <c r="W21" s="141">
        <v>36</v>
      </c>
      <c r="X21" s="141">
        <v>124</v>
      </c>
      <c r="Y21" s="346">
        <v>256</v>
      </c>
    </row>
    <row r="22" spans="1:25" s="75" customFormat="1" ht="21.75" customHeight="1">
      <c r="A22" s="341"/>
      <c r="B22" s="968" t="s">
        <v>434</v>
      </c>
      <c r="C22" s="969"/>
      <c r="D22" s="963">
        <v>18</v>
      </c>
      <c r="E22" s="964"/>
      <c r="F22" s="963">
        <v>12</v>
      </c>
      <c r="G22" s="998"/>
      <c r="H22" s="190" t="s">
        <v>6</v>
      </c>
      <c r="I22" s="190" t="s">
        <v>6</v>
      </c>
      <c r="J22" s="190" t="s">
        <v>6</v>
      </c>
      <c r="K22" s="190" t="s">
        <v>6</v>
      </c>
      <c r="L22" s="141">
        <v>4</v>
      </c>
      <c r="M22" s="190" t="s">
        <v>6</v>
      </c>
      <c r="N22" s="141">
        <v>2</v>
      </c>
      <c r="O22" s="141">
        <v>1</v>
      </c>
      <c r="P22" s="141">
        <v>1</v>
      </c>
      <c r="Q22" s="141">
        <v>2</v>
      </c>
      <c r="R22" s="141">
        <v>5</v>
      </c>
      <c r="S22" s="141">
        <v>6</v>
      </c>
      <c r="T22" s="141">
        <v>4</v>
      </c>
      <c r="U22" s="141">
        <v>1</v>
      </c>
      <c r="V22" s="190" t="s">
        <v>6</v>
      </c>
      <c r="W22" s="141">
        <v>1</v>
      </c>
      <c r="X22" s="141">
        <v>2</v>
      </c>
      <c r="Y22" s="346">
        <v>1</v>
      </c>
    </row>
    <row r="23" spans="1:25" s="75" customFormat="1" ht="21.75" customHeight="1">
      <c r="A23" s="341"/>
      <c r="B23" s="968" t="s">
        <v>130</v>
      </c>
      <c r="C23" s="969"/>
      <c r="D23" s="963">
        <v>11</v>
      </c>
      <c r="E23" s="978"/>
      <c r="F23" s="963">
        <v>28</v>
      </c>
      <c r="G23" s="998"/>
      <c r="H23" s="190" t="s">
        <v>6</v>
      </c>
      <c r="I23" s="190" t="s">
        <v>6</v>
      </c>
      <c r="J23" s="190" t="s">
        <v>6</v>
      </c>
      <c r="K23" s="190" t="s">
        <v>6</v>
      </c>
      <c r="L23" s="141">
        <v>1</v>
      </c>
      <c r="M23" s="141">
        <v>4</v>
      </c>
      <c r="N23" s="141">
        <v>3</v>
      </c>
      <c r="O23" s="141">
        <v>2</v>
      </c>
      <c r="P23" s="141">
        <v>3</v>
      </c>
      <c r="Q23" s="141">
        <v>8</v>
      </c>
      <c r="R23" s="141">
        <v>2</v>
      </c>
      <c r="S23" s="141">
        <v>3</v>
      </c>
      <c r="T23" s="141">
        <v>1</v>
      </c>
      <c r="U23" s="141">
        <v>8</v>
      </c>
      <c r="V23" s="190" t="s">
        <v>6</v>
      </c>
      <c r="W23" s="141">
        <v>1</v>
      </c>
      <c r="X23" s="141">
        <v>1</v>
      </c>
      <c r="Y23" s="346">
        <v>2</v>
      </c>
    </row>
    <row r="24" spans="1:25" s="75" customFormat="1" ht="21.75" customHeight="1">
      <c r="A24" s="341"/>
      <c r="B24" s="968" t="s">
        <v>435</v>
      </c>
      <c r="C24" s="969"/>
      <c r="D24" s="963">
        <v>1268</v>
      </c>
      <c r="E24" s="964"/>
      <c r="F24" s="963">
        <v>1368</v>
      </c>
      <c r="G24" s="998"/>
      <c r="H24" s="141">
        <v>83</v>
      </c>
      <c r="I24" s="141">
        <v>91</v>
      </c>
      <c r="J24" s="141">
        <v>21</v>
      </c>
      <c r="K24" s="141">
        <v>15</v>
      </c>
      <c r="L24" s="141">
        <v>29</v>
      </c>
      <c r="M24" s="141">
        <v>32</v>
      </c>
      <c r="N24" s="141">
        <v>89</v>
      </c>
      <c r="O24" s="141">
        <v>102</v>
      </c>
      <c r="P24" s="141">
        <v>81</v>
      </c>
      <c r="Q24" s="141">
        <v>133</v>
      </c>
      <c r="R24" s="141">
        <v>91</v>
      </c>
      <c r="S24" s="141">
        <v>94</v>
      </c>
      <c r="T24" s="141">
        <v>91</v>
      </c>
      <c r="U24" s="141">
        <v>83</v>
      </c>
      <c r="V24" s="141">
        <v>242</v>
      </c>
      <c r="W24" s="141">
        <v>167</v>
      </c>
      <c r="X24" s="141">
        <v>541</v>
      </c>
      <c r="Y24" s="346">
        <v>651</v>
      </c>
    </row>
    <row r="25" spans="1:25" s="75" customFormat="1" ht="21.75" customHeight="1" thickBot="1">
      <c r="A25" s="347"/>
      <c r="B25" s="1028" t="s">
        <v>436</v>
      </c>
      <c r="C25" s="1029"/>
      <c r="D25" s="970">
        <v>356</v>
      </c>
      <c r="E25" s="971"/>
      <c r="F25" s="970">
        <v>303</v>
      </c>
      <c r="G25" s="993"/>
      <c r="H25" s="142">
        <v>94</v>
      </c>
      <c r="I25" s="142">
        <v>71</v>
      </c>
      <c r="J25" s="142">
        <v>21</v>
      </c>
      <c r="K25" s="142">
        <v>17</v>
      </c>
      <c r="L25" s="142">
        <v>3</v>
      </c>
      <c r="M25" s="142">
        <v>1</v>
      </c>
      <c r="N25" s="142">
        <v>12</v>
      </c>
      <c r="O25" s="142">
        <v>10</v>
      </c>
      <c r="P25" s="142">
        <v>8</v>
      </c>
      <c r="Q25" s="142">
        <v>28</v>
      </c>
      <c r="R25" s="142">
        <v>16</v>
      </c>
      <c r="S25" s="142">
        <v>11</v>
      </c>
      <c r="T25" s="142">
        <v>27</v>
      </c>
      <c r="U25" s="142">
        <v>6</v>
      </c>
      <c r="V25" s="142">
        <v>47</v>
      </c>
      <c r="W25" s="142">
        <v>33</v>
      </c>
      <c r="X25" s="142">
        <v>128</v>
      </c>
      <c r="Y25" s="348">
        <v>126</v>
      </c>
    </row>
    <row r="26" spans="1:25" s="83" customFormat="1" ht="13.5" customHeight="1">
      <c r="A26" s="1009" t="s">
        <v>297</v>
      </c>
      <c r="B26" s="1009"/>
      <c r="C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</row>
    <row r="27" spans="1:17" s="71" customFormat="1" ht="12" customHeight="1">
      <c r="A27" s="898" t="s">
        <v>131</v>
      </c>
      <c r="B27" s="898"/>
      <c r="C27" s="898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</row>
    <row r="28" spans="1:25" s="83" customFormat="1" ht="12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s="83" customFormat="1" ht="12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2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3.5" customHeight="1">
      <c r="A31" s="972" t="s">
        <v>437</v>
      </c>
      <c r="B31" s="972"/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</row>
    <row r="32" spans="1:25" ht="13.5" customHeight="1">
      <c r="A32" s="74"/>
      <c r="B32" s="74"/>
      <c r="C32" s="74"/>
      <c r="D32" s="74"/>
      <c r="E32" s="85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3.5" customHeight="1" thickBot="1">
      <c r="A33" s="1008" t="s">
        <v>132</v>
      </c>
      <c r="B33" s="1008"/>
      <c r="C33" s="1008"/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008"/>
      <c r="V33" s="1008"/>
      <c r="W33" s="1008"/>
      <c r="X33" s="1008"/>
      <c r="Y33" s="1008"/>
    </row>
    <row r="34" spans="1:25" ht="21.75" customHeight="1">
      <c r="A34" s="1012" t="s">
        <v>133</v>
      </c>
      <c r="B34" s="1046"/>
      <c r="C34" s="1047"/>
      <c r="D34" s="1055" t="s">
        <v>134</v>
      </c>
      <c r="E34" s="1010"/>
      <c r="F34" s="1010"/>
      <c r="G34" s="1004"/>
      <c r="H34" s="1057" t="s">
        <v>135</v>
      </c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9"/>
    </row>
    <row r="35" spans="1:25" ht="21.75" customHeight="1">
      <c r="A35" s="349"/>
      <c r="B35" s="86"/>
      <c r="C35" s="87"/>
      <c r="D35" s="1056"/>
      <c r="E35" s="1014"/>
      <c r="F35" s="1014"/>
      <c r="G35" s="1015"/>
      <c r="H35" s="1019" t="s">
        <v>136</v>
      </c>
      <c r="I35" s="1038"/>
      <c r="J35" s="995"/>
      <c r="K35" s="1019" t="s">
        <v>137</v>
      </c>
      <c r="L35" s="1020"/>
      <c r="M35" s="1021"/>
      <c r="N35" s="1019" t="s">
        <v>138</v>
      </c>
      <c r="O35" s="1020"/>
      <c r="P35" s="1021"/>
      <c r="Q35" s="1019" t="s">
        <v>139</v>
      </c>
      <c r="R35" s="1020"/>
      <c r="S35" s="1021"/>
      <c r="T35" s="1019" t="s">
        <v>438</v>
      </c>
      <c r="U35" s="1020"/>
      <c r="V35" s="1021"/>
      <c r="W35" s="1019" t="s">
        <v>140</v>
      </c>
      <c r="X35" s="1038"/>
      <c r="Y35" s="1048"/>
    </row>
    <row r="36" spans="1:25" ht="21.75" customHeight="1" thickBot="1">
      <c r="A36" s="1006" t="s">
        <v>439</v>
      </c>
      <c r="B36" s="1053"/>
      <c r="C36" s="1054"/>
      <c r="D36" s="996"/>
      <c r="E36" s="1007"/>
      <c r="F36" s="1007"/>
      <c r="G36" s="997"/>
      <c r="H36" s="996"/>
      <c r="I36" s="1007"/>
      <c r="J36" s="997"/>
      <c r="K36" s="1050" t="s">
        <v>141</v>
      </c>
      <c r="L36" s="1051"/>
      <c r="M36" s="1052"/>
      <c r="N36" s="1050" t="s">
        <v>142</v>
      </c>
      <c r="O36" s="1051"/>
      <c r="P36" s="1052"/>
      <c r="Q36" s="1050" t="s">
        <v>143</v>
      </c>
      <c r="R36" s="1051"/>
      <c r="S36" s="1052"/>
      <c r="T36" s="1050" t="s">
        <v>144</v>
      </c>
      <c r="U36" s="1051"/>
      <c r="V36" s="1052"/>
      <c r="W36" s="996"/>
      <c r="X36" s="1007"/>
      <c r="Y36" s="1049"/>
    </row>
    <row r="37" spans="1:25" ht="21.75" customHeight="1" thickTop="1">
      <c r="A37" s="1060">
        <v>18</v>
      </c>
      <c r="B37" s="927"/>
      <c r="C37" s="1061"/>
      <c r="D37" s="1042">
        <f>SUM(H37:Y37)</f>
        <v>4830</v>
      </c>
      <c r="E37" s="1043"/>
      <c r="F37" s="1043"/>
      <c r="G37" s="1044"/>
      <c r="H37" s="1039">
        <v>23</v>
      </c>
      <c r="I37" s="1040"/>
      <c r="J37" s="1045"/>
      <c r="K37" s="1039">
        <v>1523</v>
      </c>
      <c r="L37" s="1040"/>
      <c r="M37" s="1045"/>
      <c r="N37" s="1039">
        <v>2153</v>
      </c>
      <c r="O37" s="1040"/>
      <c r="P37" s="1045"/>
      <c r="Q37" s="1039">
        <v>1068</v>
      </c>
      <c r="R37" s="1040"/>
      <c r="S37" s="1045"/>
      <c r="T37" s="1039">
        <v>57</v>
      </c>
      <c r="U37" s="1040"/>
      <c r="V37" s="1045"/>
      <c r="W37" s="1039">
        <v>6</v>
      </c>
      <c r="X37" s="1040"/>
      <c r="Y37" s="1041"/>
    </row>
    <row r="38" spans="1:25" ht="21.75" customHeight="1">
      <c r="A38" s="1062">
        <v>19</v>
      </c>
      <c r="B38" s="1063"/>
      <c r="C38" s="1064"/>
      <c r="D38" s="965">
        <f>SUM(H38:Y38)</f>
        <v>4919</v>
      </c>
      <c r="E38" s="966"/>
      <c r="F38" s="966"/>
      <c r="G38" s="967"/>
      <c r="H38" s="973">
        <v>38</v>
      </c>
      <c r="I38" s="974"/>
      <c r="J38" s="1022"/>
      <c r="K38" s="973">
        <v>1503</v>
      </c>
      <c r="L38" s="974"/>
      <c r="M38" s="1022"/>
      <c r="N38" s="973">
        <v>2221</v>
      </c>
      <c r="O38" s="974"/>
      <c r="P38" s="1022"/>
      <c r="Q38" s="973">
        <v>1092</v>
      </c>
      <c r="R38" s="974"/>
      <c r="S38" s="1022"/>
      <c r="T38" s="973">
        <v>57</v>
      </c>
      <c r="U38" s="974"/>
      <c r="V38" s="1022"/>
      <c r="W38" s="973">
        <v>8</v>
      </c>
      <c r="X38" s="974"/>
      <c r="Y38" s="975"/>
    </row>
    <row r="39" spans="1:25" ht="21.75" customHeight="1">
      <c r="A39" s="957">
        <v>20</v>
      </c>
      <c r="B39" s="958"/>
      <c r="C39" s="959"/>
      <c r="D39" s="960">
        <v>4390</v>
      </c>
      <c r="E39" s="961"/>
      <c r="F39" s="961"/>
      <c r="G39" s="962"/>
      <c r="H39" s="1023">
        <v>11</v>
      </c>
      <c r="I39" s="1026"/>
      <c r="J39" s="1027"/>
      <c r="K39" s="1023">
        <v>899</v>
      </c>
      <c r="L39" s="1026"/>
      <c r="M39" s="1027"/>
      <c r="N39" s="1023">
        <v>2106</v>
      </c>
      <c r="O39" s="1026"/>
      <c r="P39" s="1027"/>
      <c r="Q39" s="1023">
        <v>1291</v>
      </c>
      <c r="R39" s="1026"/>
      <c r="S39" s="1027"/>
      <c r="T39" s="1023">
        <v>73</v>
      </c>
      <c r="U39" s="1026"/>
      <c r="V39" s="1027"/>
      <c r="W39" s="1023">
        <v>10</v>
      </c>
      <c r="X39" s="1024"/>
      <c r="Y39" s="1025"/>
    </row>
    <row r="40" spans="1:25" ht="21.75" customHeight="1">
      <c r="A40" s="957">
        <v>21</v>
      </c>
      <c r="B40" s="958"/>
      <c r="C40" s="959"/>
      <c r="D40" s="960">
        <v>4491</v>
      </c>
      <c r="E40" s="961"/>
      <c r="F40" s="961"/>
      <c r="G40" s="962"/>
      <c r="H40" s="952">
        <v>8</v>
      </c>
      <c r="I40" s="953"/>
      <c r="J40" s="954"/>
      <c r="K40" s="952">
        <v>609</v>
      </c>
      <c r="L40" s="953"/>
      <c r="M40" s="954"/>
      <c r="N40" s="952">
        <v>1967</v>
      </c>
      <c r="O40" s="953"/>
      <c r="P40" s="954"/>
      <c r="Q40" s="952">
        <v>1749</v>
      </c>
      <c r="R40" s="953"/>
      <c r="S40" s="954"/>
      <c r="T40" s="952">
        <v>143</v>
      </c>
      <c r="U40" s="953"/>
      <c r="V40" s="954"/>
      <c r="W40" s="952">
        <v>15</v>
      </c>
      <c r="X40" s="955"/>
      <c r="Y40" s="956"/>
    </row>
    <row r="41" spans="1:25" ht="21.75" customHeight="1" thickBot="1">
      <c r="A41" s="1030">
        <v>22</v>
      </c>
      <c r="B41" s="1031"/>
      <c r="C41" s="1032"/>
      <c r="D41" s="1035">
        <v>4830</v>
      </c>
      <c r="E41" s="1036"/>
      <c r="F41" s="1036"/>
      <c r="G41" s="1037"/>
      <c r="H41" s="1016">
        <v>4</v>
      </c>
      <c r="I41" s="1017"/>
      <c r="J41" s="1018"/>
      <c r="K41" s="1016">
        <v>479</v>
      </c>
      <c r="L41" s="1017"/>
      <c r="M41" s="1018"/>
      <c r="N41" s="1016">
        <v>2082</v>
      </c>
      <c r="O41" s="1017"/>
      <c r="P41" s="1018"/>
      <c r="Q41" s="1016">
        <v>2047</v>
      </c>
      <c r="R41" s="1017"/>
      <c r="S41" s="1018"/>
      <c r="T41" s="1016">
        <v>201</v>
      </c>
      <c r="U41" s="1017"/>
      <c r="V41" s="1018"/>
      <c r="W41" s="1016">
        <v>17</v>
      </c>
      <c r="X41" s="1033"/>
      <c r="Y41" s="1034"/>
    </row>
    <row r="42" spans="1:25" s="83" customFormat="1" ht="13.5" customHeight="1">
      <c r="A42" s="1009" t="s">
        <v>440</v>
      </c>
      <c r="B42" s="1009"/>
      <c r="C42" s="1009"/>
      <c r="D42" s="1009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</row>
    <row r="43" spans="1:17" s="71" customFormat="1" ht="12" customHeight="1">
      <c r="A43" s="898" t="s">
        <v>131</v>
      </c>
      <c r="B43" s="898"/>
      <c r="C43" s="898"/>
      <c r="D43" s="898"/>
      <c r="E43" s="898"/>
      <c r="F43" s="898"/>
      <c r="G43" s="898"/>
      <c r="H43" s="898"/>
      <c r="I43" s="898"/>
      <c r="J43" s="898"/>
      <c r="K43" s="898"/>
      <c r="L43" s="898"/>
      <c r="M43" s="898"/>
      <c r="N43" s="898"/>
      <c r="O43" s="898"/>
      <c r="P43" s="898"/>
      <c r="Q43" s="898"/>
    </row>
  </sheetData>
  <mergeCells count="141">
    <mergeCell ref="A37:C37"/>
    <mergeCell ref="A38:C38"/>
    <mergeCell ref="A39:C39"/>
    <mergeCell ref="N38:P38"/>
    <mergeCell ref="D39:G39"/>
    <mergeCell ref="H39:J39"/>
    <mergeCell ref="T38:V38"/>
    <mergeCell ref="K39:M39"/>
    <mergeCell ref="Q36:S36"/>
    <mergeCell ref="N36:P36"/>
    <mergeCell ref="Q38:S38"/>
    <mergeCell ref="A34:C34"/>
    <mergeCell ref="W35:Y36"/>
    <mergeCell ref="K36:M36"/>
    <mergeCell ref="A36:C36"/>
    <mergeCell ref="T35:V35"/>
    <mergeCell ref="D34:G36"/>
    <mergeCell ref="N35:P35"/>
    <mergeCell ref="Q35:S35"/>
    <mergeCell ref="T36:V36"/>
    <mergeCell ref="H34:Y34"/>
    <mergeCell ref="W37:Y37"/>
    <mergeCell ref="D37:G37"/>
    <mergeCell ref="H37:J37"/>
    <mergeCell ref="K37:M37"/>
    <mergeCell ref="N37:P37"/>
    <mergeCell ref="Q37:S37"/>
    <mergeCell ref="T37:V37"/>
    <mergeCell ref="A33:Y33"/>
    <mergeCell ref="B25:C25"/>
    <mergeCell ref="A41:C41"/>
    <mergeCell ref="W41:Y41"/>
    <mergeCell ref="N41:P41"/>
    <mergeCell ref="D41:G41"/>
    <mergeCell ref="H41:J41"/>
    <mergeCell ref="K41:M41"/>
    <mergeCell ref="H35:J36"/>
    <mergeCell ref="H38:J38"/>
    <mergeCell ref="A43:Q43"/>
    <mergeCell ref="Q41:S41"/>
    <mergeCell ref="T41:V41"/>
    <mergeCell ref="K35:M35"/>
    <mergeCell ref="K38:M38"/>
    <mergeCell ref="A42:Y42"/>
    <mergeCell ref="W39:Y39"/>
    <mergeCell ref="N39:P39"/>
    <mergeCell ref="Q39:S39"/>
    <mergeCell ref="T39:V39"/>
    <mergeCell ref="B20:C20"/>
    <mergeCell ref="B18:C18"/>
    <mergeCell ref="F19:G19"/>
    <mergeCell ref="F20:G20"/>
    <mergeCell ref="F18:G18"/>
    <mergeCell ref="D18:E18"/>
    <mergeCell ref="D19:E19"/>
    <mergeCell ref="A1:Y1"/>
    <mergeCell ref="A3:Y3"/>
    <mergeCell ref="D17:E17"/>
    <mergeCell ref="A26:Y26"/>
    <mergeCell ref="D4:G5"/>
    <mergeCell ref="A4:C4"/>
    <mergeCell ref="A5:C5"/>
    <mergeCell ref="B19:C19"/>
    <mergeCell ref="B21:C21"/>
    <mergeCell ref="B16:C16"/>
    <mergeCell ref="A7:C7"/>
    <mergeCell ref="X6:X7"/>
    <mergeCell ref="U6:U7"/>
    <mergeCell ref="V6:V7"/>
    <mergeCell ref="W6:W7"/>
    <mergeCell ref="H6:H7"/>
    <mergeCell ref="I6:I7"/>
    <mergeCell ref="J6:J7"/>
    <mergeCell ref="M6:M7"/>
    <mergeCell ref="S6:S7"/>
    <mergeCell ref="Y6:Y7"/>
    <mergeCell ref="H4:I5"/>
    <mergeCell ref="J4:K5"/>
    <mergeCell ref="L4:M5"/>
    <mergeCell ref="N4:O5"/>
    <mergeCell ref="P4:Q5"/>
    <mergeCell ref="R4:S5"/>
    <mergeCell ref="T4:U5"/>
    <mergeCell ref="V4:W5"/>
    <mergeCell ref="T6:T7"/>
    <mergeCell ref="N6:N7"/>
    <mergeCell ref="O6:O7"/>
    <mergeCell ref="P6:P7"/>
    <mergeCell ref="Q6:Q7"/>
    <mergeCell ref="K6:K7"/>
    <mergeCell ref="L6:L7"/>
    <mergeCell ref="F14:G14"/>
    <mergeCell ref="F15:G15"/>
    <mergeCell ref="F12:G12"/>
    <mergeCell ref="F8:G8"/>
    <mergeCell ref="F9:G9"/>
    <mergeCell ref="F10:G10"/>
    <mergeCell ref="F11:G11"/>
    <mergeCell ref="X4:Y5"/>
    <mergeCell ref="F25:G25"/>
    <mergeCell ref="D6:E7"/>
    <mergeCell ref="F6:G7"/>
    <mergeCell ref="F21:G21"/>
    <mergeCell ref="F22:G22"/>
    <mergeCell ref="F23:G23"/>
    <mergeCell ref="F24:G24"/>
    <mergeCell ref="D14:E14"/>
    <mergeCell ref="R6:R7"/>
    <mergeCell ref="B17:C17"/>
    <mergeCell ref="D8:E8"/>
    <mergeCell ref="D10:E10"/>
    <mergeCell ref="D9:E9"/>
    <mergeCell ref="D11:E11"/>
    <mergeCell ref="B15:C15"/>
    <mergeCell ref="A14:C14"/>
    <mergeCell ref="W38:Y38"/>
    <mergeCell ref="D12:E12"/>
    <mergeCell ref="F17:G17"/>
    <mergeCell ref="F16:G16"/>
    <mergeCell ref="D20:E20"/>
    <mergeCell ref="D24:E24"/>
    <mergeCell ref="D23:E23"/>
    <mergeCell ref="D15:E15"/>
    <mergeCell ref="D16:E16"/>
    <mergeCell ref="D21:E21"/>
    <mergeCell ref="A40:C40"/>
    <mergeCell ref="D40:G40"/>
    <mergeCell ref="D22:E22"/>
    <mergeCell ref="D38:G38"/>
    <mergeCell ref="B22:C22"/>
    <mergeCell ref="B24:C24"/>
    <mergeCell ref="B23:C23"/>
    <mergeCell ref="D25:E25"/>
    <mergeCell ref="A27:Q27"/>
    <mergeCell ref="A31:Y31"/>
    <mergeCell ref="T40:V40"/>
    <mergeCell ref="W40:Y40"/>
    <mergeCell ref="H40:J40"/>
    <mergeCell ref="K40:M40"/>
    <mergeCell ref="N40:P40"/>
    <mergeCell ref="Q40:S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8.00390625" style="54" customWidth="1"/>
    <col min="2" max="2" width="1.37890625" style="54" customWidth="1"/>
    <col min="3" max="16384" width="5.875" style="54" customWidth="1"/>
  </cols>
  <sheetData>
    <row r="1" spans="1:15" ht="13.5" customHeight="1">
      <c r="A1" s="915" t="s">
        <v>333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</row>
    <row r="2" spans="1:15" ht="13.5" customHeight="1" thickBot="1">
      <c r="A2" s="905" t="s">
        <v>288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</row>
    <row r="3" spans="1:15" ht="15" customHeight="1">
      <c r="A3" s="500"/>
      <c r="B3" s="501"/>
      <c r="C3" s="937" t="s">
        <v>575</v>
      </c>
      <c r="D3" s="1065"/>
      <c r="E3" s="1086" t="s">
        <v>334</v>
      </c>
      <c r="F3" s="1087"/>
      <c r="G3" s="1087"/>
      <c r="H3" s="1087"/>
      <c r="I3" s="1087"/>
      <c r="J3" s="1087"/>
      <c r="K3" s="1087"/>
      <c r="L3" s="1087"/>
      <c r="M3" s="1087"/>
      <c r="N3" s="1087"/>
      <c r="O3" s="1088"/>
    </row>
    <row r="4" spans="1:15" ht="15" customHeight="1">
      <c r="A4" s="350"/>
      <c r="B4" s="129"/>
      <c r="C4" s="129"/>
      <c r="D4" s="129"/>
      <c r="E4" s="1078" t="s">
        <v>335</v>
      </c>
      <c r="F4" s="1078" t="s">
        <v>336</v>
      </c>
      <c r="G4" s="1078" t="s">
        <v>145</v>
      </c>
      <c r="H4" s="1078" t="s">
        <v>337</v>
      </c>
      <c r="I4" s="61" t="s">
        <v>338</v>
      </c>
      <c r="J4" s="61" t="s">
        <v>339</v>
      </c>
      <c r="K4" s="61" t="s">
        <v>340</v>
      </c>
      <c r="L4" s="61" t="s">
        <v>341</v>
      </c>
      <c r="M4" s="61" t="s">
        <v>342</v>
      </c>
      <c r="N4" s="1082" t="s">
        <v>52</v>
      </c>
      <c r="O4" s="1083"/>
    </row>
    <row r="5" spans="1:15" ht="15" customHeight="1" thickBot="1">
      <c r="A5" s="499" t="s">
        <v>28</v>
      </c>
      <c r="B5" s="195"/>
      <c r="C5" s="195"/>
      <c r="D5" s="196"/>
      <c r="E5" s="1079"/>
      <c r="F5" s="1079"/>
      <c r="G5" s="1079"/>
      <c r="H5" s="1079"/>
      <c r="I5" s="198" t="s">
        <v>337</v>
      </c>
      <c r="J5" s="198" t="s">
        <v>337</v>
      </c>
      <c r="K5" s="198" t="s">
        <v>343</v>
      </c>
      <c r="L5" s="198" t="s">
        <v>344</v>
      </c>
      <c r="M5" s="198" t="s">
        <v>146</v>
      </c>
      <c r="N5" s="1084"/>
      <c r="O5" s="1085"/>
    </row>
    <row r="6" spans="1:15" ht="16.5" customHeight="1" thickTop="1">
      <c r="A6" s="1070">
        <v>18</v>
      </c>
      <c r="B6" s="1071"/>
      <c r="C6" s="1071"/>
      <c r="D6" s="143"/>
      <c r="E6" s="155">
        <f>SUM(F6:O6)</f>
        <v>2515</v>
      </c>
      <c r="F6" s="149">
        <v>732</v>
      </c>
      <c r="G6" s="149">
        <v>164</v>
      </c>
      <c r="H6" s="149">
        <v>339</v>
      </c>
      <c r="I6" s="149">
        <v>223</v>
      </c>
      <c r="J6" s="149">
        <v>520</v>
      </c>
      <c r="K6" s="149">
        <v>49</v>
      </c>
      <c r="L6" s="149">
        <v>28</v>
      </c>
      <c r="M6" s="149">
        <v>42</v>
      </c>
      <c r="N6" s="1091">
        <v>418</v>
      </c>
      <c r="O6" s="1092"/>
    </row>
    <row r="7" spans="1:15" ht="16.5" customHeight="1">
      <c r="A7" s="1066">
        <v>19</v>
      </c>
      <c r="B7" s="1067"/>
      <c r="C7" s="1067"/>
      <c r="D7" s="144"/>
      <c r="E7" s="145">
        <f>SUM(F7:O7)</f>
        <v>2763</v>
      </c>
      <c r="F7" s="147">
        <v>859</v>
      </c>
      <c r="G7" s="147">
        <v>160</v>
      </c>
      <c r="H7" s="147">
        <v>469</v>
      </c>
      <c r="I7" s="147">
        <v>203</v>
      </c>
      <c r="J7" s="147">
        <v>476</v>
      </c>
      <c r="K7" s="147">
        <v>53</v>
      </c>
      <c r="L7" s="147">
        <v>33</v>
      </c>
      <c r="M7" s="147">
        <v>46</v>
      </c>
      <c r="N7" s="1093">
        <v>464</v>
      </c>
      <c r="O7" s="1094"/>
    </row>
    <row r="8" spans="1:15" ht="16.5" customHeight="1">
      <c r="A8" s="1066">
        <v>20</v>
      </c>
      <c r="B8" s="1067"/>
      <c r="C8" s="1067"/>
      <c r="D8" s="144"/>
      <c r="E8" s="148">
        <f>SUM(F8:O8)</f>
        <v>2419</v>
      </c>
      <c r="F8" s="149">
        <v>774</v>
      </c>
      <c r="G8" s="149">
        <v>124</v>
      </c>
      <c r="H8" s="149">
        <v>325</v>
      </c>
      <c r="I8" s="149">
        <v>223</v>
      </c>
      <c r="J8" s="149">
        <v>453</v>
      </c>
      <c r="K8" s="149">
        <v>40</v>
      </c>
      <c r="L8" s="149">
        <v>36</v>
      </c>
      <c r="M8" s="149">
        <v>32</v>
      </c>
      <c r="N8" s="1093">
        <v>412</v>
      </c>
      <c r="O8" s="1094"/>
    </row>
    <row r="9" spans="1:15" ht="16.5" customHeight="1">
      <c r="A9" s="934">
        <v>21</v>
      </c>
      <c r="B9" s="935"/>
      <c r="C9" s="935"/>
      <c r="D9" s="56"/>
      <c r="E9" s="148">
        <v>2432</v>
      </c>
      <c r="F9" s="146">
        <v>791</v>
      </c>
      <c r="G9" s="146">
        <v>141</v>
      </c>
      <c r="H9" s="146">
        <v>294</v>
      </c>
      <c r="I9" s="146">
        <v>241</v>
      </c>
      <c r="J9" s="146">
        <v>444</v>
      </c>
      <c r="K9" s="146">
        <v>53</v>
      </c>
      <c r="L9" s="146">
        <v>10</v>
      </c>
      <c r="M9" s="146">
        <v>35</v>
      </c>
      <c r="N9" s="1093">
        <v>423</v>
      </c>
      <c r="O9" s="1094"/>
    </row>
    <row r="10" spans="1:15" ht="16.5" customHeight="1" thickBot="1">
      <c r="A10" s="1089">
        <v>22</v>
      </c>
      <c r="B10" s="1090"/>
      <c r="C10" s="1090"/>
      <c r="D10" s="150"/>
      <c r="E10" s="151">
        <v>2504</v>
      </c>
      <c r="F10" s="152">
        <v>786</v>
      </c>
      <c r="G10" s="152">
        <v>169</v>
      </c>
      <c r="H10" s="152">
        <v>232</v>
      </c>
      <c r="I10" s="152">
        <v>274</v>
      </c>
      <c r="J10" s="152">
        <v>486</v>
      </c>
      <c r="K10" s="152">
        <v>47</v>
      </c>
      <c r="L10" s="152">
        <v>15</v>
      </c>
      <c r="M10" s="152">
        <v>33</v>
      </c>
      <c r="N10" s="1103">
        <v>462</v>
      </c>
      <c r="O10" s="1104"/>
    </row>
    <row r="11" spans="1:15" s="57" customFormat="1" ht="6" customHeight="1" thickBot="1">
      <c r="A11" s="66"/>
      <c r="B11" s="129"/>
      <c r="C11" s="129"/>
      <c r="D11" s="66"/>
      <c r="E11" s="153"/>
      <c r="F11" s="66"/>
      <c r="G11" s="66"/>
      <c r="H11" s="66"/>
      <c r="I11" s="66"/>
      <c r="J11" s="66"/>
      <c r="K11" s="66"/>
      <c r="L11" s="66"/>
      <c r="M11" s="66"/>
      <c r="N11" s="66"/>
      <c r="O11" s="129"/>
    </row>
    <row r="12" spans="1:15" ht="15" customHeight="1">
      <c r="A12" s="502"/>
      <c r="B12" s="503"/>
      <c r="C12" s="937" t="s">
        <v>575</v>
      </c>
      <c r="D12" s="1065"/>
      <c r="E12" s="1086" t="s">
        <v>345</v>
      </c>
      <c r="F12" s="1087"/>
      <c r="G12" s="1087"/>
      <c r="H12" s="1087"/>
      <c r="I12" s="1087"/>
      <c r="J12" s="1087"/>
      <c r="K12" s="1087"/>
      <c r="L12" s="1087"/>
      <c r="M12" s="1087"/>
      <c r="N12" s="1087"/>
      <c r="O12" s="1088"/>
    </row>
    <row r="13" spans="1:15" ht="15" customHeight="1">
      <c r="A13" s="350"/>
      <c r="B13" s="129"/>
      <c r="C13" s="129"/>
      <c r="D13" s="56"/>
      <c r="E13" s="1078" t="s">
        <v>346</v>
      </c>
      <c r="F13" s="1078" t="s">
        <v>347</v>
      </c>
      <c r="G13" s="1078" t="s">
        <v>145</v>
      </c>
      <c r="H13" s="1078" t="s">
        <v>348</v>
      </c>
      <c r="I13" s="61" t="s">
        <v>147</v>
      </c>
      <c r="J13" s="61" t="s">
        <v>349</v>
      </c>
      <c r="K13" s="61" t="s">
        <v>350</v>
      </c>
      <c r="L13" s="61" t="s">
        <v>351</v>
      </c>
      <c r="M13" s="61" t="s">
        <v>352</v>
      </c>
      <c r="N13" s="1082" t="s">
        <v>52</v>
      </c>
      <c r="O13" s="1083"/>
    </row>
    <row r="14" spans="1:15" ht="15" customHeight="1" thickBot="1">
      <c r="A14" s="499" t="s">
        <v>28</v>
      </c>
      <c r="B14" s="195"/>
      <c r="C14" s="195"/>
      <c r="D14" s="196"/>
      <c r="E14" s="1079"/>
      <c r="F14" s="1079"/>
      <c r="G14" s="1079"/>
      <c r="H14" s="1079"/>
      <c r="I14" s="198" t="s">
        <v>348</v>
      </c>
      <c r="J14" s="198" t="s">
        <v>348</v>
      </c>
      <c r="K14" s="198" t="s">
        <v>353</v>
      </c>
      <c r="L14" s="198" t="s">
        <v>354</v>
      </c>
      <c r="M14" s="198" t="s">
        <v>146</v>
      </c>
      <c r="N14" s="1084"/>
      <c r="O14" s="1085"/>
    </row>
    <row r="15" spans="1:15" ht="16.5" customHeight="1" thickTop="1">
      <c r="A15" s="1070">
        <v>18</v>
      </c>
      <c r="B15" s="1071"/>
      <c r="C15" s="1071"/>
      <c r="D15" s="143"/>
      <c r="E15" s="155">
        <f>SUM(F15:O15)</f>
        <v>2315</v>
      </c>
      <c r="F15" s="149">
        <v>555</v>
      </c>
      <c r="G15" s="149">
        <v>242</v>
      </c>
      <c r="H15" s="149">
        <v>176</v>
      </c>
      <c r="I15" s="149">
        <v>332</v>
      </c>
      <c r="J15" s="149">
        <v>316</v>
      </c>
      <c r="K15" s="149">
        <v>33</v>
      </c>
      <c r="L15" s="149">
        <v>32</v>
      </c>
      <c r="M15" s="149">
        <v>38</v>
      </c>
      <c r="N15" s="1091">
        <v>591</v>
      </c>
      <c r="O15" s="1092"/>
    </row>
    <row r="16" spans="1:15" ht="16.5" customHeight="1">
      <c r="A16" s="1066">
        <v>19</v>
      </c>
      <c r="B16" s="1067"/>
      <c r="C16" s="1067"/>
      <c r="D16" s="144"/>
      <c r="E16" s="145">
        <f>SUM(F16:O16)</f>
        <v>2156</v>
      </c>
      <c r="F16" s="147">
        <v>504</v>
      </c>
      <c r="G16" s="147">
        <v>233</v>
      </c>
      <c r="H16" s="147">
        <v>177</v>
      </c>
      <c r="I16" s="147">
        <v>353</v>
      </c>
      <c r="J16" s="147">
        <v>240</v>
      </c>
      <c r="K16" s="147">
        <v>31</v>
      </c>
      <c r="L16" s="147">
        <v>36</v>
      </c>
      <c r="M16" s="147">
        <v>34</v>
      </c>
      <c r="N16" s="1093">
        <v>548</v>
      </c>
      <c r="O16" s="1094"/>
    </row>
    <row r="17" spans="1:15" ht="16.5" customHeight="1">
      <c r="A17" s="1066">
        <v>20</v>
      </c>
      <c r="B17" s="1067"/>
      <c r="C17" s="1067"/>
      <c r="D17" s="144"/>
      <c r="E17" s="145">
        <f>SUM(F17:O17)</f>
        <v>1971</v>
      </c>
      <c r="F17" s="147">
        <v>457</v>
      </c>
      <c r="G17" s="147">
        <v>194</v>
      </c>
      <c r="H17" s="147">
        <v>144</v>
      </c>
      <c r="I17" s="147">
        <v>387</v>
      </c>
      <c r="J17" s="147">
        <v>201</v>
      </c>
      <c r="K17" s="147">
        <v>21</v>
      </c>
      <c r="L17" s="147">
        <v>40</v>
      </c>
      <c r="M17" s="147">
        <v>32</v>
      </c>
      <c r="N17" s="1093">
        <v>495</v>
      </c>
      <c r="O17" s="1094"/>
    </row>
    <row r="18" spans="1:15" ht="16.5" customHeight="1">
      <c r="A18" s="1066">
        <v>21</v>
      </c>
      <c r="B18" s="1067"/>
      <c r="C18" s="1067"/>
      <c r="D18" s="144"/>
      <c r="E18" s="145">
        <v>2059</v>
      </c>
      <c r="F18" s="147">
        <v>397</v>
      </c>
      <c r="G18" s="147">
        <v>260</v>
      </c>
      <c r="H18" s="147">
        <v>135</v>
      </c>
      <c r="I18" s="147">
        <v>387</v>
      </c>
      <c r="J18" s="147">
        <v>267</v>
      </c>
      <c r="K18" s="147">
        <v>32</v>
      </c>
      <c r="L18" s="147">
        <v>35</v>
      </c>
      <c r="M18" s="147">
        <v>40</v>
      </c>
      <c r="N18" s="1093">
        <v>506</v>
      </c>
      <c r="O18" s="1094"/>
    </row>
    <row r="19" spans="1:15" ht="16.5" customHeight="1" thickBot="1">
      <c r="A19" s="1072">
        <v>22</v>
      </c>
      <c r="B19" s="1073"/>
      <c r="C19" s="1073"/>
      <c r="D19" s="154"/>
      <c r="E19" s="351">
        <v>2326</v>
      </c>
      <c r="F19" s="156">
        <v>481</v>
      </c>
      <c r="G19" s="156">
        <v>219</v>
      </c>
      <c r="H19" s="156">
        <v>139</v>
      </c>
      <c r="I19" s="156">
        <v>482</v>
      </c>
      <c r="J19" s="156">
        <v>257</v>
      </c>
      <c r="K19" s="156">
        <v>24</v>
      </c>
      <c r="L19" s="156">
        <v>35</v>
      </c>
      <c r="M19" s="156">
        <v>31</v>
      </c>
      <c r="N19" s="1103">
        <v>658</v>
      </c>
      <c r="O19" s="1104"/>
    </row>
    <row r="20" spans="1:15" s="63" customFormat="1" ht="13.5" customHeight="1">
      <c r="A20" s="916" t="s">
        <v>355</v>
      </c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157"/>
    </row>
    <row r="21" spans="1:15" ht="12" customHeight="1">
      <c r="A21" s="898" t="s">
        <v>356</v>
      </c>
      <c r="B21" s="898"/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8"/>
    </row>
    <row r="22" spans="1:15" ht="12" customHeight="1">
      <c r="A22" s="158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2.75">
      <c r="A23" s="135"/>
      <c r="B23" s="135"/>
      <c r="C23" s="135"/>
      <c r="D23" s="135"/>
      <c r="E23" s="159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ht="13.5" customHeight="1">
      <c r="A24" s="915" t="s">
        <v>357</v>
      </c>
      <c r="B24" s="915"/>
      <c r="C24" s="915"/>
      <c r="D24" s="915"/>
      <c r="E24" s="915"/>
      <c r="F24" s="915"/>
      <c r="G24" s="915"/>
      <c r="H24" s="915"/>
      <c r="I24" s="915"/>
      <c r="J24" s="915"/>
      <c r="K24" s="915"/>
      <c r="L24" s="915"/>
      <c r="M24" s="915"/>
      <c r="N24" s="915"/>
      <c r="O24" s="915"/>
    </row>
    <row r="25" spans="1:15" ht="13.5" customHeight="1" thickBot="1">
      <c r="A25" s="905" t="s">
        <v>330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</row>
    <row r="26" spans="1:15" s="160" customFormat="1" ht="16.5" customHeight="1">
      <c r="A26" s="1099" t="s">
        <v>148</v>
      </c>
      <c r="B26" s="1100"/>
      <c r="C26" s="1101" t="s">
        <v>18</v>
      </c>
      <c r="D26" s="1080" t="s">
        <v>149</v>
      </c>
      <c r="E26" s="1080" t="s">
        <v>150</v>
      </c>
      <c r="F26" s="1080" t="s">
        <v>151</v>
      </c>
      <c r="G26" s="1080" t="s">
        <v>152</v>
      </c>
      <c r="H26" s="1080" t="s">
        <v>358</v>
      </c>
      <c r="I26" s="1080" t="s">
        <v>359</v>
      </c>
      <c r="J26" s="1080" t="s">
        <v>360</v>
      </c>
      <c r="K26" s="1080" t="s">
        <v>361</v>
      </c>
      <c r="L26" s="1080" t="s">
        <v>362</v>
      </c>
      <c r="M26" s="1080" t="s">
        <v>363</v>
      </c>
      <c r="N26" s="1080" t="s">
        <v>364</v>
      </c>
      <c r="O26" s="1095" t="s">
        <v>365</v>
      </c>
    </row>
    <row r="27" spans="1:15" s="160" customFormat="1" ht="16.5" customHeight="1" thickBot="1">
      <c r="A27" s="392" t="s">
        <v>574</v>
      </c>
      <c r="B27" s="132"/>
      <c r="C27" s="1102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96"/>
    </row>
    <row r="28" spans="1:15" s="160" customFormat="1" ht="16.5" customHeight="1">
      <c r="A28" s="352">
        <v>18</v>
      </c>
      <c r="B28" s="393"/>
      <c r="C28" s="394">
        <f>SUM(D28:O28)</f>
        <v>5025</v>
      </c>
      <c r="D28" s="394">
        <v>296</v>
      </c>
      <c r="E28" s="395">
        <v>214</v>
      </c>
      <c r="F28" s="396">
        <v>185</v>
      </c>
      <c r="G28" s="396">
        <v>270</v>
      </c>
      <c r="H28" s="396">
        <v>502</v>
      </c>
      <c r="I28" s="396">
        <v>594</v>
      </c>
      <c r="J28" s="396">
        <v>520</v>
      </c>
      <c r="K28" s="396">
        <v>506</v>
      </c>
      <c r="L28" s="396">
        <v>551</v>
      </c>
      <c r="M28" s="396">
        <v>509</v>
      </c>
      <c r="N28" s="396">
        <v>489</v>
      </c>
      <c r="O28" s="397">
        <v>389</v>
      </c>
    </row>
    <row r="29" spans="1:15" s="160" customFormat="1" ht="16.5" customHeight="1">
      <c r="A29" s="353">
        <v>19</v>
      </c>
      <c r="B29" s="165"/>
      <c r="C29" s="163">
        <f>SUM(D29:O29)</f>
        <v>5273</v>
      </c>
      <c r="D29" s="162">
        <v>296</v>
      </c>
      <c r="E29" s="166">
        <v>194</v>
      </c>
      <c r="F29" s="167">
        <v>188</v>
      </c>
      <c r="G29" s="167">
        <v>266</v>
      </c>
      <c r="H29" s="167">
        <v>529</v>
      </c>
      <c r="I29" s="167">
        <v>617</v>
      </c>
      <c r="J29" s="167">
        <v>578</v>
      </c>
      <c r="K29" s="167">
        <v>561</v>
      </c>
      <c r="L29" s="167">
        <v>559</v>
      </c>
      <c r="M29" s="167">
        <v>563</v>
      </c>
      <c r="N29" s="167">
        <v>514</v>
      </c>
      <c r="O29" s="354">
        <v>408</v>
      </c>
    </row>
    <row r="30" spans="1:15" s="160" customFormat="1" ht="16.5" customHeight="1">
      <c r="A30" s="353">
        <v>20</v>
      </c>
      <c r="B30" s="165"/>
      <c r="C30" s="162">
        <v>4752</v>
      </c>
      <c r="D30" s="162">
        <v>243</v>
      </c>
      <c r="E30" s="166">
        <v>199</v>
      </c>
      <c r="F30" s="167">
        <v>181</v>
      </c>
      <c r="G30" s="167">
        <v>268</v>
      </c>
      <c r="H30" s="167">
        <v>491</v>
      </c>
      <c r="I30" s="167">
        <v>542</v>
      </c>
      <c r="J30" s="167">
        <v>506</v>
      </c>
      <c r="K30" s="167">
        <v>477</v>
      </c>
      <c r="L30" s="167">
        <v>513</v>
      </c>
      <c r="M30" s="167">
        <v>531</v>
      </c>
      <c r="N30" s="167">
        <v>440</v>
      </c>
      <c r="O30" s="354">
        <v>361</v>
      </c>
    </row>
    <row r="31" spans="1:15" s="160" customFormat="1" ht="16.5" customHeight="1">
      <c r="A31" s="355">
        <v>21</v>
      </c>
      <c r="B31" s="161"/>
      <c r="C31" s="163">
        <v>4906</v>
      </c>
      <c r="D31" s="163">
        <v>249</v>
      </c>
      <c r="E31" s="164">
        <v>187</v>
      </c>
      <c r="F31" s="164">
        <v>184</v>
      </c>
      <c r="G31" s="164">
        <v>289</v>
      </c>
      <c r="H31" s="164">
        <v>493</v>
      </c>
      <c r="I31" s="164">
        <v>570</v>
      </c>
      <c r="J31" s="164">
        <v>543</v>
      </c>
      <c r="K31" s="164">
        <v>503</v>
      </c>
      <c r="L31" s="164">
        <v>504</v>
      </c>
      <c r="M31" s="164">
        <v>529</v>
      </c>
      <c r="N31" s="164">
        <v>444</v>
      </c>
      <c r="O31" s="356">
        <v>411</v>
      </c>
    </row>
    <row r="32" spans="1:15" s="160" customFormat="1" ht="16.5" customHeight="1" thickBot="1">
      <c r="A32" s="355">
        <v>22</v>
      </c>
      <c r="B32" s="171"/>
      <c r="C32" s="163">
        <v>5377</v>
      </c>
      <c r="D32" s="164">
        <v>274</v>
      </c>
      <c r="E32" s="164">
        <v>206</v>
      </c>
      <c r="F32" s="164">
        <v>211</v>
      </c>
      <c r="G32" s="164">
        <v>312</v>
      </c>
      <c r="H32" s="164">
        <v>490</v>
      </c>
      <c r="I32" s="164">
        <v>617</v>
      </c>
      <c r="J32" s="164">
        <v>601</v>
      </c>
      <c r="K32" s="164">
        <v>579</v>
      </c>
      <c r="L32" s="164">
        <v>605</v>
      </c>
      <c r="M32" s="164">
        <v>586</v>
      </c>
      <c r="N32" s="164">
        <v>493</v>
      </c>
      <c r="O32" s="356">
        <v>403</v>
      </c>
    </row>
    <row r="33" spans="1:15" s="160" customFormat="1" ht="16.5" customHeight="1">
      <c r="A33" s="463"/>
      <c r="B33" s="462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</row>
    <row r="34" spans="1:15" s="160" customFormat="1" ht="16.5" customHeight="1" thickBot="1">
      <c r="A34" s="1076" t="s">
        <v>568</v>
      </c>
      <c r="B34" s="1077"/>
      <c r="C34" s="1077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</row>
    <row r="35" spans="1:15" s="160" customFormat="1" ht="16.5" customHeight="1">
      <c r="A35" s="1074" t="s">
        <v>366</v>
      </c>
      <c r="B35" s="1075"/>
      <c r="C35" s="458">
        <v>16</v>
      </c>
      <c r="D35" s="459">
        <v>3</v>
      </c>
      <c r="E35" s="459">
        <v>1</v>
      </c>
      <c r="F35" s="459">
        <v>1</v>
      </c>
      <c r="G35" s="378" t="s">
        <v>6</v>
      </c>
      <c r="H35" s="459">
        <v>1</v>
      </c>
      <c r="I35" s="459">
        <v>1</v>
      </c>
      <c r="J35" s="460">
        <v>3</v>
      </c>
      <c r="K35" s="378" t="s">
        <v>6</v>
      </c>
      <c r="L35" s="459">
        <v>2</v>
      </c>
      <c r="M35" s="459">
        <v>3</v>
      </c>
      <c r="N35" s="378" t="s">
        <v>6</v>
      </c>
      <c r="O35" s="461">
        <v>1</v>
      </c>
    </row>
    <row r="36" spans="1:15" s="160" customFormat="1" ht="16.5" customHeight="1">
      <c r="A36" s="1068" t="s">
        <v>124</v>
      </c>
      <c r="B36" s="1069"/>
      <c r="C36" s="190" t="s">
        <v>6</v>
      </c>
      <c r="D36" s="190" t="s">
        <v>6</v>
      </c>
      <c r="E36" s="190" t="s">
        <v>6</v>
      </c>
      <c r="F36" s="190" t="s">
        <v>6</v>
      </c>
      <c r="G36" s="190" t="s">
        <v>6</v>
      </c>
      <c r="H36" s="190" t="s">
        <v>6</v>
      </c>
      <c r="I36" s="190" t="s">
        <v>6</v>
      </c>
      <c r="J36" s="190" t="s">
        <v>6</v>
      </c>
      <c r="K36" s="190" t="s">
        <v>6</v>
      </c>
      <c r="L36" s="190" t="s">
        <v>6</v>
      </c>
      <c r="M36" s="190" t="s">
        <v>6</v>
      </c>
      <c r="N36" s="190" t="s">
        <v>6</v>
      </c>
      <c r="O36" s="345" t="s">
        <v>6</v>
      </c>
    </row>
    <row r="37" spans="1:15" s="160" customFormat="1" ht="16.5" customHeight="1">
      <c r="A37" s="1068" t="s">
        <v>125</v>
      </c>
      <c r="B37" s="1069"/>
      <c r="C37" s="163">
        <v>1</v>
      </c>
      <c r="D37" s="190" t="s">
        <v>6</v>
      </c>
      <c r="E37" s="190" t="s">
        <v>6</v>
      </c>
      <c r="F37" s="190" t="s">
        <v>6</v>
      </c>
      <c r="G37" s="190" t="s">
        <v>6</v>
      </c>
      <c r="H37" s="190" t="s">
        <v>6</v>
      </c>
      <c r="I37" s="190" t="s">
        <v>6</v>
      </c>
      <c r="J37" s="190" t="s">
        <v>6</v>
      </c>
      <c r="K37" s="190" t="s">
        <v>6</v>
      </c>
      <c r="L37" s="168">
        <v>1</v>
      </c>
      <c r="M37" s="190" t="s">
        <v>6</v>
      </c>
      <c r="N37" s="190" t="s">
        <v>6</v>
      </c>
      <c r="O37" s="345" t="s">
        <v>6</v>
      </c>
    </row>
    <row r="38" spans="1:15" s="160" customFormat="1" ht="16.5" customHeight="1">
      <c r="A38" s="1068" t="s">
        <v>126</v>
      </c>
      <c r="B38" s="1069"/>
      <c r="C38" s="163">
        <v>698</v>
      </c>
      <c r="D38" s="168">
        <v>18</v>
      </c>
      <c r="E38" s="168">
        <v>16</v>
      </c>
      <c r="F38" s="168">
        <v>12</v>
      </c>
      <c r="G38" s="168">
        <v>31</v>
      </c>
      <c r="H38" s="168">
        <v>73</v>
      </c>
      <c r="I38" s="168">
        <v>72</v>
      </c>
      <c r="J38" s="168">
        <v>81</v>
      </c>
      <c r="K38" s="168">
        <v>99</v>
      </c>
      <c r="L38" s="168">
        <v>115</v>
      </c>
      <c r="M38" s="168">
        <v>100</v>
      </c>
      <c r="N38" s="168">
        <v>49</v>
      </c>
      <c r="O38" s="357">
        <v>32</v>
      </c>
    </row>
    <row r="39" spans="1:15" s="160" customFormat="1" ht="16.5" customHeight="1">
      <c r="A39" s="1068" t="s">
        <v>127</v>
      </c>
      <c r="B39" s="1069"/>
      <c r="C39" s="163">
        <v>59</v>
      </c>
      <c r="D39" s="168">
        <v>3</v>
      </c>
      <c r="E39" s="168">
        <v>2</v>
      </c>
      <c r="F39" s="168">
        <v>2</v>
      </c>
      <c r="G39" s="168">
        <v>1</v>
      </c>
      <c r="H39" s="168">
        <v>4</v>
      </c>
      <c r="I39" s="168">
        <v>9</v>
      </c>
      <c r="J39" s="168">
        <v>7</v>
      </c>
      <c r="K39" s="168">
        <v>14</v>
      </c>
      <c r="L39" s="168">
        <v>5</v>
      </c>
      <c r="M39" s="168">
        <v>8</v>
      </c>
      <c r="N39" s="162">
        <v>2</v>
      </c>
      <c r="O39" s="357">
        <v>2</v>
      </c>
    </row>
    <row r="40" spans="1:15" s="160" customFormat="1" ht="16.5" customHeight="1">
      <c r="A40" s="1068" t="s">
        <v>128</v>
      </c>
      <c r="B40" s="1069"/>
      <c r="C40" s="163">
        <v>41</v>
      </c>
      <c r="D40" s="190" t="s">
        <v>6</v>
      </c>
      <c r="E40" s="190" t="s">
        <v>6</v>
      </c>
      <c r="F40" s="190" t="s">
        <v>6</v>
      </c>
      <c r="G40" s="190" t="s">
        <v>6</v>
      </c>
      <c r="H40" s="168">
        <v>2</v>
      </c>
      <c r="I40" s="168">
        <v>6</v>
      </c>
      <c r="J40" s="168">
        <v>9</v>
      </c>
      <c r="K40" s="168">
        <v>15</v>
      </c>
      <c r="L40" s="168">
        <v>5</v>
      </c>
      <c r="M40" s="168">
        <v>2</v>
      </c>
      <c r="N40" s="168">
        <v>1</v>
      </c>
      <c r="O40" s="357">
        <v>1</v>
      </c>
    </row>
    <row r="41" spans="1:15" s="160" customFormat="1" ht="16.5" customHeight="1">
      <c r="A41" s="1068" t="s">
        <v>129</v>
      </c>
      <c r="B41" s="1069"/>
      <c r="C41" s="163">
        <v>777</v>
      </c>
      <c r="D41" s="168">
        <v>28</v>
      </c>
      <c r="E41" s="168">
        <v>29</v>
      </c>
      <c r="F41" s="168">
        <v>17</v>
      </c>
      <c r="G41" s="168">
        <v>31</v>
      </c>
      <c r="H41" s="168">
        <v>72</v>
      </c>
      <c r="I41" s="168">
        <v>99</v>
      </c>
      <c r="J41" s="168">
        <v>90</v>
      </c>
      <c r="K41" s="168">
        <v>86</v>
      </c>
      <c r="L41" s="168">
        <v>112</v>
      </c>
      <c r="M41" s="168">
        <v>88</v>
      </c>
      <c r="N41" s="168">
        <v>73</v>
      </c>
      <c r="O41" s="357">
        <v>52</v>
      </c>
    </row>
    <row r="42" spans="1:15" s="160" customFormat="1" ht="16.5" customHeight="1">
      <c r="A42" s="1068" t="s">
        <v>367</v>
      </c>
      <c r="B42" s="1069"/>
      <c r="C42" s="163">
        <v>32</v>
      </c>
      <c r="D42" s="168">
        <v>1</v>
      </c>
      <c r="E42" s="168">
        <v>1</v>
      </c>
      <c r="F42" s="168">
        <v>2</v>
      </c>
      <c r="G42" s="190" t="s">
        <v>6</v>
      </c>
      <c r="H42" s="190" t="s">
        <v>6</v>
      </c>
      <c r="I42" s="168">
        <v>4</v>
      </c>
      <c r="J42" s="168">
        <v>1</v>
      </c>
      <c r="K42" s="168">
        <v>5</v>
      </c>
      <c r="L42" s="168">
        <v>1</v>
      </c>
      <c r="M42" s="168">
        <v>4</v>
      </c>
      <c r="N42" s="168">
        <v>3</v>
      </c>
      <c r="O42" s="354">
        <v>10</v>
      </c>
    </row>
    <row r="43" spans="1:15" s="160" customFormat="1" ht="16.5" customHeight="1">
      <c r="A43" s="1068" t="s">
        <v>130</v>
      </c>
      <c r="B43" s="1069"/>
      <c r="C43" s="163">
        <v>56</v>
      </c>
      <c r="D43" s="168">
        <v>6</v>
      </c>
      <c r="E43" s="168">
        <v>1</v>
      </c>
      <c r="F43" s="168">
        <v>3</v>
      </c>
      <c r="G43" s="168">
        <v>5</v>
      </c>
      <c r="H43" s="168">
        <v>4</v>
      </c>
      <c r="I43" s="168">
        <v>5</v>
      </c>
      <c r="J43" s="168">
        <v>9</v>
      </c>
      <c r="K43" s="168">
        <v>8</v>
      </c>
      <c r="L43" s="168">
        <v>4</v>
      </c>
      <c r="M43" s="168">
        <v>4</v>
      </c>
      <c r="N43" s="169">
        <v>4</v>
      </c>
      <c r="O43" s="354">
        <v>3</v>
      </c>
    </row>
    <row r="44" spans="1:15" s="160" customFormat="1" ht="16.5" customHeight="1">
      <c r="A44" s="1068" t="s">
        <v>368</v>
      </c>
      <c r="B44" s="1069"/>
      <c r="C44" s="163">
        <v>2988</v>
      </c>
      <c r="D44" s="168">
        <v>172</v>
      </c>
      <c r="E44" s="168">
        <v>132</v>
      </c>
      <c r="F44" s="168">
        <v>149</v>
      </c>
      <c r="G44" s="168">
        <v>224</v>
      </c>
      <c r="H44" s="168">
        <v>276</v>
      </c>
      <c r="I44" s="168">
        <v>305</v>
      </c>
      <c r="J44" s="168">
        <v>313</v>
      </c>
      <c r="K44" s="168">
        <v>280</v>
      </c>
      <c r="L44" s="168">
        <v>289</v>
      </c>
      <c r="M44" s="168">
        <v>306</v>
      </c>
      <c r="N44" s="169">
        <v>299</v>
      </c>
      <c r="O44" s="354">
        <v>243</v>
      </c>
    </row>
    <row r="45" spans="1:15" s="160" customFormat="1" ht="16.5" customHeight="1" thickBot="1">
      <c r="A45" s="1097" t="s">
        <v>369</v>
      </c>
      <c r="B45" s="1098"/>
      <c r="C45" s="358">
        <v>709</v>
      </c>
      <c r="D45" s="170">
        <v>43</v>
      </c>
      <c r="E45" s="170">
        <v>24</v>
      </c>
      <c r="F45" s="170">
        <v>25</v>
      </c>
      <c r="G45" s="170">
        <v>20</v>
      </c>
      <c r="H45" s="170">
        <v>58</v>
      </c>
      <c r="I45" s="170">
        <v>116</v>
      </c>
      <c r="J45" s="170">
        <v>88</v>
      </c>
      <c r="K45" s="170">
        <v>72</v>
      </c>
      <c r="L45" s="170">
        <v>71</v>
      </c>
      <c r="M45" s="170">
        <v>71</v>
      </c>
      <c r="N45" s="359">
        <v>62</v>
      </c>
      <c r="O45" s="360">
        <v>59</v>
      </c>
    </row>
    <row r="46" spans="1:15" s="63" customFormat="1" ht="13.5" customHeight="1">
      <c r="A46" s="916" t="s">
        <v>370</v>
      </c>
      <c r="B46" s="916"/>
      <c r="C46" s="916"/>
      <c r="D46" s="916"/>
      <c r="E46" s="916"/>
      <c r="F46" s="916"/>
      <c r="G46" s="916"/>
      <c r="H46" s="916"/>
      <c r="I46" s="916"/>
      <c r="J46" s="916"/>
      <c r="K46" s="916"/>
      <c r="L46" s="916"/>
      <c r="M46" s="916"/>
      <c r="N46" s="916"/>
      <c r="O46" s="916"/>
    </row>
    <row r="47" spans="1:17" s="71" customFormat="1" ht="12" customHeight="1">
      <c r="A47" s="898" t="s">
        <v>371</v>
      </c>
      <c r="B47" s="898"/>
      <c r="C47" s="898"/>
      <c r="D47" s="898"/>
      <c r="E47" s="898"/>
      <c r="F47" s="898"/>
      <c r="G47" s="898"/>
      <c r="H47" s="898"/>
      <c r="I47" s="898"/>
      <c r="J47" s="898"/>
      <c r="K47" s="898"/>
      <c r="L47" s="898"/>
      <c r="M47" s="898"/>
      <c r="N47" s="898"/>
      <c r="O47" s="898"/>
      <c r="P47" s="898"/>
      <c r="Q47" s="898"/>
    </row>
  </sheetData>
  <mergeCells count="68">
    <mergeCell ref="N8:O8"/>
    <mergeCell ref="N9:O9"/>
    <mergeCell ref="N18:O18"/>
    <mergeCell ref="N19:O19"/>
    <mergeCell ref="N10:O10"/>
    <mergeCell ref="N15:O15"/>
    <mergeCell ref="N16:O16"/>
    <mergeCell ref="N17:O17"/>
    <mergeCell ref="N13:O14"/>
    <mergeCell ref="K26:K27"/>
    <mergeCell ref="A26:B26"/>
    <mergeCell ref="C26:C27"/>
    <mergeCell ref="G26:G27"/>
    <mergeCell ref="D26:D27"/>
    <mergeCell ref="E13:E14"/>
    <mergeCell ref="F13:F14"/>
    <mergeCell ref="A46:O46"/>
    <mergeCell ref="A43:B43"/>
    <mergeCell ref="A44:B44"/>
    <mergeCell ref="A45:B45"/>
    <mergeCell ref="A39:B39"/>
    <mergeCell ref="A40:B40"/>
    <mergeCell ref="A41:B41"/>
    <mergeCell ref="A21:O21"/>
    <mergeCell ref="A47:Q47"/>
    <mergeCell ref="A25:O25"/>
    <mergeCell ref="E26:E27"/>
    <mergeCell ref="F26:F27"/>
    <mergeCell ref="M26:M27"/>
    <mergeCell ref="N26:N27"/>
    <mergeCell ref="O26:O27"/>
    <mergeCell ref="A36:B36"/>
    <mergeCell ref="A37:B37"/>
    <mergeCell ref="A38:B38"/>
    <mergeCell ref="N4:O5"/>
    <mergeCell ref="A2:O2"/>
    <mergeCell ref="A1:O1"/>
    <mergeCell ref="E12:O12"/>
    <mergeCell ref="A10:C10"/>
    <mergeCell ref="H4:H5"/>
    <mergeCell ref="G4:G5"/>
    <mergeCell ref="E3:O3"/>
    <mergeCell ref="N6:O6"/>
    <mergeCell ref="N7:O7"/>
    <mergeCell ref="E4:E5"/>
    <mergeCell ref="L26:L27"/>
    <mergeCell ref="H26:H27"/>
    <mergeCell ref="J26:J27"/>
    <mergeCell ref="I26:I27"/>
    <mergeCell ref="G13:G14"/>
    <mergeCell ref="H13:H14"/>
    <mergeCell ref="F4:F5"/>
    <mergeCell ref="A20:N20"/>
    <mergeCell ref="A24:O24"/>
    <mergeCell ref="A42:B42"/>
    <mergeCell ref="A6:C6"/>
    <mergeCell ref="A7:C7"/>
    <mergeCell ref="A19:C19"/>
    <mergeCell ref="A8:C8"/>
    <mergeCell ref="A17:C17"/>
    <mergeCell ref="A15:C15"/>
    <mergeCell ref="A16:C16"/>
    <mergeCell ref="A35:B35"/>
    <mergeCell ref="A34:C34"/>
    <mergeCell ref="C3:D3"/>
    <mergeCell ref="C12:D12"/>
    <mergeCell ref="A9:C9"/>
    <mergeCell ref="A18:C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41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 customHeight="1"/>
  <cols>
    <col min="1" max="9" width="8.50390625" style="30" customWidth="1"/>
    <col min="10" max="10" width="8.625" style="30" customWidth="1"/>
    <col min="11" max="20" width="8.50390625" style="30" customWidth="1"/>
    <col min="21" max="90" width="8.50390625" style="29" customWidth="1"/>
    <col min="91" max="16384" width="8.50390625" style="30" customWidth="1"/>
  </cols>
  <sheetData>
    <row r="1" spans="1:90" s="89" customFormat="1" ht="13.5" customHeight="1">
      <c r="A1" s="688" t="s">
        <v>399</v>
      </c>
      <c r="B1" s="688"/>
      <c r="C1" s="688"/>
      <c r="D1" s="688"/>
      <c r="E1" s="688"/>
      <c r="F1" s="688"/>
      <c r="G1" s="688"/>
      <c r="H1" s="688"/>
      <c r="I1" s="688"/>
      <c r="J1" s="688"/>
      <c r="K1" s="88"/>
      <c r="L1" s="88"/>
      <c r="M1" s="88"/>
      <c r="N1" s="88"/>
      <c r="O1" s="88"/>
      <c r="P1" s="88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</row>
    <row r="2" spans="1:13" ht="13.5" customHeight="1" thickBot="1">
      <c r="A2" s="701" t="s">
        <v>400</v>
      </c>
      <c r="B2" s="701"/>
      <c r="C2" s="701"/>
      <c r="D2" s="701"/>
      <c r="E2" s="701"/>
      <c r="F2" s="701"/>
      <c r="G2" s="701"/>
      <c r="H2" s="701"/>
      <c r="I2" s="701"/>
      <c r="J2" s="701"/>
      <c r="K2" s="88"/>
      <c r="L2" s="88"/>
      <c r="M2" s="88"/>
    </row>
    <row r="3" spans="1:10" ht="18" customHeight="1">
      <c r="A3" s="1136" t="s">
        <v>401</v>
      </c>
      <c r="B3" s="1137"/>
      <c r="C3" s="1127" t="s">
        <v>402</v>
      </c>
      <c r="D3" s="1127" t="s">
        <v>403</v>
      </c>
      <c r="E3" s="1127" t="s">
        <v>404</v>
      </c>
      <c r="F3" s="1127" t="s">
        <v>405</v>
      </c>
      <c r="G3" s="1127" t="s">
        <v>406</v>
      </c>
      <c r="H3" s="1127" t="s">
        <v>407</v>
      </c>
      <c r="I3" s="1127" t="s">
        <v>408</v>
      </c>
      <c r="J3" s="1134" t="s">
        <v>409</v>
      </c>
    </row>
    <row r="4" spans="1:10" ht="18" customHeight="1" thickBot="1">
      <c r="A4" s="1138" t="s">
        <v>410</v>
      </c>
      <c r="B4" s="1139"/>
      <c r="C4" s="1135"/>
      <c r="D4" s="1135"/>
      <c r="E4" s="1135"/>
      <c r="F4" s="1135"/>
      <c r="G4" s="1135"/>
      <c r="H4" s="1135"/>
      <c r="I4" s="1135"/>
      <c r="J4" s="1113"/>
    </row>
    <row r="5" spans="1:10" ht="21" customHeight="1" thickTop="1">
      <c r="A5" s="1144">
        <v>18</v>
      </c>
      <c r="B5" s="1145"/>
      <c r="C5" s="203">
        <f>SUM(D5:J5)</f>
        <v>5025</v>
      </c>
      <c r="D5" s="174">
        <v>807</v>
      </c>
      <c r="E5" s="174">
        <v>689</v>
      </c>
      <c r="F5" s="174">
        <v>679</v>
      </c>
      <c r="G5" s="174">
        <v>689</v>
      </c>
      <c r="H5" s="174">
        <v>736</v>
      </c>
      <c r="I5" s="174">
        <v>706</v>
      </c>
      <c r="J5" s="361">
        <v>719</v>
      </c>
    </row>
    <row r="6" spans="1:10" ht="21" customHeight="1">
      <c r="A6" s="1131">
        <v>19</v>
      </c>
      <c r="B6" s="1132"/>
      <c r="C6" s="93">
        <f>SUM(D6:J6)</f>
        <v>5273</v>
      </c>
      <c r="D6" s="92">
        <v>796</v>
      </c>
      <c r="E6" s="92">
        <v>805</v>
      </c>
      <c r="F6" s="92">
        <v>719</v>
      </c>
      <c r="G6" s="92">
        <v>721</v>
      </c>
      <c r="H6" s="92">
        <v>754</v>
      </c>
      <c r="I6" s="92">
        <v>732</v>
      </c>
      <c r="J6" s="362">
        <v>746</v>
      </c>
    </row>
    <row r="7" spans="1:10" ht="21" customHeight="1">
      <c r="A7" s="1131">
        <v>20</v>
      </c>
      <c r="B7" s="1133"/>
      <c r="C7" s="93">
        <f>SUM(D7:J7)</f>
        <v>4752</v>
      </c>
      <c r="D7" s="92">
        <v>663</v>
      </c>
      <c r="E7" s="92">
        <v>678</v>
      </c>
      <c r="F7" s="92">
        <v>757</v>
      </c>
      <c r="G7" s="92">
        <v>659</v>
      </c>
      <c r="H7" s="92">
        <v>645</v>
      </c>
      <c r="I7" s="92">
        <v>676</v>
      </c>
      <c r="J7" s="362">
        <v>674</v>
      </c>
    </row>
    <row r="8" spans="1:10" ht="21" customHeight="1">
      <c r="A8" s="1131">
        <v>21</v>
      </c>
      <c r="B8" s="1133"/>
      <c r="C8" s="93">
        <v>4906</v>
      </c>
      <c r="D8" s="172">
        <v>728</v>
      </c>
      <c r="E8" s="91">
        <v>749</v>
      </c>
      <c r="F8" s="91">
        <v>658</v>
      </c>
      <c r="G8" s="91">
        <v>696</v>
      </c>
      <c r="H8" s="91">
        <v>694</v>
      </c>
      <c r="I8" s="91">
        <v>688</v>
      </c>
      <c r="J8" s="363">
        <v>693</v>
      </c>
    </row>
    <row r="9" spans="1:10" ht="21" customHeight="1" thickBot="1">
      <c r="A9" s="1140">
        <v>22</v>
      </c>
      <c r="B9" s="1141"/>
      <c r="C9" s="465">
        <v>5377</v>
      </c>
      <c r="D9" s="466">
        <v>796</v>
      </c>
      <c r="E9" s="466">
        <v>817</v>
      </c>
      <c r="F9" s="466">
        <v>708</v>
      </c>
      <c r="G9" s="466">
        <v>751</v>
      </c>
      <c r="H9" s="466">
        <v>752</v>
      </c>
      <c r="I9" s="466">
        <v>762</v>
      </c>
      <c r="J9" s="467">
        <v>791</v>
      </c>
    </row>
    <row r="10" spans="1:10" ht="21" customHeight="1">
      <c r="A10" s="471"/>
      <c r="B10" s="471"/>
      <c r="C10" s="472"/>
      <c r="D10" s="472"/>
      <c r="E10" s="472"/>
      <c r="F10" s="472"/>
      <c r="G10" s="472"/>
      <c r="H10" s="472"/>
      <c r="I10" s="472"/>
      <c r="J10" s="472"/>
    </row>
    <row r="11" spans="1:10" ht="21" customHeight="1" thickBot="1">
      <c r="A11" s="469" t="s">
        <v>569</v>
      </c>
      <c r="B11" s="470"/>
      <c r="C11" s="468"/>
      <c r="D11" s="468"/>
      <c r="E11" s="468"/>
      <c r="F11" s="468"/>
      <c r="G11" s="468"/>
      <c r="H11" s="468"/>
      <c r="I11" s="468"/>
      <c r="J11" s="468"/>
    </row>
    <row r="12" spans="1:10" ht="21" customHeight="1">
      <c r="A12" s="1142" t="s">
        <v>411</v>
      </c>
      <c r="B12" s="1143"/>
      <c r="C12" s="398">
        <v>16</v>
      </c>
      <c r="D12" s="399">
        <v>2</v>
      </c>
      <c r="E12" s="399">
        <v>5</v>
      </c>
      <c r="F12" s="399">
        <v>3</v>
      </c>
      <c r="G12" s="399">
        <v>2</v>
      </c>
      <c r="H12" s="400" t="s">
        <v>6</v>
      </c>
      <c r="I12" s="400" t="s">
        <v>6</v>
      </c>
      <c r="J12" s="401">
        <v>4</v>
      </c>
    </row>
    <row r="13" spans="1:10" ht="21" customHeight="1">
      <c r="A13" s="1105" t="s">
        <v>412</v>
      </c>
      <c r="B13" s="1106"/>
      <c r="C13" s="190" t="s">
        <v>413</v>
      </c>
      <c r="D13" s="175" t="s">
        <v>6</v>
      </c>
      <c r="E13" s="175" t="s">
        <v>6</v>
      </c>
      <c r="F13" s="175" t="s">
        <v>6</v>
      </c>
      <c r="G13" s="175" t="s">
        <v>6</v>
      </c>
      <c r="H13" s="175" t="s">
        <v>6</v>
      </c>
      <c r="I13" s="175" t="s">
        <v>6</v>
      </c>
      <c r="J13" s="366" t="s">
        <v>6</v>
      </c>
    </row>
    <row r="14" spans="1:10" ht="21" customHeight="1">
      <c r="A14" s="1105" t="s">
        <v>289</v>
      </c>
      <c r="B14" s="1106"/>
      <c r="C14" s="174">
        <v>1</v>
      </c>
      <c r="D14" s="188">
        <v>1</v>
      </c>
      <c r="E14" s="175" t="s">
        <v>6</v>
      </c>
      <c r="F14" s="175" t="s">
        <v>6</v>
      </c>
      <c r="G14" s="175" t="s">
        <v>6</v>
      </c>
      <c r="H14" s="175" t="s">
        <v>6</v>
      </c>
      <c r="I14" s="191" t="s">
        <v>6</v>
      </c>
      <c r="J14" s="366" t="s">
        <v>6</v>
      </c>
    </row>
    <row r="15" spans="1:10" ht="21" customHeight="1">
      <c r="A15" s="1105" t="s">
        <v>414</v>
      </c>
      <c r="B15" s="1106"/>
      <c r="C15" s="172">
        <v>698</v>
      </c>
      <c r="D15" s="173">
        <v>101</v>
      </c>
      <c r="E15" s="173">
        <v>98</v>
      </c>
      <c r="F15" s="173">
        <v>100</v>
      </c>
      <c r="G15" s="173">
        <v>94</v>
      </c>
      <c r="H15" s="173">
        <v>89</v>
      </c>
      <c r="I15" s="173">
        <v>124</v>
      </c>
      <c r="J15" s="363">
        <v>92</v>
      </c>
    </row>
    <row r="16" spans="1:10" ht="21" customHeight="1">
      <c r="A16" s="1105" t="s">
        <v>415</v>
      </c>
      <c r="B16" s="1106"/>
      <c r="C16" s="172">
        <v>59</v>
      </c>
      <c r="D16" s="173">
        <v>4</v>
      </c>
      <c r="E16" s="173">
        <v>9</v>
      </c>
      <c r="F16" s="173">
        <v>14</v>
      </c>
      <c r="G16" s="173">
        <v>7</v>
      </c>
      <c r="H16" s="173">
        <v>9</v>
      </c>
      <c r="I16" s="173">
        <v>12</v>
      </c>
      <c r="J16" s="365">
        <v>4</v>
      </c>
    </row>
    <row r="17" spans="1:10" ht="21" customHeight="1">
      <c r="A17" s="1105" t="s">
        <v>416</v>
      </c>
      <c r="B17" s="1106"/>
      <c r="C17" s="172">
        <v>41</v>
      </c>
      <c r="D17" s="173">
        <v>15</v>
      </c>
      <c r="E17" s="173">
        <v>6</v>
      </c>
      <c r="F17" s="173">
        <v>3</v>
      </c>
      <c r="G17" s="173">
        <v>2</v>
      </c>
      <c r="H17" s="173">
        <v>2</v>
      </c>
      <c r="I17" s="173">
        <v>5</v>
      </c>
      <c r="J17" s="365">
        <v>8</v>
      </c>
    </row>
    <row r="18" spans="1:10" ht="21" customHeight="1">
      <c r="A18" s="1105" t="s">
        <v>417</v>
      </c>
      <c r="B18" s="1106"/>
      <c r="C18" s="172">
        <v>777</v>
      </c>
      <c r="D18" s="173">
        <v>119</v>
      </c>
      <c r="E18" s="173">
        <v>119</v>
      </c>
      <c r="F18" s="173">
        <v>99</v>
      </c>
      <c r="G18" s="173">
        <v>100</v>
      </c>
      <c r="H18" s="173">
        <v>99</v>
      </c>
      <c r="I18" s="173">
        <v>96</v>
      </c>
      <c r="J18" s="365">
        <v>145</v>
      </c>
    </row>
    <row r="19" spans="1:11" ht="21" customHeight="1">
      <c r="A19" s="1105" t="s">
        <v>418</v>
      </c>
      <c r="B19" s="1106"/>
      <c r="C19" s="172">
        <v>32</v>
      </c>
      <c r="D19" s="173">
        <v>5</v>
      </c>
      <c r="E19" s="173">
        <v>7</v>
      </c>
      <c r="F19" s="173">
        <v>2</v>
      </c>
      <c r="G19" s="173">
        <v>5</v>
      </c>
      <c r="H19" s="173">
        <v>10</v>
      </c>
      <c r="I19" s="173">
        <v>1</v>
      </c>
      <c r="J19" s="367">
        <v>2</v>
      </c>
      <c r="K19" s="29"/>
    </row>
    <row r="20" spans="1:10" ht="21" customHeight="1">
      <c r="A20" s="1105" t="s">
        <v>419</v>
      </c>
      <c r="B20" s="1106"/>
      <c r="C20" s="172">
        <v>56</v>
      </c>
      <c r="D20" s="173">
        <v>7</v>
      </c>
      <c r="E20" s="173">
        <v>7</v>
      </c>
      <c r="F20" s="173">
        <v>13</v>
      </c>
      <c r="G20" s="173">
        <v>17</v>
      </c>
      <c r="H20" s="173">
        <v>5</v>
      </c>
      <c r="I20" s="192" t="s">
        <v>6</v>
      </c>
      <c r="J20" s="365">
        <v>7</v>
      </c>
    </row>
    <row r="21" spans="1:10" ht="21" customHeight="1">
      <c r="A21" s="1105" t="s">
        <v>420</v>
      </c>
      <c r="B21" s="1106"/>
      <c r="C21" s="172">
        <v>2988</v>
      </c>
      <c r="D21" s="173">
        <v>447</v>
      </c>
      <c r="E21" s="173">
        <v>449</v>
      </c>
      <c r="F21" s="173">
        <v>393</v>
      </c>
      <c r="G21" s="173">
        <v>421</v>
      </c>
      <c r="H21" s="173">
        <v>426</v>
      </c>
      <c r="I21" s="173">
        <v>425</v>
      </c>
      <c r="J21" s="365">
        <v>427</v>
      </c>
    </row>
    <row r="22" spans="1:10" ht="21" customHeight="1" thickBot="1">
      <c r="A22" s="1109" t="s">
        <v>421</v>
      </c>
      <c r="B22" s="1110"/>
      <c r="C22" s="368">
        <v>709</v>
      </c>
      <c r="D22" s="368">
        <v>95</v>
      </c>
      <c r="E22" s="368">
        <v>117</v>
      </c>
      <c r="F22" s="368">
        <v>81</v>
      </c>
      <c r="G22" s="368">
        <v>103</v>
      </c>
      <c r="H22" s="368">
        <v>112</v>
      </c>
      <c r="I22" s="368">
        <v>99</v>
      </c>
      <c r="J22" s="369">
        <v>102</v>
      </c>
    </row>
    <row r="23" spans="1:10" ht="13.5" customHeight="1">
      <c r="A23" s="1108" t="s">
        <v>422</v>
      </c>
      <c r="B23" s="1108"/>
      <c r="C23" s="1108"/>
      <c r="D23" s="1108"/>
      <c r="E23" s="1108"/>
      <c r="F23" s="1108"/>
      <c r="G23" s="1108"/>
      <c r="H23" s="1108"/>
      <c r="I23" s="1108"/>
      <c r="J23" s="1108"/>
    </row>
    <row r="24" spans="1:17" s="71" customFormat="1" ht="12" customHeight="1">
      <c r="A24" s="898" t="s">
        <v>423</v>
      </c>
      <c r="B24" s="898"/>
      <c r="C24" s="898"/>
      <c r="D24" s="898"/>
      <c r="E24" s="1111"/>
      <c r="F24" s="898"/>
      <c r="G24" s="898"/>
      <c r="H24" s="898"/>
      <c r="I24" s="898"/>
      <c r="J24" s="898"/>
      <c r="K24" s="95"/>
      <c r="L24" s="95"/>
      <c r="M24" s="95"/>
      <c r="N24" s="95"/>
      <c r="O24" s="95"/>
      <c r="P24" s="95"/>
      <c r="Q24" s="95"/>
    </row>
    <row r="25" spans="1:10" ht="12.75" customHeight="1">
      <c r="A25" s="96"/>
      <c r="B25" s="96"/>
      <c r="C25" s="96"/>
      <c r="D25" s="97"/>
      <c r="E25" s="97"/>
      <c r="F25" s="97"/>
      <c r="G25" s="97"/>
      <c r="H25" s="97"/>
      <c r="I25" s="97"/>
      <c r="J25" s="97"/>
    </row>
    <row r="26" spans="1:10" ht="12.75" customHeight="1">
      <c r="A26" s="96"/>
      <c r="B26" s="96"/>
      <c r="C26" s="96"/>
      <c r="D26" s="97"/>
      <c r="E26" s="97"/>
      <c r="F26" s="97"/>
      <c r="G26" s="97"/>
      <c r="H26" s="97"/>
      <c r="I26" s="97"/>
      <c r="J26" s="97"/>
    </row>
    <row r="27" spans="1:10" ht="13.5" customHeight="1">
      <c r="A27" s="688" t="s">
        <v>290</v>
      </c>
      <c r="B27" s="688"/>
      <c r="C27" s="688"/>
      <c r="D27" s="688"/>
      <c r="E27" s="688"/>
      <c r="F27" s="688"/>
      <c r="G27" s="688"/>
      <c r="H27" s="688"/>
      <c r="I27" s="688"/>
      <c r="J27" s="688"/>
    </row>
    <row r="28" spans="1:10" ht="13.5" customHeight="1" thickBot="1">
      <c r="A28" s="531"/>
      <c r="B28" s="531"/>
      <c r="C28" s="531"/>
      <c r="D28" s="531"/>
      <c r="E28" s="531"/>
      <c r="F28" s="531"/>
      <c r="G28" s="531"/>
      <c r="H28" s="531"/>
      <c r="I28" s="531"/>
      <c r="J28" s="531"/>
    </row>
    <row r="29" spans="1:10" ht="15.75" customHeight="1">
      <c r="A29" s="1167" t="s">
        <v>46</v>
      </c>
      <c r="B29" s="1168"/>
      <c r="C29" s="1127" t="s">
        <v>153</v>
      </c>
      <c r="D29" s="1169"/>
      <c r="E29" s="1124" t="s">
        <v>154</v>
      </c>
      <c r="F29" s="1125"/>
      <c r="G29" s="1118" t="s">
        <v>424</v>
      </c>
      <c r="H29" s="1119"/>
      <c r="I29" s="1127" t="s">
        <v>538</v>
      </c>
      <c r="J29" s="1128"/>
    </row>
    <row r="30" spans="1:10" ht="15.75" customHeight="1">
      <c r="A30" s="370"/>
      <c r="B30" s="98"/>
      <c r="C30" s="1170"/>
      <c r="D30" s="1171"/>
      <c r="E30" s="1114"/>
      <c r="F30" s="1115"/>
      <c r="G30" s="1114" t="s">
        <v>425</v>
      </c>
      <c r="H30" s="1115"/>
      <c r="I30" s="1129"/>
      <c r="J30" s="1130"/>
    </row>
    <row r="31" spans="1:10" ht="21.75" customHeight="1">
      <c r="A31" s="364"/>
      <c r="B31" s="94"/>
      <c r="C31" s="1170"/>
      <c r="D31" s="1171"/>
      <c r="E31" s="1114" t="s">
        <v>426</v>
      </c>
      <c r="F31" s="1115"/>
      <c r="G31" s="1114"/>
      <c r="H31" s="1115"/>
      <c r="I31" s="1163" t="s">
        <v>539</v>
      </c>
      <c r="J31" s="1112" t="s">
        <v>540</v>
      </c>
    </row>
    <row r="32" spans="1:10" ht="15.75" customHeight="1" thickBot="1">
      <c r="A32" s="371" t="s">
        <v>427</v>
      </c>
      <c r="B32" s="194"/>
      <c r="C32" s="1135"/>
      <c r="D32" s="1172"/>
      <c r="E32" s="1173"/>
      <c r="F32" s="1174"/>
      <c r="G32" s="1152" t="s">
        <v>155</v>
      </c>
      <c r="H32" s="1153"/>
      <c r="I32" s="1164"/>
      <c r="J32" s="1113"/>
    </row>
    <row r="33" spans="1:10" ht="21.75" customHeight="1" thickTop="1">
      <c r="A33" s="1154">
        <v>18</v>
      </c>
      <c r="B33" s="1155"/>
      <c r="C33" s="1122">
        <v>127553</v>
      </c>
      <c r="D33" s="1123"/>
      <c r="E33" s="1122">
        <v>5050</v>
      </c>
      <c r="F33" s="1123"/>
      <c r="G33" s="1159">
        <v>395.9</v>
      </c>
      <c r="H33" s="1160"/>
      <c r="I33" s="193">
        <v>100.2</v>
      </c>
      <c r="J33" s="372">
        <v>97.1</v>
      </c>
    </row>
    <row r="34" spans="1:10" ht="21.75" customHeight="1">
      <c r="A34" s="1161">
        <v>19</v>
      </c>
      <c r="B34" s="1162"/>
      <c r="C34" s="1165">
        <v>127582</v>
      </c>
      <c r="D34" s="1166"/>
      <c r="E34" s="1165">
        <v>5310</v>
      </c>
      <c r="F34" s="1166"/>
      <c r="G34" s="1120">
        <v>416.2</v>
      </c>
      <c r="H34" s="1121"/>
      <c r="I34" s="99">
        <v>100</v>
      </c>
      <c r="J34" s="373">
        <v>105.1</v>
      </c>
    </row>
    <row r="35" spans="1:10" ht="21.75" customHeight="1">
      <c r="A35" s="1156">
        <v>20</v>
      </c>
      <c r="B35" s="1157"/>
      <c r="C35" s="1158">
        <v>127610</v>
      </c>
      <c r="D35" s="1158"/>
      <c r="E35" s="1158">
        <v>4780</v>
      </c>
      <c r="F35" s="1158"/>
      <c r="G35" s="1147">
        <v>374.6</v>
      </c>
      <c r="H35" s="1147"/>
      <c r="I35" s="100">
        <v>100</v>
      </c>
      <c r="J35" s="374">
        <v>90</v>
      </c>
    </row>
    <row r="36" spans="1:10" ht="21.75" customHeight="1">
      <c r="A36" s="1148">
        <v>21</v>
      </c>
      <c r="B36" s="1149"/>
      <c r="C36" s="1150">
        <v>128952</v>
      </c>
      <c r="D36" s="1150"/>
      <c r="E36" s="1150">
        <v>4932</v>
      </c>
      <c r="F36" s="1150"/>
      <c r="G36" s="1126">
        <v>382.5</v>
      </c>
      <c r="H36" s="1126"/>
      <c r="I36" s="177">
        <v>101.1</v>
      </c>
      <c r="J36" s="375">
        <v>103.2</v>
      </c>
    </row>
    <row r="37" spans="1:10" ht="21.75" customHeight="1" thickBot="1">
      <c r="A37" s="1116">
        <v>22</v>
      </c>
      <c r="B37" s="1117"/>
      <c r="C37" s="1107">
        <v>129742</v>
      </c>
      <c r="D37" s="1107"/>
      <c r="E37" s="1107">
        <v>5418</v>
      </c>
      <c r="F37" s="1107"/>
      <c r="G37" s="1151">
        <v>417.6</v>
      </c>
      <c r="H37" s="1151"/>
      <c r="I37" s="176">
        <v>100.6</v>
      </c>
      <c r="J37" s="376">
        <v>109.9</v>
      </c>
    </row>
    <row r="38" spans="1:90" s="101" customFormat="1" ht="13.5" customHeight="1">
      <c r="A38" s="1108" t="s">
        <v>428</v>
      </c>
      <c r="B38" s="1108"/>
      <c r="C38" s="1108"/>
      <c r="D38" s="1108"/>
      <c r="E38" s="1108"/>
      <c r="F38" s="1108"/>
      <c r="G38" s="1108"/>
      <c r="H38" s="1108"/>
      <c r="I38" s="1108"/>
      <c r="J38" s="1108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</row>
    <row r="39" spans="1:90" s="101" customFormat="1" ht="12" customHeight="1">
      <c r="A39" s="1146" t="s">
        <v>291</v>
      </c>
      <c r="B39" s="1146"/>
      <c r="C39" s="1146"/>
      <c r="D39" s="1146"/>
      <c r="E39" s="1146"/>
      <c r="F39" s="1146"/>
      <c r="G39" s="1146"/>
      <c r="H39" s="1146"/>
      <c r="I39" s="1146"/>
      <c r="J39" s="1146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</row>
    <row r="40" spans="1:90" s="101" customFormat="1" ht="12" customHeight="1">
      <c r="A40" s="1146" t="s">
        <v>429</v>
      </c>
      <c r="B40" s="1146"/>
      <c r="C40" s="1146"/>
      <c r="D40" s="1146"/>
      <c r="E40" s="1146"/>
      <c r="F40" s="1146"/>
      <c r="G40" s="1146"/>
      <c r="H40" s="1146"/>
      <c r="I40" s="1146"/>
      <c r="J40" s="1146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</row>
    <row r="41" spans="1:10" s="102" customFormat="1" ht="12" customHeight="1">
      <c r="A41" s="681" t="s">
        <v>292</v>
      </c>
      <c r="B41" s="681"/>
      <c r="C41" s="681"/>
      <c r="D41" s="681"/>
      <c r="E41" s="681"/>
      <c r="F41" s="681"/>
      <c r="G41" s="681"/>
      <c r="H41" s="681"/>
      <c r="I41" s="681"/>
      <c r="J41" s="681"/>
    </row>
  </sheetData>
  <mergeCells count="66">
    <mergeCell ref="E34:F34"/>
    <mergeCell ref="A29:B29"/>
    <mergeCell ref="C29:D32"/>
    <mergeCell ref="E31:F32"/>
    <mergeCell ref="C33:D33"/>
    <mergeCell ref="G32:H32"/>
    <mergeCell ref="A40:J40"/>
    <mergeCell ref="A33:B33"/>
    <mergeCell ref="A35:B35"/>
    <mergeCell ref="C35:D35"/>
    <mergeCell ref="E35:F35"/>
    <mergeCell ref="G33:H33"/>
    <mergeCell ref="A34:B34"/>
    <mergeCell ref="I31:I32"/>
    <mergeCell ref="C34:D34"/>
    <mergeCell ref="A41:J41"/>
    <mergeCell ref="A38:J38"/>
    <mergeCell ref="A39:J39"/>
    <mergeCell ref="G35:H35"/>
    <mergeCell ref="A36:B36"/>
    <mergeCell ref="C36:D36"/>
    <mergeCell ref="E36:F36"/>
    <mergeCell ref="G37:H37"/>
    <mergeCell ref="H3:H4"/>
    <mergeCell ref="A9:B9"/>
    <mergeCell ref="A12:B12"/>
    <mergeCell ref="A13:B13"/>
    <mergeCell ref="A8:B8"/>
    <mergeCell ref="D3:D4"/>
    <mergeCell ref="A5:B5"/>
    <mergeCell ref="A1:J1"/>
    <mergeCell ref="A2:J2"/>
    <mergeCell ref="J3:J4"/>
    <mergeCell ref="I3:I4"/>
    <mergeCell ref="A3:B3"/>
    <mergeCell ref="A4:B4"/>
    <mergeCell ref="E3:E4"/>
    <mergeCell ref="F3:F4"/>
    <mergeCell ref="G3:G4"/>
    <mergeCell ref="C3:C4"/>
    <mergeCell ref="A16:B16"/>
    <mergeCell ref="A17:B17"/>
    <mergeCell ref="A6:B6"/>
    <mergeCell ref="A7:B7"/>
    <mergeCell ref="A14:B14"/>
    <mergeCell ref="A15:B15"/>
    <mergeCell ref="A21:B21"/>
    <mergeCell ref="A37:B37"/>
    <mergeCell ref="C37:D37"/>
    <mergeCell ref="A28:J28"/>
    <mergeCell ref="G29:H29"/>
    <mergeCell ref="G34:H34"/>
    <mergeCell ref="E33:F33"/>
    <mergeCell ref="E29:F30"/>
    <mergeCell ref="G36:H36"/>
    <mergeCell ref="I29:J30"/>
    <mergeCell ref="A18:B18"/>
    <mergeCell ref="A19:B19"/>
    <mergeCell ref="E37:F37"/>
    <mergeCell ref="A23:J23"/>
    <mergeCell ref="A22:B22"/>
    <mergeCell ref="A27:J27"/>
    <mergeCell ref="A24:J24"/>
    <mergeCell ref="J31:J32"/>
    <mergeCell ref="G30:H31"/>
    <mergeCell ref="A20:B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2" customHeight="1"/>
  <cols>
    <col min="1" max="1" width="2.125" style="103" customWidth="1"/>
    <col min="2" max="2" width="3.625" style="103" customWidth="1"/>
    <col min="3" max="3" width="2.875" style="103" customWidth="1"/>
    <col min="4" max="4" width="0.875" style="103" customWidth="1"/>
    <col min="5" max="5" width="3.25390625" style="103" customWidth="1"/>
    <col min="6" max="6" width="2.00390625" style="103" customWidth="1"/>
    <col min="7" max="7" width="2.875" style="103" customWidth="1"/>
    <col min="8" max="8" width="3.75390625" style="103" bestFit="1" customWidth="1"/>
    <col min="9" max="9" width="3.50390625" style="103" customWidth="1"/>
    <col min="10" max="10" width="2.125" style="103" customWidth="1"/>
    <col min="11" max="11" width="2.75390625" style="103" customWidth="1"/>
    <col min="12" max="12" width="2.125" style="103" customWidth="1"/>
    <col min="13" max="13" width="3.125" style="103" customWidth="1"/>
    <col min="14" max="14" width="3.00390625" style="103" customWidth="1"/>
    <col min="15" max="16" width="2.125" style="103" customWidth="1"/>
    <col min="17" max="17" width="2.625" style="103" customWidth="1"/>
    <col min="18" max="19" width="2.125" style="103" customWidth="1"/>
    <col min="20" max="21" width="2.875" style="103" customWidth="1"/>
    <col min="22" max="25" width="2.125" style="103" customWidth="1"/>
    <col min="26" max="27" width="2.375" style="103" customWidth="1"/>
    <col min="28" max="28" width="2.125" style="103" customWidth="1"/>
    <col min="29" max="29" width="4.50390625" style="103" bestFit="1" customWidth="1"/>
    <col min="30" max="30" width="5.125" style="103" customWidth="1"/>
    <col min="31" max="32" width="2.375" style="103" customWidth="1"/>
    <col min="33" max="34" width="2.50390625" style="103" customWidth="1"/>
    <col min="35" max="35" width="2.875" style="103" customWidth="1"/>
    <col min="36" max="36" width="2.375" style="103" customWidth="1"/>
    <col min="37" max="37" width="2.375" style="103" bestFit="1" customWidth="1"/>
    <col min="38" max="38" width="5.125" style="103" customWidth="1"/>
    <col min="39" max="55" width="2.625" style="103" customWidth="1"/>
    <col min="56" max="58" width="3.125" style="103" customWidth="1"/>
    <col min="59" max="16384" width="2.625" style="103" customWidth="1"/>
  </cols>
  <sheetData>
    <row r="1" spans="1:38" ht="13.5" customHeight="1">
      <c r="A1" s="1182" t="s">
        <v>156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  <c r="N1" s="1182"/>
      <c r="O1" s="1182"/>
      <c r="P1" s="1182"/>
      <c r="Q1" s="1182"/>
      <c r="R1" s="1182"/>
      <c r="S1" s="1182"/>
      <c r="T1" s="1182"/>
      <c r="U1" s="1182"/>
      <c r="V1" s="1182"/>
      <c r="W1" s="1182"/>
      <c r="X1" s="1182"/>
      <c r="Y1" s="1182"/>
      <c r="Z1" s="1182"/>
      <c r="AA1" s="1182"/>
      <c r="AB1" s="1182"/>
      <c r="AC1" s="1182"/>
      <c r="AD1" s="1182"/>
      <c r="AE1" s="1182"/>
      <c r="AF1" s="1182"/>
      <c r="AG1" s="1182"/>
      <c r="AH1" s="1182"/>
      <c r="AI1" s="1182"/>
      <c r="AJ1" s="1182"/>
      <c r="AK1" s="1182"/>
      <c r="AL1" s="1182"/>
    </row>
    <row r="2" spans="1:38" ht="12.75" customHeight="1" thickBot="1">
      <c r="A2" s="1183" t="s">
        <v>157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1183"/>
      <c r="U2" s="1183"/>
      <c r="V2" s="1183"/>
      <c r="W2" s="1183"/>
      <c r="X2" s="1183"/>
      <c r="Y2" s="1183"/>
      <c r="Z2" s="1183"/>
      <c r="AA2" s="1183"/>
      <c r="AB2" s="1183"/>
      <c r="AC2" s="1183"/>
      <c r="AD2" s="1183"/>
      <c r="AE2" s="1183"/>
      <c r="AF2" s="1183"/>
      <c r="AG2" s="1183"/>
      <c r="AH2" s="1183"/>
      <c r="AI2" s="1183"/>
      <c r="AJ2" s="1183"/>
      <c r="AK2" s="1183"/>
      <c r="AL2" s="1183"/>
    </row>
    <row r="3" spans="1:38" ht="3" customHeight="1">
      <c r="A3" s="402"/>
      <c r="B3" s="104"/>
      <c r="C3" s="104"/>
      <c r="D3" s="104"/>
      <c r="E3" s="105"/>
      <c r="F3" s="106"/>
      <c r="G3" s="107"/>
      <c r="H3" s="107"/>
      <c r="I3" s="107"/>
      <c r="J3" s="105"/>
      <c r="K3" s="106"/>
      <c r="L3" s="105"/>
      <c r="M3" s="106"/>
      <c r="N3" s="107"/>
      <c r="O3" s="105"/>
      <c r="P3" s="104"/>
      <c r="Q3" s="104"/>
      <c r="R3" s="104"/>
      <c r="S3" s="104"/>
      <c r="T3" s="107"/>
      <c r="U3" s="107"/>
      <c r="V3" s="105"/>
      <c r="W3" s="104"/>
      <c r="X3" s="104"/>
      <c r="Y3" s="106"/>
      <c r="Z3" s="108"/>
      <c r="AA3" s="106"/>
      <c r="AB3" s="107"/>
      <c r="AC3" s="107"/>
      <c r="AD3" s="107"/>
      <c r="AE3" s="105"/>
      <c r="AF3" s="106"/>
      <c r="AG3" s="105"/>
      <c r="AH3" s="106"/>
      <c r="AI3" s="105"/>
      <c r="AJ3" s="106"/>
      <c r="AK3" s="104"/>
      <c r="AL3" s="403"/>
    </row>
    <row r="4" spans="1:43" s="114" customFormat="1" ht="77.25" customHeight="1">
      <c r="A4" s="1185" t="s">
        <v>372</v>
      </c>
      <c r="B4" s="1186"/>
      <c r="C4" s="1186"/>
      <c r="D4" s="1187"/>
      <c r="E4" s="1217" t="s">
        <v>373</v>
      </c>
      <c r="F4" s="1218"/>
      <c r="G4" s="1181" t="s">
        <v>374</v>
      </c>
      <c r="H4" s="1181" t="s">
        <v>375</v>
      </c>
      <c r="I4" s="1181" t="s">
        <v>158</v>
      </c>
      <c r="J4" s="1189" t="s">
        <v>159</v>
      </c>
      <c r="K4" s="1188" t="s">
        <v>160</v>
      </c>
      <c r="L4" s="1189" t="s">
        <v>161</v>
      </c>
      <c r="M4" s="1188" t="s">
        <v>376</v>
      </c>
      <c r="N4" s="1181" t="s">
        <v>162</v>
      </c>
      <c r="O4" s="1189" t="s">
        <v>163</v>
      </c>
      <c r="P4" s="1223"/>
      <c r="Q4" s="1223"/>
      <c r="R4" s="1223"/>
      <c r="S4" s="109"/>
      <c r="T4" s="1181" t="s">
        <v>164</v>
      </c>
      <c r="U4" s="1181" t="s">
        <v>377</v>
      </c>
      <c r="V4" s="110"/>
      <c r="W4" s="111" t="s">
        <v>165</v>
      </c>
      <c r="X4" s="112" t="s">
        <v>166</v>
      </c>
      <c r="Y4" s="113"/>
      <c r="Z4" s="1214" t="s">
        <v>378</v>
      </c>
      <c r="AA4" s="1220" t="s">
        <v>167</v>
      </c>
      <c r="AB4" s="1181" t="s">
        <v>379</v>
      </c>
      <c r="AC4" s="1222" t="s">
        <v>168</v>
      </c>
      <c r="AD4" s="1181" t="s">
        <v>169</v>
      </c>
      <c r="AE4" s="1221" t="s">
        <v>170</v>
      </c>
      <c r="AF4" s="1220" t="s">
        <v>171</v>
      </c>
      <c r="AG4" s="1189" t="s">
        <v>380</v>
      </c>
      <c r="AH4" s="1197" t="s">
        <v>172</v>
      </c>
      <c r="AI4" s="1189" t="s">
        <v>173</v>
      </c>
      <c r="AJ4" s="1219" t="s">
        <v>174</v>
      </c>
      <c r="AK4" s="1181" t="s">
        <v>175</v>
      </c>
      <c r="AL4" s="1184" t="s">
        <v>176</v>
      </c>
      <c r="AN4" s="115"/>
      <c r="AO4" s="115"/>
      <c r="AQ4" s="115"/>
    </row>
    <row r="5" spans="1:43" s="114" customFormat="1" ht="17.25" customHeight="1">
      <c r="A5" s="1209" t="s">
        <v>381</v>
      </c>
      <c r="B5" s="1210"/>
      <c r="C5" s="1210"/>
      <c r="D5" s="1211"/>
      <c r="E5" s="1217"/>
      <c r="F5" s="1218"/>
      <c r="G5" s="1181"/>
      <c r="H5" s="1181"/>
      <c r="I5" s="1181"/>
      <c r="J5" s="1189"/>
      <c r="K5" s="1188"/>
      <c r="L5" s="1189"/>
      <c r="M5" s="1188"/>
      <c r="N5" s="1181"/>
      <c r="O5" s="116"/>
      <c r="P5" s="1212" t="s">
        <v>177</v>
      </c>
      <c r="Q5" s="1212" t="s">
        <v>178</v>
      </c>
      <c r="R5" s="1212" t="s">
        <v>382</v>
      </c>
      <c r="S5" s="1212" t="s">
        <v>383</v>
      </c>
      <c r="T5" s="1181"/>
      <c r="U5" s="1181"/>
      <c r="V5" s="116"/>
      <c r="W5" s="1212" t="s">
        <v>177</v>
      </c>
      <c r="X5" s="1212" t="s">
        <v>178</v>
      </c>
      <c r="Y5" s="1212" t="s">
        <v>179</v>
      </c>
      <c r="Z5" s="1214"/>
      <c r="AA5" s="1220"/>
      <c r="AB5" s="1181"/>
      <c r="AC5" s="1181"/>
      <c r="AD5" s="1181"/>
      <c r="AE5" s="1221"/>
      <c r="AF5" s="1220"/>
      <c r="AG5" s="1189"/>
      <c r="AH5" s="1197"/>
      <c r="AI5" s="1189"/>
      <c r="AJ5" s="1219"/>
      <c r="AK5" s="1181"/>
      <c r="AL5" s="1184"/>
      <c r="AQ5" s="115"/>
    </row>
    <row r="6" spans="1:38" s="114" customFormat="1" ht="2.25" customHeight="1" thickBot="1">
      <c r="A6" s="404"/>
      <c r="B6" s="205"/>
      <c r="C6" s="205"/>
      <c r="D6" s="206"/>
      <c r="E6" s="207"/>
      <c r="F6" s="208"/>
      <c r="G6" s="209"/>
      <c r="H6" s="209"/>
      <c r="I6" s="209"/>
      <c r="J6" s="210"/>
      <c r="K6" s="211"/>
      <c r="L6" s="210"/>
      <c r="M6" s="211"/>
      <c r="N6" s="209"/>
      <c r="O6" s="212"/>
      <c r="P6" s="1213"/>
      <c r="Q6" s="1213"/>
      <c r="R6" s="1213"/>
      <c r="S6" s="1224"/>
      <c r="T6" s="212"/>
      <c r="U6" s="212"/>
      <c r="V6" s="212"/>
      <c r="W6" s="1213"/>
      <c r="X6" s="1213"/>
      <c r="Y6" s="1213"/>
      <c r="Z6" s="210"/>
      <c r="AA6" s="213"/>
      <c r="AB6" s="209"/>
      <c r="AC6" s="209"/>
      <c r="AD6" s="209"/>
      <c r="AE6" s="210"/>
      <c r="AF6" s="213"/>
      <c r="AG6" s="210"/>
      <c r="AH6" s="213"/>
      <c r="AI6" s="210"/>
      <c r="AJ6" s="213"/>
      <c r="AK6" s="214"/>
      <c r="AL6" s="405"/>
    </row>
    <row r="7" spans="1:44" s="114" customFormat="1" ht="30" customHeight="1" thickTop="1">
      <c r="A7" s="1215" t="s">
        <v>331</v>
      </c>
      <c r="B7" s="1204">
        <v>18</v>
      </c>
      <c r="C7" s="1205"/>
      <c r="D7" s="1206"/>
      <c r="E7" s="1207">
        <f>SUM(G7,H7,I7,J7,L7,N7,O7,T7,U7,V7,Z7,AB7,AC7,AD7,AE7,AG7,AI7,AK7,AL7)</f>
        <v>9718</v>
      </c>
      <c r="F7" s="1208"/>
      <c r="G7" s="120">
        <v>16</v>
      </c>
      <c r="H7" s="120">
        <v>10</v>
      </c>
      <c r="I7" s="120">
        <v>28</v>
      </c>
      <c r="J7" s="120">
        <v>25</v>
      </c>
      <c r="K7" s="120" t="s">
        <v>384</v>
      </c>
      <c r="L7" s="120">
        <v>39</v>
      </c>
      <c r="M7" s="120" t="s">
        <v>384</v>
      </c>
      <c r="N7" s="120">
        <v>866</v>
      </c>
      <c r="O7" s="120">
        <v>80</v>
      </c>
      <c r="P7" s="120">
        <v>3</v>
      </c>
      <c r="Q7" s="120" t="s">
        <v>384</v>
      </c>
      <c r="R7" s="120">
        <v>16</v>
      </c>
      <c r="S7" s="120">
        <v>9</v>
      </c>
      <c r="T7" s="120">
        <v>359</v>
      </c>
      <c r="U7" s="120">
        <v>5</v>
      </c>
      <c r="V7" s="120">
        <v>4</v>
      </c>
      <c r="W7" s="120">
        <v>1</v>
      </c>
      <c r="X7" s="120">
        <v>1</v>
      </c>
      <c r="Y7" s="120">
        <v>2</v>
      </c>
      <c r="Z7" s="1201">
        <v>1</v>
      </c>
      <c r="AA7" s="1202"/>
      <c r="AB7" s="120">
        <v>8</v>
      </c>
      <c r="AC7" s="120">
        <v>13</v>
      </c>
      <c r="AD7" s="120">
        <v>2407</v>
      </c>
      <c r="AE7" s="1201">
        <v>561</v>
      </c>
      <c r="AF7" s="1202"/>
      <c r="AG7" s="1201">
        <v>2560</v>
      </c>
      <c r="AH7" s="1202"/>
      <c r="AI7" s="120">
        <v>906</v>
      </c>
      <c r="AJ7" s="120" t="s">
        <v>384</v>
      </c>
      <c r="AK7" s="204">
        <v>4</v>
      </c>
      <c r="AL7" s="406">
        <v>1826</v>
      </c>
      <c r="AR7" s="115"/>
    </row>
    <row r="8" spans="1:38" s="114" customFormat="1" ht="30" customHeight="1">
      <c r="A8" s="1215"/>
      <c r="B8" s="1198">
        <v>19</v>
      </c>
      <c r="C8" s="1199"/>
      <c r="D8" s="1200"/>
      <c r="E8" s="1177">
        <f>SUM(G8,H8,I8,J8,L8,N8,O8,T8,U8,V8,Z8,AB8,AC8,AD8,AE8,AG8,AI8,AK8,AL8)</f>
        <v>10504</v>
      </c>
      <c r="F8" s="1178"/>
      <c r="G8" s="117">
        <v>22</v>
      </c>
      <c r="H8" s="117">
        <v>10</v>
      </c>
      <c r="I8" s="117">
        <v>27</v>
      </c>
      <c r="J8" s="117">
        <v>19</v>
      </c>
      <c r="K8" s="117" t="s">
        <v>384</v>
      </c>
      <c r="L8" s="117">
        <v>29</v>
      </c>
      <c r="M8" s="117" t="s">
        <v>384</v>
      </c>
      <c r="N8" s="117">
        <v>783</v>
      </c>
      <c r="O8" s="117">
        <v>85</v>
      </c>
      <c r="P8" s="117">
        <v>2</v>
      </c>
      <c r="Q8" s="117" t="s">
        <v>384</v>
      </c>
      <c r="R8" s="117">
        <v>3</v>
      </c>
      <c r="S8" s="117">
        <v>6</v>
      </c>
      <c r="T8" s="117">
        <v>750</v>
      </c>
      <c r="U8" s="117">
        <v>8</v>
      </c>
      <c r="V8" s="117">
        <v>4</v>
      </c>
      <c r="W8" s="117" t="s">
        <v>384</v>
      </c>
      <c r="X8" s="117" t="s">
        <v>384</v>
      </c>
      <c r="Y8" s="117">
        <v>4</v>
      </c>
      <c r="Z8" s="1175" t="s">
        <v>180</v>
      </c>
      <c r="AA8" s="1176"/>
      <c r="AB8" s="117">
        <v>3</v>
      </c>
      <c r="AC8" s="117">
        <v>12</v>
      </c>
      <c r="AD8" s="117">
        <v>2534</v>
      </c>
      <c r="AE8" s="1175">
        <v>500</v>
      </c>
      <c r="AF8" s="1176"/>
      <c r="AG8" s="1175">
        <v>2700</v>
      </c>
      <c r="AH8" s="1176"/>
      <c r="AI8" s="117">
        <v>911</v>
      </c>
      <c r="AJ8" s="117" t="s">
        <v>384</v>
      </c>
      <c r="AK8" s="118">
        <v>5</v>
      </c>
      <c r="AL8" s="407">
        <v>2102</v>
      </c>
    </row>
    <row r="9" spans="1:38" s="114" customFormat="1" ht="30" customHeight="1">
      <c r="A9" s="1215"/>
      <c r="B9" s="1198">
        <v>20</v>
      </c>
      <c r="C9" s="1199"/>
      <c r="D9" s="1200"/>
      <c r="E9" s="1195">
        <f>SUM(G9,H9,I9,J9,L9,N9,O9,T9,U9,V9,Z9,AB9,AC9,AD9,AE9,AG9,AI9,AK9,AL9)</f>
        <v>9601</v>
      </c>
      <c r="F9" s="1195"/>
      <c r="G9" s="117">
        <v>13</v>
      </c>
      <c r="H9" s="117">
        <v>10</v>
      </c>
      <c r="I9" s="117">
        <v>5</v>
      </c>
      <c r="J9" s="117" t="s">
        <v>384</v>
      </c>
      <c r="K9" s="117" t="s">
        <v>384</v>
      </c>
      <c r="L9" s="117">
        <v>25</v>
      </c>
      <c r="M9" s="117" t="s">
        <v>384</v>
      </c>
      <c r="N9" s="117">
        <v>649</v>
      </c>
      <c r="O9" s="117">
        <v>72</v>
      </c>
      <c r="P9" s="117">
        <v>1</v>
      </c>
      <c r="Q9" s="117" t="s">
        <v>384</v>
      </c>
      <c r="R9" s="117">
        <v>9</v>
      </c>
      <c r="S9" s="117">
        <v>9</v>
      </c>
      <c r="T9" s="117">
        <v>652</v>
      </c>
      <c r="U9" s="117">
        <v>3</v>
      </c>
      <c r="V9" s="117">
        <v>3</v>
      </c>
      <c r="W9" s="117">
        <v>1</v>
      </c>
      <c r="X9" s="117" t="s">
        <v>384</v>
      </c>
      <c r="Y9" s="117">
        <v>2</v>
      </c>
      <c r="Z9" s="1175" t="s">
        <v>180</v>
      </c>
      <c r="AA9" s="1203"/>
      <c r="AB9" s="117">
        <v>4</v>
      </c>
      <c r="AC9" s="117">
        <v>15</v>
      </c>
      <c r="AD9" s="117">
        <v>2261</v>
      </c>
      <c r="AE9" s="1175">
        <v>524</v>
      </c>
      <c r="AF9" s="1176"/>
      <c r="AG9" s="1175">
        <v>2410</v>
      </c>
      <c r="AH9" s="1176"/>
      <c r="AI9" s="117">
        <v>860</v>
      </c>
      <c r="AJ9" s="117" t="s">
        <v>384</v>
      </c>
      <c r="AK9" s="118">
        <v>8</v>
      </c>
      <c r="AL9" s="407">
        <v>2087</v>
      </c>
    </row>
    <row r="10" spans="1:38" s="114" customFormat="1" ht="30" customHeight="1">
      <c r="A10" s="1215"/>
      <c r="B10" s="1198">
        <v>21</v>
      </c>
      <c r="C10" s="1199"/>
      <c r="D10" s="1200"/>
      <c r="E10" s="1195">
        <v>10177</v>
      </c>
      <c r="F10" s="1195"/>
      <c r="G10" s="117">
        <v>17</v>
      </c>
      <c r="H10" s="117">
        <v>9</v>
      </c>
      <c r="I10" s="117" t="s">
        <v>384</v>
      </c>
      <c r="J10" s="117">
        <v>1</v>
      </c>
      <c r="K10" s="117" t="s">
        <v>384</v>
      </c>
      <c r="L10" s="117">
        <v>22</v>
      </c>
      <c r="M10" s="117" t="s">
        <v>384</v>
      </c>
      <c r="N10" s="117">
        <v>537</v>
      </c>
      <c r="O10" s="117">
        <v>12</v>
      </c>
      <c r="P10" s="117" t="s">
        <v>384</v>
      </c>
      <c r="Q10" s="117">
        <v>2</v>
      </c>
      <c r="R10" s="117">
        <v>6</v>
      </c>
      <c r="S10" s="117">
        <v>4</v>
      </c>
      <c r="T10" s="117">
        <v>625</v>
      </c>
      <c r="U10" s="117">
        <v>7</v>
      </c>
      <c r="V10" s="117">
        <v>5</v>
      </c>
      <c r="W10" s="117" t="s">
        <v>180</v>
      </c>
      <c r="X10" s="117">
        <v>1</v>
      </c>
      <c r="Y10" s="117">
        <v>4</v>
      </c>
      <c r="Z10" s="1175" t="s">
        <v>180</v>
      </c>
      <c r="AA10" s="1203"/>
      <c r="AB10" s="117">
        <v>5</v>
      </c>
      <c r="AC10" s="117">
        <v>9</v>
      </c>
      <c r="AD10" s="117">
        <v>2270</v>
      </c>
      <c r="AE10" s="1175">
        <v>654</v>
      </c>
      <c r="AF10" s="1176"/>
      <c r="AG10" s="1175">
        <v>2441</v>
      </c>
      <c r="AH10" s="1176"/>
      <c r="AI10" s="117">
        <v>933</v>
      </c>
      <c r="AJ10" s="117" t="s">
        <v>384</v>
      </c>
      <c r="AK10" s="118">
        <v>1</v>
      </c>
      <c r="AL10" s="407">
        <v>2519</v>
      </c>
    </row>
    <row r="11" spans="1:38" s="114" customFormat="1" ht="30" customHeight="1">
      <c r="A11" s="1216"/>
      <c r="B11" s="1198">
        <v>22</v>
      </c>
      <c r="C11" s="1199"/>
      <c r="D11" s="1200"/>
      <c r="E11" s="1195">
        <v>10842</v>
      </c>
      <c r="F11" s="1195"/>
      <c r="G11" s="117">
        <v>24</v>
      </c>
      <c r="H11" s="117">
        <v>11</v>
      </c>
      <c r="I11" s="117">
        <v>1</v>
      </c>
      <c r="J11" s="117" t="s">
        <v>180</v>
      </c>
      <c r="K11" s="117" t="s">
        <v>180</v>
      </c>
      <c r="L11" s="117">
        <v>28</v>
      </c>
      <c r="M11" s="117" t="s">
        <v>180</v>
      </c>
      <c r="N11" s="117">
        <v>619</v>
      </c>
      <c r="O11" s="117">
        <v>57</v>
      </c>
      <c r="P11" s="117">
        <v>2</v>
      </c>
      <c r="Q11" s="117">
        <v>1</v>
      </c>
      <c r="R11" s="117">
        <v>12</v>
      </c>
      <c r="S11" s="117">
        <v>9</v>
      </c>
      <c r="T11" s="117">
        <v>372</v>
      </c>
      <c r="U11" s="117">
        <v>14</v>
      </c>
      <c r="V11" s="117">
        <v>10</v>
      </c>
      <c r="W11" s="117" t="s">
        <v>180</v>
      </c>
      <c r="X11" s="117">
        <v>2</v>
      </c>
      <c r="Y11" s="117">
        <v>8</v>
      </c>
      <c r="Z11" s="1175" t="s">
        <v>384</v>
      </c>
      <c r="AA11" s="1203"/>
      <c r="AB11" s="117">
        <v>3</v>
      </c>
      <c r="AC11" s="117">
        <v>21</v>
      </c>
      <c r="AD11" s="117">
        <v>2436</v>
      </c>
      <c r="AE11" s="1175">
        <v>699</v>
      </c>
      <c r="AF11" s="1176"/>
      <c r="AG11" s="1175">
        <v>2579</v>
      </c>
      <c r="AH11" s="1176"/>
      <c r="AI11" s="189">
        <v>1307</v>
      </c>
      <c r="AJ11" s="117" t="s">
        <v>180</v>
      </c>
      <c r="AK11" s="118">
        <v>7</v>
      </c>
      <c r="AL11" s="407">
        <v>2654</v>
      </c>
    </row>
    <row r="12" spans="1:38" s="114" customFormat="1" ht="30" customHeight="1">
      <c r="A12" s="1231" t="s">
        <v>316</v>
      </c>
      <c r="B12" s="1198">
        <v>18</v>
      </c>
      <c r="C12" s="1199"/>
      <c r="D12" s="1200"/>
      <c r="E12" s="1177">
        <f>SUM(G12,H12,I12,J12,L12,N12,O12,T12,U12,V12,Z12,AB12,AC12,AD12,AE12,AG12,AI12,AK12,AL12)</f>
        <v>2048</v>
      </c>
      <c r="F12" s="1178"/>
      <c r="G12" s="117">
        <v>32</v>
      </c>
      <c r="H12" s="117">
        <v>168</v>
      </c>
      <c r="I12" s="117">
        <v>2</v>
      </c>
      <c r="J12" s="117">
        <v>2</v>
      </c>
      <c r="K12" s="117" t="s">
        <v>385</v>
      </c>
      <c r="L12" s="117">
        <v>2</v>
      </c>
      <c r="M12" s="117" t="s">
        <v>385</v>
      </c>
      <c r="N12" s="117">
        <v>52</v>
      </c>
      <c r="O12" s="117">
        <v>3</v>
      </c>
      <c r="P12" s="117" t="s">
        <v>385</v>
      </c>
      <c r="Q12" s="117" t="s">
        <v>385</v>
      </c>
      <c r="R12" s="117" t="s">
        <v>180</v>
      </c>
      <c r="S12" s="119">
        <v>1</v>
      </c>
      <c r="T12" s="119">
        <v>48</v>
      </c>
      <c r="U12" s="119">
        <v>160</v>
      </c>
      <c r="V12" s="117" t="s">
        <v>385</v>
      </c>
      <c r="W12" s="117" t="s">
        <v>385</v>
      </c>
      <c r="X12" s="117" t="s">
        <v>385</v>
      </c>
      <c r="Y12" s="117" t="s">
        <v>385</v>
      </c>
      <c r="Z12" s="1175" t="s">
        <v>385</v>
      </c>
      <c r="AA12" s="1176"/>
      <c r="AB12" s="117" t="s">
        <v>385</v>
      </c>
      <c r="AC12" s="117">
        <v>1</v>
      </c>
      <c r="AD12" s="117">
        <v>638</v>
      </c>
      <c r="AE12" s="1175">
        <v>95</v>
      </c>
      <c r="AF12" s="1176"/>
      <c r="AG12" s="1175">
        <v>675</v>
      </c>
      <c r="AH12" s="1176"/>
      <c r="AI12" s="117">
        <v>40</v>
      </c>
      <c r="AJ12" s="117" t="s">
        <v>385</v>
      </c>
      <c r="AK12" s="118" t="s">
        <v>385</v>
      </c>
      <c r="AL12" s="407">
        <v>130</v>
      </c>
    </row>
    <row r="13" spans="1:38" s="114" customFormat="1" ht="30" customHeight="1">
      <c r="A13" s="1215"/>
      <c r="B13" s="1198">
        <v>19</v>
      </c>
      <c r="C13" s="1199"/>
      <c r="D13" s="1200"/>
      <c r="E13" s="1177">
        <f>SUM(G13,H13,I13,J13,L13,N13,O13,T13,U13,V13,Z13,AB13,AC13,AD13,AE13,AG13,AI13,AK13,AL13)</f>
        <v>2050</v>
      </c>
      <c r="F13" s="1178"/>
      <c r="G13" s="117">
        <v>56</v>
      </c>
      <c r="H13" s="117">
        <v>145</v>
      </c>
      <c r="I13" s="117">
        <v>2</v>
      </c>
      <c r="J13" s="117">
        <v>2</v>
      </c>
      <c r="K13" s="117" t="s">
        <v>385</v>
      </c>
      <c r="L13" s="117">
        <v>3</v>
      </c>
      <c r="M13" s="117" t="s">
        <v>385</v>
      </c>
      <c r="N13" s="117">
        <v>54</v>
      </c>
      <c r="O13" s="117">
        <v>4</v>
      </c>
      <c r="P13" s="117" t="s">
        <v>385</v>
      </c>
      <c r="Q13" s="117" t="s">
        <v>385</v>
      </c>
      <c r="R13" s="117">
        <v>1</v>
      </c>
      <c r="S13" s="117" t="s">
        <v>385</v>
      </c>
      <c r="T13" s="120">
        <v>100</v>
      </c>
      <c r="U13" s="120">
        <v>134</v>
      </c>
      <c r="V13" s="117" t="s">
        <v>385</v>
      </c>
      <c r="W13" s="117" t="s">
        <v>385</v>
      </c>
      <c r="X13" s="117" t="s">
        <v>385</v>
      </c>
      <c r="Y13" s="117" t="s">
        <v>385</v>
      </c>
      <c r="Z13" s="1175" t="s">
        <v>180</v>
      </c>
      <c r="AA13" s="1176"/>
      <c r="AB13" s="117" t="s">
        <v>385</v>
      </c>
      <c r="AC13" s="117">
        <v>1</v>
      </c>
      <c r="AD13" s="117">
        <v>632</v>
      </c>
      <c r="AE13" s="1175">
        <v>82</v>
      </c>
      <c r="AF13" s="1176"/>
      <c r="AG13" s="1175">
        <v>653</v>
      </c>
      <c r="AH13" s="1176"/>
      <c r="AI13" s="117">
        <v>47</v>
      </c>
      <c r="AJ13" s="117" t="s">
        <v>385</v>
      </c>
      <c r="AK13" s="118" t="s">
        <v>180</v>
      </c>
      <c r="AL13" s="407">
        <v>135</v>
      </c>
    </row>
    <row r="14" spans="1:38" s="114" customFormat="1" ht="30" customHeight="1">
      <c r="A14" s="1232"/>
      <c r="B14" s="1198">
        <v>20</v>
      </c>
      <c r="C14" s="1199"/>
      <c r="D14" s="1200"/>
      <c r="E14" s="1177">
        <f>SUM(G14,H14,I14,J14,L14,N14,O14,T14,U14,V14,Z14,AB14,AC14,AD14,AE14,AG14,AI14,AK14,AL14)</f>
        <v>1823</v>
      </c>
      <c r="F14" s="1178"/>
      <c r="G14" s="117">
        <v>59</v>
      </c>
      <c r="H14" s="117">
        <v>111</v>
      </c>
      <c r="I14" s="117">
        <v>1</v>
      </c>
      <c r="J14" s="117" t="s">
        <v>385</v>
      </c>
      <c r="K14" s="117" t="s">
        <v>385</v>
      </c>
      <c r="L14" s="117">
        <v>2</v>
      </c>
      <c r="M14" s="117" t="s">
        <v>385</v>
      </c>
      <c r="N14" s="117">
        <v>43</v>
      </c>
      <c r="O14" s="117">
        <v>4</v>
      </c>
      <c r="P14" s="117">
        <v>1</v>
      </c>
      <c r="Q14" s="117" t="s">
        <v>385</v>
      </c>
      <c r="R14" s="117" t="s">
        <v>385</v>
      </c>
      <c r="S14" s="117" t="s">
        <v>385</v>
      </c>
      <c r="T14" s="120">
        <v>78</v>
      </c>
      <c r="U14" s="120">
        <v>92</v>
      </c>
      <c r="V14" s="117" t="s">
        <v>385</v>
      </c>
      <c r="W14" s="117" t="s">
        <v>385</v>
      </c>
      <c r="X14" s="117" t="s">
        <v>385</v>
      </c>
      <c r="Y14" s="117" t="s">
        <v>385</v>
      </c>
      <c r="Z14" s="1175" t="s">
        <v>180</v>
      </c>
      <c r="AA14" s="1176"/>
      <c r="AB14" s="117" t="s">
        <v>385</v>
      </c>
      <c r="AC14" s="117">
        <v>1</v>
      </c>
      <c r="AD14" s="117">
        <v>518</v>
      </c>
      <c r="AE14" s="1175">
        <v>104</v>
      </c>
      <c r="AF14" s="1176"/>
      <c r="AG14" s="1175">
        <v>569</v>
      </c>
      <c r="AH14" s="1176"/>
      <c r="AI14" s="117">
        <v>32</v>
      </c>
      <c r="AJ14" s="117" t="s">
        <v>385</v>
      </c>
      <c r="AK14" s="117" t="s">
        <v>385</v>
      </c>
      <c r="AL14" s="407">
        <v>209</v>
      </c>
    </row>
    <row r="15" spans="1:38" s="114" customFormat="1" ht="30" customHeight="1">
      <c r="A15" s="1232"/>
      <c r="B15" s="1198">
        <v>21</v>
      </c>
      <c r="C15" s="1199"/>
      <c r="D15" s="1200"/>
      <c r="E15" s="1195">
        <v>2301</v>
      </c>
      <c r="F15" s="1195"/>
      <c r="G15" s="117">
        <v>69</v>
      </c>
      <c r="H15" s="117">
        <v>158</v>
      </c>
      <c r="I15" s="117" t="s">
        <v>385</v>
      </c>
      <c r="J15" s="117" t="s">
        <v>385</v>
      </c>
      <c r="K15" s="117" t="s">
        <v>385</v>
      </c>
      <c r="L15" s="117">
        <v>2</v>
      </c>
      <c r="M15" s="117" t="s">
        <v>385</v>
      </c>
      <c r="N15" s="117">
        <v>59</v>
      </c>
      <c r="O15" s="117">
        <v>4</v>
      </c>
      <c r="P15" s="117">
        <v>1</v>
      </c>
      <c r="Q15" s="117" t="s">
        <v>385</v>
      </c>
      <c r="R15" s="117">
        <v>1</v>
      </c>
      <c r="S15" s="117" t="s">
        <v>385</v>
      </c>
      <c r="T15" s="120">
        <v>96</v>
      </c>
      <c r="U15" s="120">
        <v>106</v>
      </c>
      <c r="V15" s="117" t="s">
        <v>385</v>
      </c>
      <c r="W15" s="117" t="s">
        <v>385</v>
      </c>
      <c r="X15" s="117" t="s">
        <v>385</v>
      </c>
      <c r="Y15" s="117" t="s">
        <v>385</v>
      </c>
      <c r="Z15" s="1175" t="s">
        <v>180</v>
      </c>
      <c r="AA15" s="1203"/>
      <c r="AB15" s="117" t="s">
        <v>385</v>
      </c>
      <c r="AC15" s="117">
        <v>1</v>
      </c>
      <c r="AD15" s="117">
        <v>608</v>
      </c>
      <c r="AE15" s="1175">
        <v>127</v>
      </c>
      <c r="AF15" s="1176"/>
      <c r="AG15" s="1175">
        <v>637</v>
      </c>
      <c r="AH15" s="1176"/>
      <c r="AI15" s="117">
        <v>61</v>
      </c>
      <c r="AJ15" s="117" t="s">
        <v>385</v>
      </c>
      <c r="AK15" s="117" t="s">
        <v>385</v>
      </c>
      <c r="AL15" s="407">
        <v>373</v>
      </c>
    </row>
    <row r="16" spans="1:38" s="114" customFormat="1" ht="30" customHeight="1">
      <c r="A16" s="1232"/>
      <c r="B16" s="1198">
        <v>22</v>
      </c>
      <c r="C16" s="1199"/>
      <c r="D16" s="1200"/>
      <c r="E16" s="1177">
        <v>2229</v>
      </c>
      <c r="F16" s="1178"/>
      <c r="G16" s="117">
        <v>53</v>
      </c>
      <c r="H16" s="117">
        <v>152</v>
      </c>
      <c r="I16" s="117" t="s">
        <v>180</v>
      </c>
      <c r="J16" s="117" t="s">
        <v>180</v>
      </c>
      <c r="K16" s="117" t="s">
        <v>180</v>
      </c>
      <c r="L16" s="117">
        <v>3</v>
      </c>
      <c r="M16" s="117" t="s">
        <v>180</v>
      </c>
      <c r="N16" s="117">
        <v>43</v>
      </c>
      <c r="O16" s="117">
        <v>4</v>
      </c>
      <c r="P16" s="117" t="s">
        <v>180</v>
      </c>
      <c r="Q16" s="117" t="s">
        <v>180</v>
      </c>
      <c r="R16" s="117">
        <v>2</v>
      </c>
      <c r="S16" s="117" t="s">
        <v>180</v>
      </c>
      <c r="T16" s="120">
        <v>49</v>
      </c>
      <c r="U16" s="120">
        <v>102</v>
      </c>
      <c r="V16" s="117" t="s">
        <v>180</v>
      </c>
      <c r="W16" s="117" t="s">
        <v>180</v>
      </c>
      <c r="X16" s="117" t="s">
        <v>180</v>
      </c>
      <c r="Y16" s="117" t="s">
        <v>180</v>
      </c>
      <c r="Z16" s="1175" t="s">
        <v>385</v>
      </c>
      <c r="AA16" s="1176"/>
      <c r="AB16" s="117" t="s">
        <v>180</v>
      </c>
      <c r="AC16" s="117">
        <v>2</v>
      </c>
      <c r="AD16" s="117">
        <v>629</v>
      </c>
      <c r="AE16" s="1175">
        <v>116</v>
      </c>
      <c r="AF16" s="1176"/>
      <c r="AG16" s="1175">
        <v>650</v>
      </c>
      <c r="AH16" s="1176"/>
      <c r="AI16" s="117">
        <v>60</v>
      </c>
      <c r="AJ16" s="117" t="s">
        <v>180</v>
      </c>
      <c r="AK16" s="117" t="s">
        <v>180</v>
      </c>
      <c r="AL16" s="407">
        <v>366</v>
      </c>
    </row>
    <row r="17" spans="1:38" s="114" customFormat="1" ht="30" customHeight="1">
      <c r="A17" s="1231" t="s">
        <v>317</v>
      </c>
      <c r="B17" s="1204">
        <v>18</v>
      </c>
      <c r="C17" s="1205"/>
      <c r="D17" s="1206"/>
      <c r="E17" s="1195">
        <f>SUM(G17,H17,I17,J17,L17,N17,O17,T17,U17,V17,Z17,AB17,AC17,AD17,AE17,AG17,AI17,AK17,AL17)</f>
        <v>1560</v>
      </c>
      <c r="F17" s="1195"/>
      <c r="G17" s="117">
        <v>68</v>
      </c>
      <c r="H17" s="117">
        <v>74</v>
      </c>
      <c r="I17" s="117">
        <v>2</v>
      </c>
      <c r="J17" s="117">
        <v>2</v>
      </c>
      <c r="K17" s="117" t="s">
        <v>386</v>
      </c>
      <c r="L17" s="117">
        <v>3</v>
      </c>
      <c r="M17" s="117" t="s">
        <v>386</v>
      </c>
      <c r="N17" s="117">
        <v>39</v>
      </c>
      <c r="O17" s="117">
        <v>4</v>
      </c>
      <c r="P17" s="117" t="s">
        <v>386</v>
      </c>
      <c r="Q17" s="117" t="s">
        <v>386</v>
      </c>
      <c r="R17" s="117">
        <v>2</v>
      </c>
      <c r="S17" s="121">
        <v>1</v>
      </c>
      <c r="T17" s="117">
        <v>34</v>
      </c>
      <c r="U17" s="117">
        <v>167</v>
      </c>
      <c r="V17" s="117" t="s">
        <v>386</v>
      </c>
      <c r="W17" s="117" t="s">
        <v>386</v>
      </c>
      <c r="X17" s="117" t="s">
        <v>386</v>
      </c>
      <c r="Y17" s="117" t="s">
        <v>180</v>
      </c>
      <c r="Z17" s="1175" t="s">
        <v>386</v>
      </c>
      <c r="AA17" s="1176"/>
      <c r="AB17" s="117" t="s">
        <v>386</v>
      </c>
      <c r="AC17" s="117">
        <v>2</v>
      </c>
      <c r="AD17" s="117">
        <v>442</v>
      </c>
      <c r="AE17" s="1175">
        <v>44</v>
      </c>
      <c r="AF17" s="1176"/>
      <c r="AG17" s="1175">
        <v>495</v>
      </c>
      <c r="AH17" s="1176"/>
      <c r="AI17" s="117">
        <v>33</v>
      </c>
      <c r="AJ17" s="117" t="s">
        <v>386</v>
      </c>
      <c r="AK17" s="118" t="s">
        <v>180</v>
      </c>
      <c r="AL17" s="407">
        <v>151</v>
      </c>
    </row>
    <row r="18" spans="1:38" s="114" customFormat="1" ht="30" customHeight="1">
      <c r="A18" s="1233"/>
      <c r="B18" s="1198">
        <v>19</v>
      </c>
      <c r="C18" s="1199"/>
      <c r="D18" s="1200"/>
      <c r="E18" s="1195">
        <f>SUM(G18,H18,I18,J18,L18,N18,O18,T18,U18,V18,Z18,AB18,AC18,AD18,AE18,AG18,AI18,AK18,AL18)</f>
        <v>1961</v>
      </c>
      <c r="F18" s="1195"/>
      <c r="G18" s="117">
        <v>89</v>
      </c>
      <c r="H18" s="117">
        <v>70</v>
      </c>
      <c r="I18" s="117">
        <v>2</v>
      </c>
      <c r="J18" s="117">
        <v>2</v>
      </c>
      <c r="K18" s="117" t="s">
        <v>386</v>
      </c>
      <c r="L18" s="117">
        <v>2</v>
      </c>
      <c r="M18" s="117" t="s">
        <v>386</v>
      </c>
      <c r="N18" s="117">
        <v>44</v>
      </c>
      <c r="O18" s="117">
        <v>3</v>
      </c>
      <c r="P18" s="117" t="s">
        <v>386</v>
      </c>
      <c r="Q18" s="117">
        <v>1</v>
      </c>
      <c r="R18" s="117" t="s">
        <v>386</v>
      </c>
      <c r="S18" s="117" t="s">
        <v>386</v>
      </c>
      <c r="T18" s="117">
        <v>117</v>
      </c>
      <c r="U18" s="117">
        <v>177</v>
      </c>
      <c r="V18" s="117" t="s">
        <v>386</v>
      </c>
      <c r="W18" s="117" t="s">
        <v>386</v>
      </c>
      <c r="X18" s="117" t="s">
        <v>386</v>
      </c>
      <c r="Y18" s="117" t="s">
        <v>386</v>
      </c>
      <c r="Z18" s="1175" t="s">
        <v>180</v>
      </c>
      <c r="AA18" s="1176"/>
      <c r="AB18" s="117" t="s">
        <v>386</v>
      </c>
      <c r="AC18" s="117" t="s">
        <v>386</v>
      </c>
      <c r="AD18" s="117">
        <v>521</v>
      </c>
      <c r="AE18" s="1175">
        <v>55</v>
      </c>
      <c r="AF18" s="1176"/>
      <c r="AG18" s="1175">
        <v>584</v>
      </c>
      <c r="AH18" s="1176"/>
      <c r="AI18" s="117">
        <v>44</v>
      </c>
      <c r="AJ18" s="117" t="s">
        <v>386</v>
      </c>
      <c r="AK18" s="118" t="s">
        <v>180</v>
      </c>
      <c r="AL18" s="407">
        <v>251</v>
      </c>
    </row>
    <row r="19" spans="1:38" s="114" customFormat="1" ht="30" customHeight="1">
      <c r="A19" s="1233"/>
      <c r="B19" s="1198">
        <v>20</v>
      </c>
      <c r="C19" s="1199"/>
      <c r="D19" s="1200"/>
      <c r="E19" s="1195">
        <f>SUM(G19,H19,I19,J19,L19,N19,O19,T19,U19,V19,Z19,AB19,AC19,AD19,AE19,AG19,AI19,AK19,AL19)</f>
        <v>1838</v>
      </c>
      <c r="F19" s="1195"/>
      <c r="G19" s="117">
        <v>95</v>
      </c>
      <c r="H19" s="117">
        <v>34</v>
      </c>
      <c r="I19" s="117" t="s">
        <v>386</v>
      </c>
      <c r="J19" s="117" t="s">
        <v>386</v>
      </c>
      <c r="K19" s="117" t="s">
        <v>386</v>
      </c>
      <c r="L19" s="117">
        <v>5</v>
      </c>
      <c r="M19" s="117" t="s">
        <v>386</v>
      </c>
      <c r="N19" s="117">
        <v>27</v>
      </c>
      <c r="O19" s="117">
        <v>8</v>
      </c>
      <c r="P19" s="117" t="s">
        <v>386</v>
      </c>
      <c r="Q19" s="117">
        <v>1</v>
      </c>
      <c r="R19" s="117">
        <v>1</v>
      </c>
      <c r="S19" s="122">
        <v>2</v>
      </c>
      <c r="T19" s="117">
        <v>114</v>
      </c>
      <c r="U19" s="117">
        <v>150</v>
      </c>
      <c r="V19" s="117">
        <v>1</v>
      </c>
      <c r="W19" s="117" t="s">
        <v>386</v>
      </c>
      <c r="X19" s="117" t="s">
        <v>386</v>
      </c>
      <c r="Y19" s="117">
        <v>1</v>
      </c>
      <c r="Z19" s="1175" t="s">
        <v>180</v>
      </c>
      <c r="AA19" s="1176"/>
      <c r="AB19" s="117">
        <v>3</v>
      </c>
      <c r="AC19" s="117">
        <v>2</v>
      </c>
      <c r="AD19" s="117">
        <v>484</v>
      </c>
      <c r="AE19" s="1175">
        <v>64</v>
      </c>
      <c r="AF19" s="1176"/>
      <c r="AG19" s="1175">
        <v>544</v>
      </c>
      <c r="AH19" s="1176"/>
      <c r="AI19" s="117">
        <v>32</v>
      </c>
      <c r="AJ19" s="117" t="s">
        <v>386</v>
      </c>
      <c r="AK19" s="118">
        <v>2</v>
      </c>
      <c r="AL19" s="407">
        <v>273</v>
      </c>
    </row>
    <row r="20" spans="1:38" s="114" customFormat="1" ht="30" customHeight="1">
      <c r="A20" s="1233"/>
      <c r="B20" s="1198">
        <v>21</v>
      </c>
      <c r="C20" s="1199"/>
      <c r="D20" s="1200"/>
      <c r="E20" s="1195">
        <v>2460</v>
      </c>
      <c r="F20" s="1195"/>
      <c r="G20" s="178">
        <v>105</v>
      </c>
      <c r="H20" s="117">
        <v>73</v>
      </c>
      <c r="I20" s="117">
        <v>1</v>
      </c>
      <c r="J20" s="117" t="s">
        <v>386</v>
      </c>
      <c r="K20" s="117" t="s">
        <v>386</v>
      </c>
      <c r="L20" s="117">
        <v>7</v>
      </c>
      <c r="M20" s="117" t="s">
        <v>386</v>
      </c>
      <c r="N20" s="117">
        <v>42</v>
      </c>
      <c r="O20" s="117">
        <v>11</v>
      </c>
      <c r="P20" s="117">
        <v>5</v>
      </c>
      <c r="Q20" s="117">
        <v>2</v>
      </c>
      <c r="R20" s="117">
        <v>4</v>
      </c>
      <c r="S20" s="179">
        <v>153</v>
      </c>
      <c r="T20" s="117">
        <v>153</v>
      </c>
      <c r="U20" s="117">
        <v>164</v>
      </c>
      <c r="V20" s="117">
        <v>1</v>
      </c>
      <c r="W20" s="117" t="s">
        <v>386</v>
      </c>
      <c r="X20" s="117" t="s">
        <v>386</v>
      </c>
      <c r="Y20" s="117">
        <v>1</v>
      </c>
      <c r="Z20" s="1175" t="s">
        <v>180</v>
      </c>
      <c r="AA20" s="1176"/>
      <c r="AB20" s="117">
        <v>2</v>
      </c>
      <c r="AC20" s="117">
        <v>6</v>
      </c>
      <c r="AD20" s="117">
        <v>583</v>
      </c>
      <c r="AE20" s="1175">
        <v>87</v>
      </c>
      <c r="AF20" s="1176"/>
      <c r="AG20" s="1175">
        <v>636</v>
      </c>
      <c r="AH20" s="1176"/>
      <c r="AI20" s="117">
        <v>64</v>
      </c>
      <c r="AJ20" s="117" t="s">
        <v>386</v>
      </c>
      <c r="AK20" s="118">
        <v>2</v>
      </c>
      <c r="AL20" s="407">
        <v>521</v>
      </c>
    </row>
    <row r="21" spans="1:38" s="114" customFormat="1" ht="30" customHeight="1">
      <c r="A21" s="1234"/>
      <c r="B21" s="1198">
        <v>22</v>
      </c>
      <c r="C21" s="1199"/>
      <c r="D21" s="1200"/>
      <c r="E21" s="1195">
        <v>2332</v>
      </c>
      <c r="F21" s="1195"/>
      <c r="G21" s="178">
        <v>91</v>
      </c>
      <c r="H21" s="117">
        <v>91</v>
      </c>
      <c r="I21" s="117" t="s">
        <v>180</v>
      </c>
      <c r="J21" s="117" t="s">
        <v>180</v>
      </c>
      <c r="K21" s="117" t="s">
        <v>180</v>
      </c>
      <c r="L21" s="117">
        <v>3</v>
      </c>
      <c r="M21" s="117" t="s">
        <v>180</v>
      </c>
      <c r="N21" s="117">
        <v>27</v>
      </c>
      <c r="O21" s="117">
        <v>6</v>
      </c>
      <c r="P21" s="117" t="s">
        <v>180</v>
      </c>
      <c r="Q21" s="117">
        <v>1</v>
      </c>
      <c r="R21" s="117">
        <v>1</v>
      </c>
      <c r="S21" s="179">
        <v>2</v>
      </c>
      <c r="T21" s="117">
        <v>80</v>
      </c>
      <c r="U21" s="117">
        <v>153</v>
      </c>
      <c r="V21" s="117" t="s">
        <v>180</v>
      </c>
      <c r="W21" s="117" t="s">
        <v>180</v>
      </c>
      <c r="X21" s="117" t="s">
        <v>180</v>
      </c>
      <c r="Y21" s="117" t="s">
        <v>180</v>
      </c>
      <c r="Z21" s="1175" t="s">
        <v>386</v>
      </c>
      <c r="AA21" s="1176"/>
      <c r="AB21" s="117" t="s">
        <v>180</v>
      </c>
      <c r="AC21" s="117">
        <v>3</v>
      </c>
      <c r="AD21" s="117">
        <v>585</v>
      </c>
      <c r="AE21" s="1175">
        <v>67</v>
      </c>
      <c r="AF21" s="1176"/>
      <c r="AG21" s="1175">
        <v>642</v>
      </c>
      <c r="AH21" s="1176"/>
      <c r="AI21" s="117">
        <v>82</v>
      </c>
      <c r="AJ21" s="117" t="s">
        <v>180</v>
      </c>
      <c r="AK21" s="118">
        <v>1</v>
      </c>
      <c r="AL21" s="407">
        <v>501</v>
      </c>
    </row>
    <row r="22" spans="1:38" s="114" customFormat="1" ht="30" customHeight="1">
      <c r="A22" s="408"/>
      <c r="B22" s="1204">
        <v>18</v>
      </c>
      <c r="C22" s="1205"/>
      <c r="D22" s="1206"/>
      <c r="E22" s="1195">
        <f>SUM(G22,H22,I22,J22,L22,N22,O22,T22,U22,V22,Z22,AB22,AC22,AD22,AE22,AG22,AI22,AK22,AL22)</f>
        <v>1894</v>
      </c>
      <c r="F22" s="1195"/>
      <c r="G22" s="121">
        <v>28</v>
      </c>
      <c r="H22" s="121">
        <v>30</v>
      </c>
      <c r="I22" s="121">
        <v>5</v>
      </c>
      <c r="J22" s="121">
        <v>5</v>
      </c>
      <c r="K22" s="121" t="s">
        <v>386</v>
      </c>
      <c r="L22" s="121">
        <v>7</v>
      </c>
      <c r="M22" s="121" t="s">
        <v>386</v>
      </c>
      <c r="N22" s="121">
        <v>288</v>
      </c>
      <c r="O22" s="121">
        <v>13</v>
      </c>
      <c r="P22" s="121" t="s">
        <v>386</v>
      </c>
      <c r="Q22" s="121" t="s">
        <v>386</v>
      </c>
      <c r="R22" s="121">
        <v>2</v>
      </c>
      <c r="S22" s="121">
        <v>3</v>
      </c>
      <c r="T22" s="121">
        <v>63</v>
      </c>
      <c r="U22" s="121">
        <v>29</v>
      </c>
      <c r="V22" s="121" t="s">
        <v>386</v>
      </c>
      <c r="W22" s="121" t="s">
        <v>386</v>
      </c>
      <c r="X22" s="121" t="s">
        <v>386</v>
      </c>
      <c r="Y22" s="121" t="s">
        <v>386</v>
      </c>
      <c r="Z22" s="1179" t="s">
        <v>386</v>
      </c>
      <c r="AA22" s="1180"/>
      <c r="AB22" s="121">
        <v>2</v>
      </c>
      <c r="AC22" s="121">
        <v>2</v>
      </c>
      <c r="AD22" s="121">
        <v>380</v>
      </c>
      <c r="AE22" s="1179">
        <v>79</v>
      </c>
      <c r="AF22" s="1180"/>
      <c r="AG22" s="1179">
        <v>609</v>
      </c>
      <c r="AH22" s="1180"/>
      <c r="AI22" s="121">
        <v>120</v>
      </c>
      <c r="AJ22" s="121" t="s">
        <v>386</v>
      </c>
      <c r="AK22" s="124" t="s">
        <v>180</v>
      </c>
      <c r="AL22" s="409">
        <v>234</v>
      </c>
    </row>
    <row r="23" spans="1:38" s="114" customFormat="1" ht="30" customHeight="1">
      <c r="A23" s="410" t="s">
        <v>38</v>
      </c>
      <c r="B23" s="1198">
        <v>19</v>
      </c>
      <c r="C23" s="1199"/>
      <c r="D23" s="1200"/>
      <c r="E23" s="1177">
        <f>SUM(G23,H23,I23,J23,L23,N23,O23,T23,U23,V23,Z23,AB23,AC23,AD23,AE23,AG23,AI23,AK23,AL23)</f>
        <v>2105</v>
      </c>
      <c r="F23" s="1178"/>
      <c r="G23" s="117">
        <v>32</v>
      </c>
      <c r="H23" s="117">
        <v>29</v>
      </c>
      <c r="I23" s="117">
        <v>5</v>
      </c>
      <c r="J23" s="117">
        <v>6</v>
      </c>
      <c r="K23" s="117" t="s">
        <v>386</v>
      </c>
      <c r="L23" s="117">
        <v>7</v>
      </c>
      <c r="M23" s="117" t="s">
        <v>386</v>
      </c>
      <c r="N23" s="117">
        <v>279</v>
      </c>
      <c r="O23" s="117">
        <v>17</v>
      </c>
      <c r="P23" s="117" t="s">
        <v>386</v>
      </c>
      <c r="Q23" s="117" t="s">
        <v>386</v>
      </c>
      <c r="R23" s="117">
        <v>2</v>
      </c>
      <c r="S23" s="117">
        <v>2</v>
      </c>
      <c r="T23" s="117">
        <v>138</v>
      </c>
      <c r="U23" s="117">
        <v>39</v>
      </c>
      <c r="V23" s="117" t="s">
        <v>386</v>
      </c>
      <c r="W23" s="117" t="s">
        <v>386</v>
      </c>
      <c r="X23" s="117" t="s">
        <v>386</v>
      </c>
      <c r="Y23" s="117" t="s">
        <v>386</v>
      </c>
      <c r="Z23" s="1175" t="s">
        <v>180</v>
      </c>
      <c r="AA23" s="1176"/>
      <c r="AB23" s="117" t="s">
        <v>386</v>
      </c>
      <c r="AC23" s="117">
        <v>3</v>
      </c>
      <c r="AD23" s="117">
        <v>424</v>
      </c>
      <c r="AE23" s="1175">
        <v>94</v>
      </c>
      <c r="AF23" s="1176"/>
      <c r="AG23" s="1175">
        <v>613</v>
      </c>
      <c r="AH23" s="1176"/>
      <c r="AI23" s="117">
        <v>139</v>
      </c>
      <c r="AJ23" s="117" t="s">
        <v>386</v>
      </c>
      <c r="AK23" s="118" t="s">
        <v>386</v>
      </c>
      <c r="AL23" s="407">
        <v>280</v>
      </c>
    </row>
    <row r="24" spans="1:38" s="114" customFormat="1" ht="30" customHeight="1">
      <c r="A24" s="408" t="s">
        <v>42</v>
      </c>
      <c r="B24" s="1198">
        <v>20</v>
      </c>
      <c r="C24" s="1199"/>
      <c r="D24" s="1200"/>
      <c r="E24" s="1194">
        <f>SUM(G24,H24,I24,J24,L24,N24,O24,T24,U24,V24,Z24,AB24,AC24,AD24,AE24,AG24,AI24,AK24,AL24)</f>
        <v>1976</v>
      </c>
      <c r="F24" s="1194"/>
      <c r="G24" s="117">
        <v>23</v>
      </c>
      <c r="H24" s="117">
        <v>20</v>
      </c>
      <c r="I24" s="117">
        <v>1</v>
      </c>
      <c r="J24" s="121" t="s">
        <v>386</v>
      </c>
      <c r="K24" s="121" t="s">
        <v>386</v>
      </c>
      <c r="L24" s="123">
        <v>5</v>
      </c>
      <c r="M24" s="121" t="s">
        <v>386</v>
      </c>
      <c r="N24" s="117">
        <v>247</v>
      </c>
      <c r="O24" s="117">
        <v>10</v>
      </c>
      <c r="P24" s="117">
        <v>1</v>
      </c>
      <c r="Q24" s="121" t="s">
        <v>386</v>
      </c>
      <c r="R24" s="117">
        <v>1</v>
      </c>
      <c r="S24" s="117" t="s">
        <v>386</v>
      </c>
      <c r="T24" s="117">
        <v>128</v>
      </c>
      <c r="U24" s="117">
        <v>36</v>
      </c>
      <c r="V24" s="121" t="s">
        <v>386</v>
      </c>
      <c r="W24" s="121" t="s">
        <v>386</v>
      </c>
      <c r="X24" s="121" t="s">
        <v>386</v>
      </c>
      <c r="Y24" s="121" t="s">
        <v>386</v>
      </c>
      <c r="Z24" s="1175" t="s">
        <v>180</v>
      </c>
      <c r="AA24" s="1176"/>
      <c r="AB24" s="117">
        <v>1</v>
      </c>
      <c r="AC24" s="117">
        <v>1</v>
      </c>
      <c r="AD24" s="117">
        <v>421</v>
      </c>
      <c r="AE24" s="1175">
        <v>82</v>
      </c>
      <c r="AF24" s="1176"/>
      <c r="AG24" s="1175">
        <v>581</v>
      </c>
      <c r="AH24" s="1176"/>
      <c r="AI24" s="117">
        <v>121</v>
      </c>
      <c r="AJ24" s="117" t="s">
        <v>386</v>
      </c>
      <c r="AK24" s="118">
        <v>1</v>
      </c>
      <c r="AL24" s="407">
        <v>298</v>
      </c>
    </row>
    <row r="25" spans="1:38" s="114" customFormat="1" ht="30" customHeight="1">
      <c r="A25" s="408" t="s">
        <v>44</v>
      </c>
      <c r="B25" s="1198">
        <v>21</v>
      </c>
      <c r="C25" s="1199"/>
      <c r="D25" s="1200"/>
      <c r="E25" s="1194">
        <v>2050</v>
      </c>
      <c r="F25" s="1194"/>
      <c r="G25" s="123">
        <v>14</v>
      </c>
      <c r="H25" s="123">
        <v>21</v>
      </c>
      <c r="I25" s="123" t="s">
        <v>386</v>
      </c>
      <c r="J25" s="121" t="s">
        <v>386</v>
      </c>
      <c r="K25" s="121" t="s">
        <v>386</v>
      </c>
      <c r="L25" s="117">
        <v>4</v>
      </c>
      <c r="M25" s="121" t="s">
        <v>386</v>
      </c>
      <c r="N25" s="123">
        <v>293</v>
      </c>
      <c r="O25" s="123">
        <v>8</v>
      </c>
      <c r="P25" s="123">
        <v>1</v>
      </c>
      <c r="Q25" s="121" t="s">
        <v>386</v>
      </c>
      <c r="R25" s="123">
        <v>1</v>
      </c>
      <c r="S25" s="123" t="s">
        <v>180</v>
      </c>
      <c r="T25" s="123">
        <v>108</v>
      </c>
      <c r="U25" s="123">
        <v>20</v>
      </c>
      <c r="V25" s="121" t="s">
        <v>386</v>
      </c>
      <c r="W25" s="121" t="s">
        <v>386</v>
      </c>
      <c r="X25" s="121" t="s">
        <v>386</v>
      </c>
      <c r="Y25" s="121" t="s">
        <v>386</v>
      </c>
      <c r="Z25" s="1190" t="s">
        <v>180</v>
      </c>
      <c r="AA25" s="1191"/>
      <c r="AB25" s="123"/>
      <c r="AC25" s="123">
        <v>2</v>
      </c>
      <c r="AD25" s="123">
        <v>419</v>
      </c>
      <c r="AE25" s="1190">
        <v>78</v>
      </c>
      <c r="AF25" s="1191"/>
      <c r="AG25" s="1190">
        <v>612</v>
      </c>
      <c r="AH25" s="1191"/>
      <c r="AI25" s="123">
        <v>116</v>
      </c>
      <c r="AJ25" s="123" t="s">
        <v>386</v>
      </c>
      <c r="AK25" s="125">
        <v>2</v>
      </c>
      <c r="AL25" s="411">
        <v>353</v>
      </c>
    </row>
    <row r="26" spans="1:38" s="114" customFormat="1" ht="30" customHeight="1" thickBot="1">
      <c r="A26" s="412"/>
      <c r="B26" s="1225">
        <v>22</v>
      </c>
      <c r="C26" s="1226"/>
      <c r="D26" s="1227"/>
      <c r="E26" s="1228">
        <v>2352</v>
      </c>
      <c r="F26" s="1228"/>
      <c r="G26" s="180">
        <v>20</v>
      </c>
      <c r="H26" s="180">
        <v>39</v>
      </c>
      <c r="I26" s="180" t="s">
        <v>180</v>
      </c>
      <c r="J26" s="180" t="s">
        <v>180</v>
      </c>
      <c r="K26" s="180" t="s">
        <v>180</v>
      </c>
      <c r="L26" s="180">
        <v>4</v>
      </c>
      <c r="M26" s="180" t="s">
        <v>180</v>
      </c>
      <c r="N26" s="180">
        <v>270</v>
      </c>
      <c r="O26" s="180">
        <v>9</v>
      </c>
      <c r="P26" s="180" t="s">
        <v>180</v>
      </c>
      <c r="Q26" s="180">
        <v>1</v>
      </c>
      <c r="R26" s="180">
        <v>3</v>
      </c>
      <c r="S26" s="180" t="s">
        <v>180</v>
      </c>
      <c r="T26" s="180">
        <v>65</v>
      </c>
      <c r="U26" s="180">
        <v>33</v>
      </c>
      <c r="V26" s="180" t="s">
        <v>180</v>
      </c>
      <c r="W26" s="180" t="s">
        <v>180</v>
      </c>
      <c r="X26" s="180" t="s">
        <v>180</v>
      </c>
      <c r="Y26" s="180" t="s">
        <v>180</v>
      </c>
      <c r="Z26" s="1192" t="s">
        <v>386</v>
      </c>
      <c r="AA26" s="1193"/>
      <c r="AB26" s="180">
        <v>1</v>
      </c>
      <c r="AC26" s="180">
        <v>3</v>
      </c>
      <c r="AD26" s="180">
        <v>511</v>
      </c>
      <c r="AE26" s="1192">
        <v>68</v>
      </c>
      <c r="AF26" s="1193"/>
      <c r="AG26" s="1192">
        <v>759</v>
      </c>
      <c r="AH26" s="1193"/>
      <c r="AI26" s="180">
        <v>164</v>
      </c>
      <c r="AJ26" s="180" t="s">
        <v>180</v>
      </c>
      <c r="AK26" s="181">
        <v>1</v>
      </c>
      <c r="AL26" s="413">
        <v>405</v>
      </c>
    </row>
    <row r="27" spans="1:38" s="127" customFormat="1" ht="15.75" customHeight="1">
      <c r="A27" s="1229" t="s">
        <v>387</v>
      </c>
      <c r="B27" s="1230"/>
      <c r="C27" s="1230"/>
      <c r="D27" s="1230"/>
      <c r="E27" s="1230"/>
      <c r="F27" s="1230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</row>
    <row r="28" spans="1:38" s="127" customFormat="1" ht="15.75" customHeight="1">
      <c r="A28" s="1196" t="s">
        <v>181</v>
      </c>
      <c r="B28" s="1196"/>
      <c r="C28" s="1196"/>
      <c r="D28" s="1196"/>
      <c r="E28" s="1196"/>
      <c r="F28" s="1196"/>
      <c r="G28" s="1196"/>
      <c r="H28" s="1196"/>
      <c r="I28" s="1196"/>
      <c r="J28" s="1196"/>
      <c r="K28" s="1196"/>
      <c r="L28" s="1196"/>
      <c r="M28" s="1196"/>
      <c r="N28" s="1196"/>
      <c r="O28" s="1196"/>
      <c r="P28" s="1196"/>
      <c r="Q28" s="1196"/>
      <c r="R28" s="1196"/>
      <c r="S28" s="1196"/>
      <c r="T28" s="1196"/>
      <c r="U28" s="1196"/>
      <c r="V28" s="1196"/>
      <c r="W28" s="1196"/>
      <c r="X28" s="1196"/>
      <c r="Y28" s="1196"/>
      <c r="Z28" s="1196"/>
      <c r="AA28" s="1196"/>
      <c r="AB28" s="1196"/>
      <c r="AC28" s="1196"/>
      <c r="AD28" s="1196"/>
      <c r="AE28" s="1196"/>
      <c r="AF28" s="1196"/>
      <c r="AG28" s="1196"/>
      <c r="AH28" s="1196"/>
      <c r="AI28" s="1196"/>
      <c r="AJ28" s="1196"/>
      <c r="AK28" s="1196"/>
      <c r="AL28" s="1196"/>
    </row>
    <row r="29" spans="1:38" s="127" customFormat="1" ht="15.75" customHeight="1">
      <c r="A29" s="1196" t="s">
        <v>182</v>
      </c>
      <c r="B29" s="1196"/>
      <c r="C29" s="1196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6"/>
      <c r="P29" s="1196"/>
      <c r="Q29" s="1196"/>
      <c r="R29" s="1196"/>
      <c r="S29" s="1196"/>
      <c r="T29" s="1196"/>
      <c r="U29" s="1196"/>
      <c r="V29" s="1196"/>
      <c r="W29" s="1196"/>
      <c r="X29" s="1196"/>
      <c r="Y29" s="1196"/>
      <c r="Z29" s="1196"/>
      <c r="AA29" s="1196"/>
      <c r="AB29" s="1196"/>
      <c r="AC29" s="1196"/>
      <c r="AD29" s="1196"/>
      <c r="AE29" s="1196"/>
      <c r="AF29" s="1196"/>
      <c r="AG29" s="1196"/>
      <c r="AH29" s="1196"/>
      <c r="AI29" s="1196"/>
      <c r="AJ29" s="1196"/>
      <c r="AK29" s="1196"/>
      <c r="AL29" s="1196"/>
    </row>
    <row r="30" spans="1:38" s="127" customFormat="1" ht="15.75" customHeight="1">
      <c r="A30" s="1196" t="s">
        <v>183</v>
      </c>
      <c r="B30" s="1196"/>
      <c r="C30" s="1196"/>
      <c r="D30" s="1196"/>
      <c r="E30" s="1196"/>
      <c r="F30" s="1196"/>
      <c r="G30" s="1196"/>
      <c r="H30" s="1196"/>
      <c r="I30" s="1196"/>
      <c r="J30" s="1196"/>
      <c r="K30" s="1196"/>
      <c r="L30" s="1196"/>
      <c r="M30" s="1196"/>
      <c r="N30" s="1196"/>
      <c r="O30" s="1196"/>
      <c r="P30" s="1196"/>
      <c r="Q30" s="1196"/>
      <c r="R30" s="1196"/>
      <c r="S30" s="1196"/>
      <c r="T30" s="1196"/>
      <c r="U30" s="1196"/>
      <c r="V30" s="1196"/>
      <c r="W30" s="1196"/>
      <c r="X30" s="1196"/>
      <c r="Y30" s="1196"/>
      <c r="Z30" s="1196"/>
      <c r="AA30" s="1196"/>
      <c r="AB30" s="1196"/>
      <c r="AC30" s="1196"/>
      <c r="AD30" s="1196"/>
      <c r="AE30" s="1196"/>
      <c r="AF30" s="1196"/>
      <c r="AG30" s="1196"/>
      <c r="AH30" s="1196"/>
      <c r="AI30" s="1196"/>
      <c r="AJ30" s="1196"/>
      <c r="AK30" s="1196"/>
      <c r="AL30" s="1196"/>
    </row>
    <row r="31" spans="1:38" s="127" customFormat="1" ht="15.75" customHeight="1">
      <c r="A31" s="1196" t="s">
        <v>184</v>
      </c>
      <c r="B31" s="1196"/>
      <c r="C31" s="1196"/>
      <c r="D31" s="1196"/>
      <c r="E31" s="1196"/>
      <c r="F31" s="1196"/>
      <c r="G31" s="1196"/>
      <c r="H31" s="1196"/>
      <c r="I31" s="1196"/>
      <c r="J31" s="1196"/>
      <c r="K31" s="1196"/>
      <c r="L31" s="1196"/>
      <c r="M31" s="1196"/>
      <c r="N31" s="1196"/>
      <c r="O31" s="1196"/>
      <c r="P31" s="1196"/>
      <c r="Q31" s="1196"/>
      <c r="R31" s="1196"/>
      <c r="S31" s="1196"/>
      <c r="T31" s="1196"/>
      <c r="U31" s="1196"/>
      <c r="V31" s="1196"/>
      <c r="W31" s="1196"/>
      <c r="X31" s="1196"/>
      <c r="Y31" s="1196"/>
      <c r="Z31" s="1196"/>
      <c r="AA31" s="1196"/>
      <c r="AB31" s="1196"/>
      <c r="AC31" s="1196"/>
      <c r="AD31" s="1196"/>
      <c r="AE31" s="1196"/>
      <c r="AF31" s="1196"/>
      <c r="AG31" s="1196"/>
      <c r="AH31" s="1196"/>
      <c r="AI31" s="1196"/>
      <c r="AJ31" s="1196"/>
      <c r="AK31" s="1196"/>
      <c r="AL31" s="1196"/>
    </row>
    <row r="32" spans="1:38" s="127" customFormat="1" ht="15.75" customHeight="1">
      <c r="A32" s="1196" t="s">
        <v>185</v>
      </c>
      <c r="B32" s="1196"/>
      <c r="C32" s="1196"/>
      <c r="D32" s="1196"/>
      <c r="E32" s="1196"/>
      <c r="F32" s="1196"/>
      <c r="G32" s="1196"/>
      <c r="H32" s="1196"/>
      <c r="I32" s="1196"/>
      <c r="J32" s="1196"/>
      <c r="K32" s="1196"/>
      <c r="L32" s="1196"/>
      <c r="M32" s="1196"/>
      <c r="N32" s="1196"/>
      <c r="O32" s="1196"/>
      <c r="P32" s="1196"/>
      <c r="Q32" s="1196"/>
      <c r="R32" s="1196"/>
      <c r="S32" s="1196"/>
      <c r="T32" s="1196"/>
      <c r="U32" s="1196"/>
      <c r="V32" s="1196"/>
      <c r="W32" s="1196"/>
      <c r="X32" s="1196"/>
      <c r="Y32" s="1196"/>
      <c r="Z32" s="1196"/>
      <c r="AA32" s="1196"/>
      <c r="AB32" s="1196"/>
      <c r="AC32" s="1196"/>
      <c r="AD32" s="1196"/>
      <c r="AE32" s="1196"/>
      <c r="AF32" s="1196"/>
      <c r="AG32" s="1196"/>
      <c r="AH32" s="1196"/>
      <c r="AI32" s="1196"/>
      <c r="AJ32" s="1196"/>
      <c r="AK32" s="1196"/>
      <c r="AL32" s="1196"/>
    </row>
    <row r="33" spans="1:38" s="127" customFormat="1" ht="15.75" customHeight="1">
      <c r="A33" s="1196" t="s">
        <v>186</v>
      </c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196"/>
      <c r="T33" s="1196"/>
      <c r="U33" s="1196"/>
      <c r="V33" s="1196"/>
      <c r="W33" s="1196"/>
      <c r="X33" s="1196"/>
      <c r="Y33" s="1196"/>
      <c r="Z33" s="1196"/>
      <c r="AA33" s="1196"/>
      <c r="AB33" s="1196"/>
      <c r="AC33" s="1196"/>
      <c r="AD33" s="1196"/>
      <c r="AE33" s="1196"/>
      <c r="AF33" s="1196"/>
      <c r="AG33" s="1196"/>
      <c r="AH33" s="1196"/>
      <c r="AI33" s="1196"/>
      <c r="AJ33" s="1196"/>
      <c r="AK33" s="1196"/>
      <c r="AL33" s="1196"/>
    </row>
    <row r="34" spans="1:38" s="127" customFormat="1" ht="15.75" customHeight="1">
      <c r="A34" s="1196" t="s">
        <v>187</v>
      </c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196"/>
      <c r="R34" s="1196"/>
      <c r="S34" s="1196"/>
      <c r="T34" s="1196"/>
      <c r="U34" s="1196"/>
      <c r="V34" s="1196"/>
      <c r="W34" s="1196"/>
      <c r="X34" s="1196"/>
      <c r="Y34" s="1196"/>
      <c r="Z34" s="1196"/>
      <c r="AA34" s="1196"/>
      <c r="AB34" s="1196"/>
      <c r="AC34" s="1196"/>
      <c r="AD34" s="1196"/>
      <c r="AE34" s="1196"/>
      <c r="AF34" s="1196"/>
      <c r="AG34" s="1196"/>
      <c r="AH34" s="1196"/>
      <c r="AI34" s="1196"/>
      <c r="AJ34" s="1196"/>
      <c r="AK34" s="1196"/>
      <c r="AL34" s="1196"/>
    </row>
    <row r="35" spans="1:38" s="127" customFormat="1" ht="15.75" customHeight="1">
      <c r="A35" s="1196" t="s">
        <v>188</v>
      </c>
      <c r="B35" s="1196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6"/>
      <c r="X35" s="1196"/>
      <c r="Y35" s="1196"/>
      <c r="Z35" s="1196"/>
      <c r="AA35" s="1196"/>
      <c r="AB35" s="1196"/>
      <c r="AC35" s="1196"/>
      <c r="AD35" s="1196"/>
      <c r="AE35" s="1196"/>
      <c r="AF35" s="1196"/>
      <c r="AG35" s="1196"/>
      <c r="AH35" s="1196"/>
      <c r="AI35" s="1196"/>
      <c r="AJ35" s="1196"/>
      <c r="AK35" s="1196"/>
      <c r="AL35" s="1196"/>
    </row>
    <row r="36" spans="1:38" s="127" customFormat="1" ht="15.75" customHeight="1">
      <c r="A36" s="1196" t="s">
        <v>189</v>
      </c>
      <c r="B36" s="1196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6"/>
      <c r="X36" s="1196"/>
      <c r="Y36" s="1196"/>
      <c r="Z36" s="1196"/>
      <c r="AA36" s="1196"/>
      <c r="AB36" s="1196"/>
      <c r="AC36" s="1196"/>
      <c r="AD36" s="1196"/>
      <c r="AE36" s="1196"/>
      <c r="AF36" s="1196"/>
      <c r="AG36" s="1196"/>
      <c r="AH36" s="1196"/>
      <c r="AI36" s="1196"/>
      <c r="AJ36" s="1196"/>
      <c r="AK36" s="1196"/>
      <c r="AL36" s="1196"/>
    </row>
    <row r="37" spans="1:38" s="127" customFormat="1" ht="15.75" customHeight="1">
      <c r="A37" s="1196" t="s">
        <v>190</v>
      </c>
      <c r="B37" s="1196"/>
      <c r="C37" s="1196"/>
      <c r="D37" s="1196"/>
      <c r="E37" s="1196"/>
      <c r="F37" s="1196"/>
      <c r="G37" s="1196"/>
      <c r="H37" s="1196"/>
      <c r="I37" s="1196"/>
      <c r="J37" s="1196"/>
      <c r="K37" s="1196"/>
      <c r="L37" s="1196"/>
      <c r="M37" s="1196"/>
      <c r="N37" s="1196"/>
      <c r="O37" s="1196"/>
      <c r="P37" s="1196"/>
      <c r="Q37" s="1196"/>
      <c r="R37" s="1196"/>
      <c r="S37" s="1196"/>
      <c r="T37" s="1196"/>
      <c r="U37" s="1196"/>
      <c r="V37" s="1196"/>
      <c r="W37" s="1196"/>
      <c r="X37" s="1196"/>
      <c r="Y37" s="1196"/>
      <c r="Z37" s="1196"/>
      <c r="AA37" s="1196"/>
      <c r="AB37" s="1196"/>
      <c r="AC37" s="1196"/>
      <c r="AD37" s="1196"/>
      <c r="AE37" s="1196"/>
      <c r="AF37" s="1196"/>
      <c r="AG37" s="1196"/>
      <c r="AH37" s="1196"/>
      <c r="AI37" s="1196"/>
      <c r="AJ37" s="1196"/>
      <c r="AK37" s="1196"/>
      <c r="AL37" s="1196"/>
    </row>
    <row r="38" spans="1:38" s="127" customFormat="1" ht="15.7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</row>
    <row r="39" ht="15.75" customHeight="1"/>
  </sheetData>
  <mergeCells count="150">
    <mergeCell ref="A12:A16"/>
    <mergeCell ref="A17:A21"/>
    <mergeCell ref="AE19:AF19"/>
    <mergeCell ref="AE20:AF20"/>
    <mergeCell ref="B13:D13"/>
    <mergeCell ref="B12:D12"/>
    <mergeCell ref="B14:D14"/>
    <mergeCell ref="E14:F14"/>
    <mergeCell ref="E12:F12"/>
    <mergeCell ref="AE14:AF14"/>
    <mergeCell ref="A36:AL36"/>
    <mergeCell ref="A32:AL32"/>
    <mergeCell ref="A33:AL33"/>
    <mergeCell ref="A27:F27"/>
    <mergeCell ref="A34:AL34"/>
    <mergeCell ref="A28:AL28"/>
    <mergeCell ref="A30:AL30"/>
    <mergeCell ref="A31:AL31"/>
    <mergeCell ref="A35:AL35"/>
    <mergeCell ref="E17:F17"/>
    <mergeCell ref="E21:F21"/>
    <mergeCell ref="B24:D24"/>
    <mergeCell ref="B22:D22"/>
    <mergeCell ref="B17:D17"/>
    <mergeCell ref="B23:D23"/>
    <mergeCell ref="Z20:AA20"/>
    <mergeCell ref="B18:D18"/>
    <mergeCell ref="B19:D19"/>
    <mergeCell ref="B26:D26"/>
    <mergeCell ref="E26:F26"/>
    <mergeCell ref="B25:D25"/>
    <mergeCell ref="Z19:AA19"/>
    <mergeCell ref="Z18:AA18"/>
    <mergeCell ref="AG16:AH16"/>
    <mergeCell ref="E15:F15"/>
    <mergeCell ref="B15:D15"/>
    <mergeCell ref="AE25:AF25"/>
    <mergeCell ref="B21:D21"/>
    <mergeCell ref="B20:D20"/>
    <mergeCell ref="E18:F18"/>
    <mergeCell ref="E19:F19"/>
    <mergeCell ref="AE21:AF21"/>
    <mergeCell ref="E20:F20"/>
    <mergeCell ref="AE16:AF16"/>
    <mergeCell ref="B16:D16"/>
    <mergeCell ref="E16:F16"/>
    <mergeCell ref="Z16:AA16"/>
    <mergeCell ref="Z15:AA15"/>
    <mergeCell ref="AG12:AH12"/>
    <mergeCell ref="AE13:AF13"/>
    <mergeCell ref="Z11:AA11"/>
    <mergeCell ref="Z12:AA12"/>
    <mergeCell ref="AE11:AF11"/>
    <mergeCell ref="AE15:AF15"/>
    <mergeCell ref="AG14:AH14"/>
    <mergeCell ref="AG15:AH15"/>
    <mergeCell ref="AE12:AF12"/>
    <mergeCell ref="AG18:AH18"/>
    <mergeCell ref="AE17:AF17"/>
    <mergeCell ref="Z17:AA17"/>
    <mergeCell ref="AE18:AF18"/>
    <mergeCell ref="AG17:AH17"/>
    <mergeCell ref="Z14:AA14"/>
    <mergeCell ref="N4:N5"/>
    <mergeCell ref="AA4:AA5"/>
    <mergeCell ref="O4:R4"/>
    <mergeCell ref="P5:P6"/>
    <mergeCell ref="Q5:Q6"/>
    <mergeCell ref="R5:R6"/>
    <mergeCell ref="S5:S6"/>
    <mergeCell ref="Z10:AA10"/>
    <mergeCell ref="AI4:AI5"/>
    <mergeCell ref="AJ4:AJ5"/>
    <mergeCell ref="U4:U5"/>
    <mergeCell ref="T4:T5"/>
    <mergeCell ref="AD4:AD5"/>
    <mergeCell ref="AF4:AF5"/>
    <mergeCell ref="AE4:AE5"/>
    <mergeCell ref="AB4:AB5"/>
    <mergeCell ref="AC4:AC5"/>
    <mergeCell ref="W5:W6"/>
    <mergeCell ref="A5:D5"/>
    <mergeCell ref="AE9:AF9"/>
    <mergeCell ref="AE7:AF7"/>
    <mergeCell ref="AE8:AF8"/>
    <mergeCell ref="X5:X6"/>
    <mergeCell ref="Y5:Y6"/>
    <mergeCell ref="Z4:Z5"/>
    <mergeCell ref="A7:A11"/>
    <mergeCell ref="E4:F5"/>
    <mergeCell ref="G4:G5"/>
    <mergeCell ref="AG7:AH7"/>
    <mergeCell ref="AG9:AH9"/>
    <mergeCell ref="B7:D7"/>
    <mergeCell ref="B8:D8"/>
    <mergeCell ref="B9:D9"/>
    <mergeCell ref="E7:F7"/>
    <mergeCell ref="E8:F8"/>
    <mergeCell ref="E9:F9"/>
    <mergeCell ref="AG8:AH8"/>
    <mergeCell ref="I4:I5"/>
    <mergeCell ref="AH4:AH5"/>
    <mergeCell ref="AG4:AG5"/>
    <mergeCell ref="B11:D11"/>
    <mergeCell ref="Z7:AA7"/>
    <mergeCell ref="Z8:AA8"/>
    <mergeCell ref="Z9:AA9"/>
    <mergeCell ref="E11:F11"/>
    <mergeCell ref="B10:D10"/>
    <mergeCell ref="E10:F10"/>
    <mergeCell ref="A37:AL37"/>
    <mergeCell ref="AG11:AH11"/>
    <mergeCell ref="A29:AL29"/>
    <mergeCell ref="AG19:AH19"/>
    <mergeCell ref="AG21:AH21"/>
    <mergeCell ref="AG22:AH22"/>
    <mergeCell ref="AG25:AH25"/>
    <mergeCell ref="AG24:AH24"/>
    <mergeCell ref="AG23:AH23"/>
    <mergeCell ref="Z21:AA21"/>
    <mergeCell ref="AG20:AH20"/>
    <mergeCell ref="Z25:AA25"/>
    <mergeCell ref="AG26:AH26"/>
    <mergeCell ref="E25:F25"/>
    <mergeCell ref="Z24:AA24"/>
    <mergeCell ref="E24:F24"/>
    <mergeCell ref="AE24:AF24"/>
    <mergeCell ref="Z26:AA26"/>
    <mergeCell ref="AE26:AF26"/>
    <mergeCell ref="E22:F22"/>
    <mergeCell ref="AK4:AK5"/>
    <mergeCell ref="A1:AL1"/>
    <mergeCell ref="A2:AL2"/>
    <mergeCell ref="AL4:AL5"/>
    <mergeCell ref="A4:D4"/>
    <mergeCell ref="K4:K5"/>
    <mergeCell ref="J4:J5"/>
    <mergeCell ref="M4:M5"/>
    <mergeCell ref="H4:H5"/>
    <mergeCell ref="L4:L5"/>
    <mergeCell ref="AE10:AF10"/>
    <mergeCell ref="E13:F13"/>
    <mergeCell ref="AG13:AH13"/>
    <mergeCell ref="AG10:AH10"/>
    <mergeCell ref="Z13:AA13"/>
    <mergeCell ref="AE23:AF23"/>
    <mergeCell ref="Z23:AA23"/>
    <mergeCell ref="E23:F23"/>
    <mergeCell ref="Z22:AA22"/>
    <mergeCell ref="AE22:AF2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2011-12-08T04:08:22Z</cp:lastPrinted>
  <dcterms:created xsi:type="dcterms:W3CDTF">2008-07-24T04:31:39Z</dcterms:created>
  <dcterms:modified xsi:type="dcterms:W3CDTF">2011-12-12T07:16:38Z</dcterms:modified>
  <cp:category/>
  <cp:version/>
  <cp:contentType/>
  <cp:contentStatus/>
</cp:coreProperties>
</file>