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１．農林業その１～その３　" sheetId="1" r:id="rId1"/>
    <sheet name="その４～その６　" sheetId="2" r:id="rId2"/>
    <sheet name="２．工業その１　" sheetId="3" r:id="rId3"/>
    <sheet name="その２　" sheetId="4" r:id="rId4"/>
    <sheet name="３．商業その１　" sheetId="5" r:id="rId5"/>
    <sheet name="４．事業所・企業その１" sheetId="6" r:id="rId6"/>
    <sheet name="４．事業所・企業その２　" sheetId="7" r:id="rId7"/>
  </sheets>
  <definedNames>
    <definedName name="_xlnm.Print_Area" localSheetId="0">'１．農林業その１～その３　'!$A$1:$N$49</definedName>
    <definedName name="_xlnm.Print_Area" localSheetId="2">'２．工業その１　'!$A$1:$H$48</definedName>
    <definedName name="_xlnm.Print_Area" localSheetId="4">'３．商業その１　'!$A$1:$AJ$67</definedName>
    <definedName name="_xlnm.Print_Area" localSheetId="5">'４．事業所・企業その１'!$A$1:$O$39</definedName>
    <definedName name="_xlnm.Print_Area" localSheetId="6">'４．事業所・企業その２　'!$A$1:$T$59</definedName>
    <definedName name="_xlnm.Print_Area" localSheetId="3">'その２　'!$A$1:$K$37</definedName>
    <definedName name="TABLE" localSheetId="0">'１．農林業その１～その３　'!$A$5:$F$17</definedName>
    <definedName name="TABLE" localSheetId="2">'２．工業その１　'!#REF!</definedName>
    <definedName name="TABLE" localSheetId="5">'４．事業所・企業その１'!$B$4:$H$22</definedName>
    <definedName name="TABLE" localSheetId="6">'４．事業所・企業その２　'!$A$3:$O$44</definedName>
    <definedName name="TABLE" localSheetId="3">'その２　'!$A$3:$K$33</definedName>
    <definedName name="TABLE" localSheetId="1">'その４～その６　'!#REF!</definedName>
    <definedName name="TABLE_10" localSheetId="3">'その２　'!#REF!</definedName>
    <definedName name="TABLE_2" localSheetId="0">'１．農林業その１～その３　'!$A$26:$G$29</definedName>
    <definedName name="TABLE_2" localSheetId="2">'２．工業その１　'!#REF!</definedName>
    <definedName name="TABLE_2" localSheetId="5">'４．事業所・企業その１'!#REF!</definedName>
    <definedName name="TABLE_2" localSheetId="3">'その２　'!#REF!</definedName>
    <definedName name="TABLE_2" localSheetId="1">'その４～その６　'!#REF!</definedName>
    <definedName name="TABLE_3" localSheetId="0">'１．農林業その１～その３　'!$A$42:$E$43</definedName>
    <definedName name="TABLE_3" localSheetId="2">'２．工業その１　'!#REF!</definedName>
    <definedName name="TABLE_3" localSheetId="3">'その２　'!#REF!</definedName>
    <definedName name="TABLE_3" localSheetId="1">'その４～その６　'!#REF!</definedName>
    <definedName name="TABLE_4" localSheetId="0">'１．農林業その１～その３　'!#REF!</definedName>
    <definedName name="TABLE_4" localSheetId="2">'２．工業その１　'!#REF!</definedName>
    <definedName name="TABLE_4" localSheetId="3">'その２　'!#REF!</definedName>
    <definedName name="TABLE_4" localSheetId="1">'その４～その６　'!$A$3:$F$4</definedName>
    <definedName name="TABLE_5" localSheetId="0">'１．農林業その１～その３　'!#REF!</definedName>
    <definedName name="TABLE_5" localSheetId="2">'２．工業その１　'!#REF!</definedName>
    <definedName name="TABLE_5" localSheetId="3">'その２　'!#REF!</definedName>
    <definedName name="TABLE_5" localSheetId="1">'その４～その６　'!$A$17:$J$18</definedName>
    <definedName name="TABLE_6" localSheetId="0">'１．農林業その１～その３　'!#REF!</definedName>
    <definedName name="TABLE_6" localSheetId="2">'２．工業その１　'!#REF!</definedName>
    <definedName name="TABLE_6" localSheetId="3">'その２　'!#REF!</definedName>
    <definedName name="TABLE_6" localSheetId="1">'その４～その６　'!$A$31:$N$32</definedName>
    <definedName name="TABLE_7" localSheetId="0">'１．農林業その１～その３　'!#REF!</definedName>
    <definedName name="TABLE_7" localSheetId="2">'２．工業その１　'!#REF!</definedName>
    <definedName name="TABLE_7" localSheetId="3">'その２　'!#REF!</definedName>
    <definedName name="TABLE_7" localSheetId="1">'その４～その６　'!#REF!</definedName>
    <definedName name="TABLE_8" localSheetId="0">'１．農林業その１～その３　'!#REF!</definedName>
    <definedName name="TABLE_8" localSheetId="2">'２．工業その１　'!$A$5:$J$8</definedName>
    <definedName name="TABLE_8" localSheetId="3">'その２　'!#REF!</definedName>
    <definedName name="TABLE_8" localSheetId="1">'その４～その６　'!#REF!</definedName>
    <definedName name="TABLE_9" localSheetId="3">'その２　'!#REF!</definedName>
  </definedNames>
  <calcPr fullCalcOnLoad="1"/>
</workbook>
</file>

<file path=xl/sharedStrings.xml><?xml version="1.0" encoding="utf-8"?>
<sst xmlns="http://schemas.openxmlformats.org/spreadsheetml/2006/main" count="805" uniqueCount="380">
  <si>
    <t>（単位：戸）</t>
  </si>
  <si>
    <t>区　分</t>
  </si>
  <si>
    <t>総　　　　 数</t>
  </si>
  <si>
    <t>年　度</t>
  </si>
  <si>
    <t>第　１　種</t>
  </si>
  <si>
    <t>第　２　種</t>
  </si>
  <si>
    <t>総農家数</t>
  </si>
  <si>
    <t>販売農家数</t>
  </si>
  <si>
    <t>専　　業</t>
  </si>
  <si>
    <t>兼　　業</t>
  </si>
  <si>
    <t>自給的農家</t>
  </si>
  <si>
    <t>第１種</t>
  </si>
  <si>
    <t>第２種</t>
  </si>
  <si>
    <t>＊　　各年２月１日現在「農林業センサス」</t>
  </si>
  <si>
    <t>＊＊「販売農家」：経営耕地面積が３０アール以上又は農産物販売金額５０万円以上の農家</t>
  </si>
  <si>
    <t>　　「自給的農家」：経営耕地面積が３０アール未満かつ農産物販売金額５０万円未満の農家</t>
  </si>
  <si>
    <t>農業従事者</t>
  </si>
  <si>
    <t>田</t>
  </si>
  <si>
    <t>畑</t>
  </si>
  <si>
    <t>区　分</t>
  </si>
  <si>
    <t>販売農家人口</t>
  </si>
  <si>
    <t>販売農家の耕地面積</t>
  </si>
  <si>
    <t>田</t>
  </si>
  <si>
    <t>畑</t>
  </si>
  <si>
    <t>樹　園　地</t>
  </si>
  <si>
    <t>　＊　　各年２月１日現在「農林業センサス」</t>
  </si>
  <si>
    <t>その３　計　画　流　通　米　数　量</t>
  </si>
  <si>
    <t>（単位：㎏）</t>
  </si>
  <si>
    <t>総　　　　　　 数</t>
  </si>
  <si>
    <t>年</t>
  </si>
  <si>
    <t>転用件数</t>
  </si>
  <si>
    <t>事務所・店舗</t>
  </si>
  <si>
    <t>道水路</t>
  </si>
  <si>
    <t>その６　ふ れ あ い 農 園 の 状 況</t>
  </si>
  <si>
    <t>資料：みどりまちづくり部農とみどり政策課</t>
  </si>
  <si>
    <t>　資料：みどりまちづくり部農とみどり政策課</t>
  </si>
  <si>
    <t>２．　工　　　　　　　　　　　 業</t>
  </si>
  <si>
    <t>衣服・その他の繊維製品製造業</t>
  </si>
  <si>
    <t>電気機械器具製造業</t>
  </si>
  <si>
    <t>その１　従 業 者 規 模 別 事 業 所 数</t>
  </si>
  <si>
    <t>窯業・土石製品製造業</t>
  </si>
  <si>
    <t>その他の製造業</t>
  </si>
  <si>
    <t>１～９人</t>
  </si>
  <si>
    <t>10～29人</t>
  </si>
  <si>
    <t>30～99人</t>
  </si>
  <si>
    <t>100～299人</t>
  </si>
  <si>
    <t>300人以上</t>
  </si>
  <si>
    <t>区分</t>
  </si>
  <si>
    <t>総         数</t>
  </si>
  <si>
    <t>年</t>
  </si>
  <si>
    <t>－</t>
  </si>
  <si>
    <t>＊　　各年12月31日現在</t>
  </si>
  <si>
    <t>産業分類別従業者数　　　　　</t>
  </si>
  <si>
    <t>１人当たり額</t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</si>
  <si>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</si>
  <si>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</si>
  <si>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</si>
  <si>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</si>
  <si>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</si>
  <si>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</si>
  <si>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</si>
  <si>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</si>
  <si>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</si>
  <si>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鉄鋼業</t>
  </si>
  <si>
    <t>非鉄金属製造業</t>
  </si>
  <si>
    <t>金属製品製造業</t>
  </si>
  <si>
    <t>輸送用機械器具製造業</t>
  </si>
  <si>
    <t>区 分</t>
  </si>
  <si>
    <t>その他の</t>
  </si>
  <si>
    <t>商 品</t>
  </si>
  <si>
    <t>売 場</t>
  </si>
  <si>
    <t>計</t>
  </si>
  <si>
    <t>収 入 額</t>
  </si>
  <si>
    <t>手 持 額</t>
  </si>
  <si>
    <t>面 積</t>
  </si>
  <si>
    <t>店</t>
  </si>
  <si>
    <t>人</t>
  </si>
  <si>
    <t>万円</t>
  </si>
  <si>
    <t>㎡</t>
  </si>
  <si>
    <t>－</t>
  </si>
  <si>
    <t>各種商品卸売業</t>
  </si>
  <si>
    <t>χ</t>
  </si>
  <si>
    <t>繊維品卸売業</t>
  </si>
  <si>
    <t>衣服・身の回り品卸売業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</si>
  <si>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</si>
  <si>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</si>
  <si>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</si>
  <si>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</si>
  <si>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</si>
  <si>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</si>
  <si>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</si>
  <si>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</si>
  <si>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家具・建具・じゅう器等卸売業</t>
  </si>
  <si>
    <t>医薬品・化粧品卸売業</t>
  </si>
  <si>
    <t>呉服・服地・寝具小売業</t>
  </si>
  <si>
    <t>男子服小売業</t>
  </si>
  <si>
    <t>婦人・子供服小売業</t>
  </si>
  <si>
    <t>靴・履物小売業</t>
  </si>
  <si>
    <t>その他の織物・衣服等小売業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</si>
  <si>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</si>
  <si>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</si>
  <si>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</si>
  <si>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</si>
  <si>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</si>
  <si>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</si>
  <si>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</si>
  <si>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</si>
  <si>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</si>
  <si>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</si>
  <si>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</si>
  <si>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</si>
  <si>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</si>
  <si>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</si>
  <si>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</si>
  <si>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スポーツ用品・がん具等小売業</t>
  </si>
  <si>
    <t>写真機・写真材料小売業</t>
  </si>
  <si>
    <t>時計・眼鏡・光学機械小売業</t>
  </si>
  <si>
    <t>他に分類されない小売業</t>
  </si>
  <si>
    <t>総 数</t>
  </si>
  <si>
    <t>10人 ～ 19人</t>
  </si>
  <si>
    <t>20人 ～ 29人</t>
  </si>
  <si>
    <t>-</t>
  </si>
  <si>
    <t>区分</t>
  </si>
  <si>
    <t>（産業大分類区分）</t>
  </si>
  <si>
    <t>地区・町別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</si>
  <si>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</si>
  <si>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</si>
  <si>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</si>
  <si>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</si>
  <si>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</si>
  <si>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</si>
  <si>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</si>
  <si>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</si>
  <si>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</si>
  <si>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箕</t>
  </si>
  <si>
    <t>箕面</t>
  </si>
  <si>
    <t>温泉町</t>
  </si>
  <si>
    <t>面</t>
  </si>
  <si>
    <t>箕面公園</t>
  </si>
  <si>
    <t>西小路</t>
  </si>
  <si>
    <t>牧落</t>
  </si>
  <si>
    <t>百楽荘</t>
  </si>
  <si>
    <t>桜井</t>
  </si>
  <si>
    <t>桜</t>
  </si>
  <si>
    <t>半町</t>
  </si>
  <si>
    <t>瀬川</t>
  </si>
  <si>
    <t>桜ケ丘</t>
  </si>
  <si>
    <t>新稲</t>
  </si>
  <si>
    <t>萱</t>
  </si>
  <si>
    <t>野</t>
  </si>
  <si>
    <t>小 計</t>
  </si>
  <si>
    <t>豊</t>
  </si>
  <si>
    <t>小野原東</t>
  </si>
  <si>
    <t>小野原西</t>
  </si>
  <si>
    <t>川</t>
  </si>
  <si>
    <t>粟生新家</t>
  </si>
  <si>
    <t>粟生外院</t>
  </si>
  <si>
    <t>粟生間谷東</t>
  </si>
  <si>
    <t>粟生間谷西</t>
  </si>
  <si>
    <t xml:space="preserve">    -</t>
  </si>
  <si>
    <t>Ａ：農業</t>
  </si>
  <si>
    <t>Ｄ：鉱業</t>
  </si>
  <si>
    <t>その２　工業の推移（産業中分類別事業所数、従業者数及び製造品出荷額）</t>
  </si>
  <si>
    <t>事業所数</t>
  </si>
  <si>
    <t>製造品出荷額等（千円）</t>
  </si>
  <si>
    <t>情報通信機械器具製造業</t>
  </si>
  <si>
    <t>その１　産業分類別商店数、従業者数及び年間販売額等</t>
  </si>
  <si>
    <t>その他の機械器具卸売業</t>
  </si>
  <si>
    <t>他に分類されない卸売業</t>
  </si>
  <si>
    <t>小 　　　売　　　 業　　　 計</t>
  </si>
  <si>
    <t>百貨店、総合スーパー</t>
  </si>
  <si>
    <t>その他の各種商品小売業</t>
  </si>
  <si>
    <t>家具・建具等小売業</t>
  </si>
  <si>
    <t>４． 事 業 所 ・ 企 業</t>
  </si>
  <si>
    <t>30人以上</t>
  </si>
  <si>
    <t>平成13年</t>
  </si>
  <si>
    <t>平成16年</t>
  </si>
  <si>
    <t>平成18年　総数</t>
  </si>
  <si>
    <t>鉱業</t>
  </si>
  <si>
    <t>建設業</t>
  </si>
  <si>
    <t>製造業</t>
  </si>
  <si>
    <t>情報通信業</t>
  </si>
  <si>
    <t>運輸業</t>
  </si>
  <si>
    <t>金融・保険業</t>
  </si>
  <si>
    <t>不動産業</t>
  </si>
  <si>
    <t>飲食店，宿泊業</t>
  </si>
  <si>
    <t>年</t>
  </si>
  <si>
    <t>区                    分</t>
  </si>
  <si>
    <t>総　　　額</t>
  </si>
  <si>
    <t>総　　　　　　　　　 数</t>
  </si>
  <si>
    <t>飲料・たばこ・飼料製造業</t>
  </si>
  <si>
    <t>印刷・同関連産業</t>
  </si>
  <si>
    <t>３．　商　　　　　　　　　　　 業</t>
  </si>
  <si>
    <t>機械器具小売業</t>
  </si>
  <si>
    <t>産業分類区分</t>
  </si>
  <si>
    <t>１人 ～ ４人</t>
  </si>
  <si>
    <t>５人 ～ ９人</t>
  </si>
  <si>
    <t>派遣・下請</t>
  </si>
  <si>
    <t>５人 ～ ９人</t>
  </si>
  <si>
    <t>従業者のみ</t>
  </si>
  <si>
    <t>事業所数</t>
  </si>
  <si>
    <t>事業所数</t>
  </si>
  <si>
    <t>従業者数</t>
  </si>
  <si>
    <t>A～C</t>
  </si>
  <si>
    <t>農林漁業</t>
  </si>
  <si>
    <t>D～R</t>
  </si>
  <si>
    <t>非農林漁業</t>
  </si>
  <si>
    <t>Ｄ</t>
  </si>
  <si>
    <t>Ｅ</t>
  </si>
  <si>
    <t>Ｆ</t>
  </si>
  <si>
    <t>Ｇ</t>
  </si>
  <si>
    <t>電気・ガス・熱供給・水道業</t>
  </si>
  <si>
    <t>Ｈ</t>
  </si>
  <si>
    <t>Ｉ</t>
  </si>
  <si>
    <t>Ｊ</t>
  </si>
  <si>
    <t>卸売・小売業</t>
  </si>
  <si>
    <t>Ｋ</t>
  </si>
  <si>
    <t>Ｌ</t>
  </si>
  <si>
    <t>-</t>
  </si>
  <si>
    <t>Ｍ</t>
  </si>
  <si>
    <t>-</t>
  </si>
  <si>
    <t>Ｎ</t>
  </si>
  <si>
    <t>医療，福祉</t>
  </si>
  <si>
    <t>-</t>
  </si>
  <si>
    <t>Ｏ</t>
  </si>
  <si>
    <t>教育，学習支援業</t>
  </si>
  <si>
    <t>-</t>
  </si>
  <si>
    <t>Ｐ</t>
  </si>
  <si>
    <t>複合サービス事業</t>
  </si>
  <si>
    <t>Ｑ</t>
  </si>
  <si>
    <t>その他サービス業</t>
  </si>
  <si>
    <t>Ｒ</t>
  </si>
  <si>
    <t>公務(他に分類されないもの)</t>
  </si>
  <si>
    <t>＊　　平成16年分は６月１日現在、その他は10月１日現在</t>
  </si>
  <si>
    <t xml:space="preserve">事業所 </t>
  </si>
  <si>
    <t>総数</t>
  </si>
  <si>
    <t>Ａ～Ｃ</t>
  </si>
  <si>
    <t>Ｍ</t>
  </si>
  <si>
    <t>Ｎ</t>
  </si>
  <si>
    <t>Ｏ</t>
  </si>
  <si>
    <t>Ｐ</t>
  </si>
  <si>
    <t>Ｑ</t>
  </si>
  <si>
    <t xml:space="preserve">    -</t>
  </si>
  <si>
    <t>小計</t>
  </si>
  <si>
    <t>稲</t>
  </si>
  <si>
    <t>萱野</t>
  </si>
  <si>
    <t>西宿</t>
  </si>
  <si>
    <t>今宮</t>
  </si>
  <si>
    <t>外院</t>
  </si>
  <si>
    <t>石丸</t>
  </si>
  <si>
    <t>白島</t>
  </si>
  <si>
    <t>坊島</t>
  </si>
  <si>
    <t>如意谷</t>
  </si>
  <si>
    <t>船場西</t>
  </si>
  <si>
    <t>船場東</t>
  </si>
  <si>
    <t>彩都粟生南</t>
  </si>
  <si>
    <t xml:space="preserve">    -</t>
  </si>
  <si>
    <t>上止々呂美</t>
  </si>
  <si>
    <t>下止々呂美</t>
  </si>
  <si>
    <t>箕面市総数</t>
  </si>
  <si>
    <t>＊　　平成18年10月１日現在</t>
  </si>
  <si>
    <t>　産業大分類</t>
  </si>
  <si>
    <t>Ｇ：電気・ガス・熱供給・水道業</t>
  </si>
  <si>
    <t>Ｂ：林業</t>
  </si>
  <si>
    <t>Ｅ：建設業</t>
  </si>
  <si>
    <t>Ｈ：情報通信業</t>
  </si>
  <si>
    <t>Ｃ：漁業</t>
  </si>
  <si>
    <t>Ｆ：製造業</t>
  </si>
  <si>
    <t>Ｉ：運輸業</t>
  </si>
  <si>
    <t>（第一次産業）</t>
  </si>
  <si>
    <t>（第二次産業）</t>
  </si>
  <si>
    <t>Ｊ：卸売・小売業</t>
  </si>
  <si>
    <t>Ｋ：金融・保険業</t>
  </si>
  <si>
    <t>Ｌ：不動産業</t>
  </si>
  <si>
    <t>Ｍ：飲食店・宿泊業</t>
  </si>
  <si>
    <t>Ｎ：医療・福祉</t>
  </si>
  <si>
    <t>Ｏ：教育・学習支援業</t>
  </si>
  <si>
    <t>Ｐ：複合サ－ビス業</t>
  </si>
  <si>
    <t>Ｑ：サ－ビス業(他に分類されないもの)</t>
  </si>
  <si>
    <t>（第三次産業）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</si>
  <si>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</si>
  <si>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</si>
  <si>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</si>
  <si>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</si>
  <si>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</si>
  <si>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資料：総務部総務課　工業統計調査「大阪の工業」</t>
  </si>
  <si>
    <t>＊＊　平成18年、19年、21年分については、１～３人の事業所を除く。</t>
  </si>
  <si>
    <t>χ</t>
  </si>
  <si>
    <t>χ</t>
  </si>
  <si>
    <t>＊＊＊平成18年、19年、21年分については、１～３人の事業所を除く。</t>
  </si>
  <si>
    <t>χ</t>
  </si>
  <si>
    <t>資料：総務部総務課　「商業統計調査」</t>
  </si>
  <si>
    <t>＊　　飲食店を除く。平成９、１４、１９年は６月１日現在、平成６年は７月１日現在の数値である。</t>
  </si>
  <si>
    <t>資料：総務部総務課　「事業所・企業統計調査」</t>
  </si>
  <si>
    <t xml:space="preserve">資料：総務部総務課　「事業所・企業統計調査」 </t>
  </si>
  <si>
    <t>　　　　　　　従業者規模別事業所数</t>
  </si>
  <si>
    <t>＊　　各年12月31日現在</t>
  </si>
  <si>
    <t>＊＊　総数には「χ」の数値を含む。</t>
  </si>
  <si>
    <t>１． 農　　　　　林　　　　　業</t>
  </si>
  <si>
    <t>その１　農　　　家　　　数</t>
  </si>
  <si>
    <t>専　　　業</t>
  </si>
  <si>
    <t>兼　　　業</t>
  </si>
  <si>
    <t xml:space="preserve">その２　農家人口及び耕地面積 </t>
  </si>
  <si>
    <t>農 家 人 口</t>
  </si>
  <si>
    <t>耕 地 面 積</t>
  </si>
  <si>
    <t>樹　園　地</t>
  </si>
  <si>
    <t>農業従事者</t>
  </si>
  <si>
    <t>１　　等　　米</t>
  </si>
  <si>
    <t>２　　等　　米</t>
  </si>
  <si>
    <t>３　　等　　米</t>
  </si>
  <si>
    <t>資料：みどりまちづくり部農とみどり政策課</t>
  </si>
  <si>
    <t>その４　農地法第３条（所有権移転関係等）許可の状況</t>
  </si>
  <si>
    <t>区　分</t>
  </si>
  <si>
    <t>件　　　　数</t>
  </si>
  <si>
    <t>総　　面　　積</t>
  </si>
  <si>
    <t>資料：農業委員会事務局</t>
  </si>
  <si>
    <t>その５　農地法第４条・第５条許可届出の状況（用途別農地転用面積）</t>
  </si>
  <si>
    <t>住　　 宅</t>
  </si>
  <si>
    <t>駐　車　場</t>
  </si>
  <si>
    <t>資 材 置 場</t>
  </si>
  <si>
    <t>そ　の　他</t>
  </si>
  <si>
    <t>区　分</t>
  </si>
  <si>
    <t>農　　 園　　 数</t>
  </si>
  <si>
    <t>区　　 画　　 数</t>
  </si>
  <si>
    <t>年　度</t>
  </si>
  <si>
    <t>商　　　　　店　　　　　数</t>
  </si>
  <si>
    <t>従　　　業　　　者　　　数</t>
  </si>
  <si>
    <t>年間</t>
  </si>
  <si>
    <t>年　　間　　販　　売　　額</t>
  </si>
  <si>
    <t>年</t>
  </si>
  <si>
    <t>法　 人</t>
  </si>
  <si>
    <t>個 　人</t>
  </si>
  <si>
    <t>法 　人</t>
  </si>
  <si>
    <t>個　 人</t>
  </si>
  <si>
    <t>販売額</t>
  </si>
  <si>
    <t>１店当たり</t>
  </si>
  <si>
    <t>従業員一人当たり</t>
  </si>
  <si>
    <t>万円</t>
  </si>
  <si>
    <t>平成６年</t>
  </si>
  <si>
    <t>平成９年</t>
  </si>
  <si>
    <t>平成14年</t>
  </si>
  <si>
    <t>平成19年</t>
  </si>
  <si>
    <t xml:space="preserve">総　　　数 </t>
  </si>
  <si>
    <t>　１人～２人</t>
  </si>
  <si>
    <t>従</t>
  </si>
  <si>
    <t>　３人～４人</t>
  </si>
  <si>
    <t>業</t>
  </si>
  <si>
    <t>　５人～９人</t>
  </si>
  <si>
    <t>者</t>
  </si>
  <si>
    <t>　10人～19人</t>
  </si>
  <si>
    <t>規</t>
  </si>
  <si>
    <t>　20人～29人</t>
  </si>
  <si>
    <t>模</t>
  </si>
  <si>
    <t>　30人～49人</t>
  </si>
  <si>
    <t>別</t>
  </si>
  <si>
    <t>　50人～99人</t>
  </si>
  <si>
    <t>）</t>
  </si>
  <si>
    <t>　100 人以上</t>
  </si>
  <si>
    <t>卸 　　　売　　　 業　　　 計</t>
  </si>
  <si>
    <t>農畜産物・水産物卸売業</t>
  </si>
  <si>
    <t>その１　産業（大分類）別、従業者規模別事業所数及び従業者数（民営）　</t>
  </si>
  <si>
    <t>その２ 町別産業（大分類）別事業所数（民営）</t>
  </si>
  <si>
    <t>（</t>
  </si>
  <si>
    <t>田</t>
  </si>
  <si>
    <t>(人）</t>
  </si>
  <si>
    <t>（ａ）</t>
  </si>
  <si>
    <t>（件）</t>
  </si>
  <si>
    <t>（㎡）</t>
  </si>
  <si>
    <t>転用面積（㎡）</t>
  </si>
  <si>
    <t>（単位：㎡、人）</t>
  </si>
  <si>
    <t>面　　　　　 積
（㎡）</t>
  </si>
  <si>
    <t>利　用　者　数
（人）</t>
  </si>
  <si>
    <t>従 業 者 数
（人）</t>
  </si>
  <si>
    <t>(人）</t>
  </si>
  <si>
    <t>事業所数</t>
  </si>
  <si>
    <t>従業者数（人）</t>
  </si>
  <si>
    <t>（内訳）</t>
  </si>
  <si>
    <t>昭和60</t>
  </si>
  <si>
    <t>平成18</t>
  </si>
  <si>
    <t>平成 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</si>
</sst>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);\(#,##0\)"/>
    <numFmt numFmtId="179" formatCode="#,##0\ \ \ \ \ \ \ "/>
    <numFmt numFmtId="180" formatCode="\ ###,###,##0;&quot;-&quot;###,###,##0"/>
    <numFmt numFmtId="181" formatCode="##,###,###,##0;&quot;-&quot;#,###,###,##0"/>
    <numFmt numFmtId="182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0"/>
      <name val="ＤＦ平成明朝体W3"/>
      <family val="0"/>
    </font>
    <font>
      <sz val="10"/>
      <color indexed="8"/>
      <name val="ＤＦ平成明朝体W3"/>
      <family val="0"/>
    </font>
    <font>
      <sz val="11"/>
      <color indexed="8"/>
      <name val="ＤＦ平成明朝体W3"/>
      <family val="0"/>
    </font>
    <font>
      <sz val="11"/>
      <color indexed="8"/>
      <name val="ＭＳ 明朝"/>
      <family val="1"/>
    </font>
    <font>
      <sz val="9"/>
      <color indexed="8"/>
      <name val="ＤＦ平成明朝体W3"/>
      <family val="0"/>
    </font>
    <font>
      <sz val="15"/>
      <color indexed="8"/>
      <name val="ＤＦ平成明朝体W3"/>
      <family val="0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9"/>
      <name val="ＤＦ平成明朝体W3"/>
      <family val="0"/>
    </font>
    <font>
      <sz val="11.75"/>
      <name val="ＭＳ Ｐゴシック"/>
      <family val="3"/>
    </font>
    <font>
      <sz val="9.25"/>
      <name val="ＤＦ平成明朝体W3"/>
      <family val="0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656">
    <xf numFmtId="0" fontId="0" fillId="0" borderId="0" xfId="0" applyAlignment="1">
      <alignment vertical="center"/>
    </xf>
    <xf numFmtId="0" fontId="8" fillId="0" borderId="0" xfId="25" applyFont="1" applyAlignment="1">
      <alignment vertical="center"/>
      <protection/>
    </xf>
    <xf numFmtId="0" fontId="6" fillId="0" borderId="0" xfId="25" applyFont="1" applyBorder="1" applyAlignment="1">
      <alignment horizontal="left" indent="1"/>
      <protection/>
    </xf>
    <xf numFmtId="0" fontId="7" fillId="0" borderId="0" xfId="25" applyFont="1" applyBorder="1" applyAlignment="1">
      <alignment horizontal="left" indent="1"/>
      <protection/>
    </xf>
    <xf numFmtId="0" fontId="8" fillId="0" borderId="0" xfId="25" applyFont="1" applyAlignment="1">
      <alignment horizontal="left"/>
      <protection/>
    </xf>
    <xf numFmtId="0" fontId="7" fillId="0" borderId="1" xfId="25" applyFont="1" applyBorder="1" applyAlignment="1">
      <alignment vertical="center"/>
      <protection/>
    </xf>
    <xf numFmtId="0" fontId="8" fillId="0" borderId="0" xfId="25" applyFont="1" applyBorder="1" applyAlignment="1">
      <alignment vertical="center"/>
      <protection/>
    </xf>
    <xf numFmtId="0" fontId="6" fillId="0" borderId="0" xfId="25" applyFont="1" applyBorder="1" applyAlignment="1">
      <alignment horizontal="left"/>
      <protection/>
    </xf>
    <xf numFmtId="0" fontId="7" fillId="0" borderId="0" xfId="25" applyFont="1" applyBorder="1" applyAlignment="1">
      <alignment horizontal="left"/>
      <protection/>
    </xf>
    <xf numFmtId="0" fontId="8" fillId="0" borderId="0" xfId="25" applyFont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2" xfId="23" applyFont="1" applyBorder="1" applyAlignment="1">
      <alignment vertical="center"/>
      <protection/>
    </xf>
    <xf numFmtId="0" fontId="11" fillId="0" borderId="0" xfId="23" applyFont="1" applyBorder="1" applyAlignment="1">
      <alignment horizontal="right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56" fontId="12" fillId="0" borderId="0" xfId="23" applyNumberFormat="1" applyFont="1" applyAlignment="1">
      <alignment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vertical="center"/>
      <protection/>
    </xf>
    <xf numFmtId="0" fontId="12" fillId="0" borderId="1" xfId="23" applyFont="1" applyBorder="1" applyAlignment="1">
      <alignment vertical="center"/>
      <protection/>
    </xf>
    <xf numFmtId="0" fontId="6" fillId="0" borderId="0" xfId="23" applyFont="1" applyBorder="1" applyAlignment="1">
      <alignment horizontal="left" indent="1"/>
      <protection/>
    </xf>
    <xf numFmtId="0" fontId="11" fillId="0" borderId="0" xfId="23" applyFont="1" applyBorder="1" applyAlignment="1">
      <alignment horizontal="left" indent="1"/>
      <protection/>
    </xf>
    <xf numFmtId="0" fontId="7" fillId="0" borderId="0" xfId="23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left" vertical="center" indent="1"/>
      <protection/>
    </xf>
    <xf numFmtId="0" fontId="8" fillId="0" borderId="0" xfId="23" applyFont="1" applyAlignment="1">
      <alignment/>
      <protection/>
    </xf>
    <xf numFmtId="0" fontId="6" fillId="0" borderId="0" xfId="23" applyFont="1" applyAlignment="1">
      <alignment horizontal="center"/>
      <protection/>
    </xf>
    <xf numFmtId="0" fontId="7" fillId="0" borderId="0" xfId="23" applyFont="1" applyAlignment="1">
      <alignment/>
      <protection/>
    </xf>
    <xf numFmtId="0" fontId="6" fillId="0" borderId="0" xfId="23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horizontal="right" vertical="center"/>
      <protection/>
    </xf>
    <xf numFmtId="0" fontId="6" fillId="0" borderId="0" xfId="23" applyFont="1" applyAlignment="1">
      <alignment horizontal="right" vertical="center"/>
      <protection/>
    </xf>
    <xf numFmtId="0" fontId="6" fillId="2" borderId="0" xfId="23" applyFont="1" applyFill="1" applyBorder="1" applyAlignment="1">
      <alignment horizontal="right" vertical="center"/>
      <protection/>
    </xf>
    <xf numFmtId="0" fontId="6" fillId="0" borderId="4" xfId="23" applyFont="1" applyBorder="1" applyAlignment="1">
      <alignment horizontal="distributed" vertical="center" wrapText="1"/>
      <protection/>
    </xf>
    <xf numFmtId="0" fontId="6" fillId="0" borderId="5" xfId="23" applyFont="1" applyBorder="1" applyAlignment="1">
      <alignment horizontal="left" vertical="center"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Alignment="1">
      <alignment horizontal="left" indent="1"/>
      <protection/>
    </xf>
    <xf numFmtId="0" fontId="6" fillId="2" borderId="0" xfId="23" applyFont="1" applyFill="1" applyBorder="1" applyAlignment="1">
      <alignment vertical="center"/>
      <protection/>
    </xf>
    <xf numFmtId="0" fontId="11" fillId="2" borderId="0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distributed" vertical="center"/>
      <protection/>
    </xf>
    <xf numFmtId="0" fontId="6" fillId="2" borderId="6" xfId="23" applyFont="1" applyFill="1" applyBorder="1" applyAlignment="1">
      <alignment horizontal="distributed" vertical="center"/>
      <protection/>
    </xf>
    <xf numFmtId="0" fontId="6" fillId="2" borderId="0" xfId="23" applyFont="1" applyFill="1" applyBorder="1" applyAlignment="1">
      <alignment horizontal="left" vertical="center"/>
      <protection/>
    </xf>
    <xf numFmtId="0" fontId="6" fillId="2" borderId="2" xfId="23" applyFont="1" applyFill="1" applyBorder="1" applyAlignment="1">
      <alignment horizontal="left" vertical="center"/>
      <protection/>
    </xf>
    <xf numFmtId="3" fontId="6" fillId="2" borderId="0" xfId="23" applyNumberFormat="1" applyFont="1" applyFill="1" applyBorder="1" applyAlignment="1">
      <alignment horizontal="right" vertical="center"/>
      <protection/>
    </xf>
    <xf numFmtId="0" fontId="6" fillId="2" borderId="2" xfId="23" applyFont="1" applyFill="1" applyBorder="1" applyAlignment="1">
      <alignment vertical="center"/>
      <protection/>
    </xf>
    <xf numFmtId="0" fontId="6" fillId="2" borderId="7" xfId="23" applyFont="1" applyFill="1" applyBorder="1" applyAlignment="1">
      <alignment horizontal="right" vertical="center"/>
      <protection/>
    </xf>
    <xf numFmtId="0" fontId="6" fillId="2" borderId="0" xfId="23" applyFont="1" applyFill="1" applyAlignment="1">
      <alignment horizontal="left" indent="1"/>
      <protection/>
    </xf>
    <xf numFmtId="0" fontId="17" fillId="0" borderId="0" xfId="23" applyFont="1" applyAlignment="1">
      <alignment horizontal="center" vertical="center"/>
      <protection/>
    </xf>
    <xf numFmtId="56" fontId="17" fillId="0" borderId="0" xfId="23" applyNumberFormat="1" applyFont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0" xfId="23" applyFont="1" applyAlignment="1">
      <alignment horizontal="right"/>
      <protection/>
    </xf>
    <xf numFmtId="0" fontId="17" fillId="0" borderId="0" xfId="23" applyFont="1" applyAlignment="1">
      <alignment horizontal="center"/>
      <protection/>
    </xf>
    <xf numFmtId="0" fontId="6" fillId="0" borderId="0" xfId="23" applyFont="1" applyBorder="1" applyAlignment="1">
      <alignment/>
      <protection/>
    </xf>
    <xf numFmtId="0" fontId="17" fillId="0" borderId="0" xfId="23" applyFont="1" applyAlignment="1">
      <alignment horizontal="right" vertical="center"/>
      <protection/>
    </xf>
    <xf numFmtId="0" fontId="17" fillId="0" borderId="0" xfId="23" applyFont="1" applyBorder="1" applyAlignment="1">
      <alignment horizontal="right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right"/>
      <protection/>
    </xf>
    <xf numFmtId="0" fontId="17" fillId="0" borderId="0" xfId="23" applyFont="1" applyBorder="1" applyAlignment="1">
      <alignment vertical="center" wrapText="1"/>
      <protection/>
    </xf>
    <xf numFmtId="177" fontId="7" fillId="0" borderId="0" xfId="22" applyNumberFormat="1" applyFont="1" applyAlignment="1">
      <alignment horizontal="center" vertical="center"/>
      <protection/>
    </xf>
    <xf numFmtId="0" fontId="17" fillId="0" borderId="0" xfId="22" applyFont="1" applyAlignment="1">
      <alignment horizontal="center" vertical="center"/>
      <protection/>
    </xf>
    <xf numFmtId="177" fontId="6" fillId="0" borderId="0" xfId="22" applyNumberFormat="1" applyFont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distributed" vertical="center"/>
      <protection/>
    </xf>
    <xf numFmtId="177" fontId="6" fillId="0" borderId="0" xfId="22" applyNumberFormat="1" applyFont="1" applyBorder="1" applyAlignment="1">
      <alignment horizontal="right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distributed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left" vertical="center" indent="1"/>
      <protection/>
    </xf>
    <xf numFmtId="0" fontId="6" fillId="0" borderId="0" xfId="22" applyFont="1" applyAlignment="1">
      <alignment horizontal="left" vertical="center"/>
      <protection/>
    </xf>
    <xf numFmtId="0" fontId="18" fillId="0" borderId="0" xfId="23" applyFont="1" applyAlignment="1">
      <alignment vertical="center"/>
      <protection/>
    </xf>
    <xf numFmtId="177" fontId="17" fillId="0" borderId="0" xfId="22" applyNumberFormat="1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2" xfId="25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7" fillId="0" borderId="12" xfId="25" applyFont="1" applyBorder="1" applyAlignment="1">
      <alignment horizontal="center" vertical="center"/>
      <protection/>
    </xf>
    <xf numFmtId="0" fontId="6" fillId="0" borderId="0" xfId="25" applyFont="1" applyAlignment="1">
      <alignment horizontal="left"/>
      <protection/>
    </xf>
    <xf numFmtId="0" fontId="6" fillId="0" borderId="13" xfId="25" applyFont="1" applyBorder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7" fillId="0" borderId="12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0" fontId="7" fillId="0" borderId="2" xfId="25" applyFont="1" applyBorder="1" applyAlignment="1">
      <alignment vertical="center"/>
      <protection/>
    </xf>
    <xf numFmtId="0" fontId="6" fillId="0" borderId="9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/>
      <protection/>
    </xf>
    <xf numFmtId="0" fontId="7" fillId="0" borderId="0" xfId="25" applyFont="1" applyAlignment="1">
      <alignment horizontal="left"/>
      <protection/>
    </xf>
    <xf numFmtId="0" fontId="6" fillId="0" borderId="0" xfId="25" applyFont="1" applyAlignment="1">
      <alignment horizontal="left" indent="1"/>
      <protection/>
    </xf>
    <xf numFmtId="0" fontId="17" fillId="0" borderId="0" xfId="25" applyFont="1" applyAlignment="1">
      <alignment horizontal="left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4" xfId="25" applyFont="1" applyBorder="1" applyAlignment="1">
      <alignment horizontal="center" vertical="center"/>
      <protection/>
    </xf>
    <xf numFmtId="0" fontId="7" fillId="0" borderId="15" xfId="25" applyFont="1" applyBorder="1" applyAlignment="1">
      <alignment vertical="center"/>
      <protection/>
    </xf>
    <xf numFmtId="0" fontId="7" fillId="0" borderId="16" xfId="25" applyFont="1" applyBorder="1" applyAlignment="1">
      <alignment vertical="center"/>
      <protection/>
    </xf>
    <xf numFmtId="0" fontId="7" fillId="0" borderId="17" xfId="25" applyFont="1" applyBorder="1" applyAlignment="1">
      <alignment vertical="center"/>
      <protection/>
    </xf>
    <xf numFmtId="0" fontId="7" fillId="0" borderId="18" xfId="25" applyFont="1" applyBorder="1" applyAlignment="1">
      <alignment vertical="center"/>
      <protection/>
    </xf>
    <xf numFmtId="0" fontId="7" fillId="0" borderId="5" xfId="24" applyFont="1" applyBorder="1" applyAlignment="1">
      <alignment vertical="center"/>
      <protection/>
    </xf>
    <xf numFmtId="3" fontId="7" fillId="0" borderId="5" xfId="24" applyNumberFormat="1" applyFont="1" applyBorder="1" applyAlignment="1">
      <alignment vertical="center"/>
      <protection/>
    </xf>
    <xf numFmtId="38" fontId="6" fillId="0" borderId="19" xfId="17" applyFont="1" applyBorder="1" applyAlignment="1">
      <alignment horizontal="right" vertical="center"/>
    </xf>
    <xf numFmtId="3" fontId="7" fillId="0" borderId="20" xfId="24" applyNumberFormat="1" applyFont="1" applyBorder="1" applyAlignment="1">
      <alignment vertical="center"/>
      <protection/>
    </xf>
    <xf numFmtId="0" fontId="7" fillId="0" borderId="20" xfId="24" applyFont="1" applyBorder="1" applyAlignment="1">
      <alignment vertical="center"/>
      <protection/>
    </xf>
    <xf numFmtId="176" fontId="6" fillId="0" borderId="21" xfId="24" applyNumberFormat="1" applyFont="1" applyBorder="1" applyAlignment="1">
      <alignment horizontal="right" vertical="center"/>
      <protection/>
    </xf>
    <xf numFmtId="176" fontId="6" fillId="0" borderId="22" xfId="24" applyNumberFormat="1" applyFont="1" applyBorder="1" applyAlignment="1">
      <alignment horizontal="right" vertical="center"/>
      <protection/>
    </xf>
    <xf numFmtId="3" fontId="7" fillId="0" borderId="23" xfId="24" applyNumberFormat="1" applyFont="1" applyBorder="1" applyAlignment="1">
      <alignment vertical="center"/>
      <protection/>
    </xf>
    <xf numFmtId="0" fontId="7" fillId="0" borderId="23" xfId="24" applyFont="1" applyBorder="1" applyAlignment="1">
      <alignment vertical="center"/>
      <protection/>
    </xf>
    <xf numFmtId="0" fontId="9" fillId="0" borderId="14" xfId="25" applyFont="1" applyBorder="1" applyAlignment="1">
      <alignment horizontal="center" vertical="center"/>
      <protection/>
    </xf>
    <xf numFmtId="176" fontId="6" fillId="0" borderId="24" xfId="24" applyNumberFormat="1" applyFont="1" applyBorder="1" applyAlignment="1">
      <alignment horizontal="right" vertical="center"/>
      <protection/>
    </xf>
    <xf numFmtId="0" fontId="7" fillId="0" borderId="2" xfId="23" applyFont="1" applyBorder="1" applyAlignment="1">
      <alignment vertical="center"/>
      <protection/>
    </xf>
    <xf numFmtId="0" fontId="6" fillId="0" borderId="25" xfId="23" applyFont="1" applyBorder="1" applyAlignment="1">
      <alignment horizontal="right" vertical="center"/>
      <protection/>
    </xf>
    <xf numFmtId="0" fontId="6" fillId="0" borderId="26" xfId="23" applyFont="1" applyBorder="1" applyAlignment="1">
      <alignment horizontal="left" vertical="center"/>
      <protection/>
    </xf>
    <xf numFmtId="0" fontId="6" fillId="0" borderId="27" xfId="23" applyFont="1" applyBorder="1" applyAlignment="1">
      <alignment horizontal="center" vertical="center"/>
      <protection/>
    </xf>
    <xf numFmtId="0" fontId="6" fillId="0" borderId="28" xfId="23" applyFont="1" applyBorder="1" applyAlignment="1">
      <alignment horizontal="center" vertical="center"/>
      <protection/>
    </xf>
    <xf numFmtId="0" fontId="6" fillId="0" borderId="29" xfId="23" applyFont="1" applyBorder="1" applyAlignment="1">
      <alignment horizontal="center" vertical="center"/>
      <protection/>
    </xf>
    <xf numFmtId="0" fontId="6" fillId="0" borderId="30" xfId="23" applyFont="1" applyBorder="1" applyAlignment="1">
      <alignment horizontal="center" vertical="center"/>
      <protection/>
    </xf>
    <xf numFmtId="3" fontId="6" fillId="0" borderId="7" xfId="23" applyNumberFormat="1" applyFont="1" applyFill="1" applyBorder="1" applyAlignment="1">
      <alignment horizontal="right" vertical="center"/>
      <protection/>
    </xf>
    <xf numFmtId="0" fontId="6" fillId="0" borderId="2" xfId="23" applyFont="1" applyBorder="1" applyAlignment="1">
      <alignment/>
      <protection/>
    </xf>
    <xf numFmtId="3" fontId="6" fillId="0" borderId="7" xfId="17" applyNumberFormat="1" applyFont="1" applyBorder="1" applyAlignment="1">
      <alignment horizontal="right" vertical="center"/>
    </xf>
    <xf numFmtId="0" fontId="6" fillId="2" borderId="0" xfId="23" applyFont="1" applyFill="1" applyBorder="1" applyAlignment="1">
      <alignment horizontal="distributed" vertical="center"/>
      <protection/>
    </xf>
    <xf numFmtId="0" fontId="6" fillId="0" borderId="31" xfId="23" applyFont="1" applyFill="1" applyBorder="1" applyAlignment="1">
      <alignment horizontal="right" vertical="center"/>
      <protection/>
    </xf>
    <xf numFmtId="0" fontId="6" fillId="0" borderId="19" xfId="23" applyFont="1" applyBorder="1" applyAlignment="1">
      <alignment/>
      <protection/>
    </xf>
    <xf numFmtId="3" fontId="6" fillId="0" borderId="31" xfId="23" applyNumberFormat="1" applyFont="1" applyFill="1" applyBorder="1" applyAlignment="1">
      <alignment horizontal="right" vertical="center"/>
      <protection/>
    </xf>
    <xf numFmtId="0" fontId="6" fillId="0" borderId="20" xfId="23" applyFont="1" applyBorder="1" applyAlignment="1">
      <alignment/>
      <protection/>
    </xf>
    <xf numFmtId="3" fontId="6" fillId="0" borderId="19" xfId="23" applyNumberFormat="1" applyFont="1" applyFill="1" applyBorder="1" applyAlignment="1">
      <alignment horizontal="right" vertical="center"/>
      <protection/>
    </xf>
    <xf numFmtId="3" fontId="6" fillId="0" borderId="31" xfId="17" applyNumberFormat="1" applyFont="1" applyBorder="1" applyAlignment="1">
      <alignment horizontal="right" vertical="center"/>
    </xf>
    <xf numFmtId="0" fontId="6" fillId="0" borderId="31" xfId="23" applyFont="1" applyBorder="1" applyAlignment="1">
      <alignment horizontal="right" vertical="center"/>
      <protection/>
    </xf>
    <xf numFmtId="177" fontId="6" fillId="2" borderId="19" xfId="23" applyNumberFormat="1" applyFont="1" applyFill="1" applyBorder="1" applyAlignment="1">
      <alignment horizontal="right" vertical="center"/>
      <protection/>
    </xf>
    <xf numFmtId="0" fontId="6" fillId="0" borderId="19" xfId="23" applyFont="1" applyBorder="1" applyAlignment="1">
      <alignment horizontal="right" vertical="center"/>
      <protection/>
    </xf>
    <xf numFmtId="0" fontId="6" fillId="2" borderId="19" xfId="23" applyFont="1" applyFill="1" applyBorder="1" applyAlignment="1">
      <alignment horizontal="right" vertical="center"/>
      <protection/>
    </xf>
    <xf numFmtId="0" fontId="6" fillId="0" borderId="19" xfId="23" applyFont="1" applyFill="1" applyBorder="1" applyAlignment="1">
      <alignment horizontal="right" vertical="center"/>
      <protection/>
    </xf>
    <xf numFmtId="3" fontId="6" fillId="0" borderId="19" xfId="23" applyNumberFormat="1" applyFont="1" applyBorder="1" applyAlignment="1">
      <alignment horizontal="right" vertical="center"/>
      <protection/>
    </xf>
    <xf numFmtId="0" fontId="6" fillId="2" borderId="31" xfId="23" applyFont="1" applyFill="1" applyBorder="1" applyAlignment="1">
      <alignment horizontal="right" vertical="center"/>
      <protection/>
    </xf>
    <xf numFmtId="0" fontId="6" fillId="0" borderId="31" xfId="23" applyFont="1" applyBorder="1" applyAlignment="1">
      <alignment horizontal="distributed" vertical="center" wrapText="1"/>
      <protection/>
    </xf>
    <xf numFmtId="0" fontId="6" fillId="0" borderId="20" xfId="23" applyFont="1" applyBorder="1" applyAlignment="1">
      <alignment horizontal="left" vertical="center"/>
      <protection/>
    </xf>
    <xf numFmtId="0" fontId="6" fillId="0" borderId="20" xfId="23" applyFont="1" applyBorder="1" applyAlignment="1">
      <alignment horizontal="left" vertical="center" wrapText="1"/>
      <protection/>
    </xf>
    <xf numFmtId="0" fontId="6" fillId="0" borderId="20" xfId="23" applyFont="1" applyBorder="1" applyAlignment="1">
      <alignment horizontal="distributed" vertical="center" wrapText="1"/>
      <protection/>
    </xf>
    <xf numFmtId="0" fontId="6" fillId="2" borderId="32" xfId="23" applyFont="1" applyFill="1" applyBorder="1" applyAlignment="1">
      <alignment/>
      <protection/>
    </xf>
    <xf numFmtId="0" fontId="6" fillId="2" borderId="2" xfId="23" applyFont="1" applyFill="1" applyBorder="1" applyAlignment="1">
      <alignment horizontal="right" vertical="center"/>
      <protection/>
    </xf>
    <xf numFmtId="3" fontId="6" fillId="2" borderId="2" xfId="23" applyNumberFormat="1" applyFont="1" applyFill="1" applyBorder="1" applyAlignment="1">
      <alignment horizontal="right" vertical="center"/>
      <protection/>
    </xf>
    <xf numFmtId="0" fontId="6" fillId="2" borderId="19" xfId="23" applyFont="1" applyFill="1" applyBorder="1" applyAlignment="1">
      <alignment horizontal="left" vertical="center"/>
      <protection/>
    </xf>
    <xf numFmtId="0" fontId="6" fillId="2" borderId="20" xfId="23" applyFont="1" applyFill="1" applyBorder="1" applyAlignment="1">
      <alignment horizontal="left" vertical="center"/>
      <protection/>
    </xf>
    <xf numFmtId="3" fontId="6" fillId="2" borderId="19" xfId="23" applyNumberFormat="1" applyFont="1" applyFill="1" applyBorder="1" applyAlignment="1">
      <alignment horizontal="right" vertical="center"/>
      <protection/>
    </xf>
    <xf numFmtId="0" fontId="6" fillId="2" borderId="20" xfId="23" applyFont="1" applyFill="1" applyBorder="1" applyAlignment="1">
      <alignment horizontal="right" vertical="center"/>
      <protection/>
    </xf>
    <xf numFmtId="3" fontId="6" fillId="2" borderId="31" xfId="23" applyNumberFormat="1" applyFont="1" applyFill="1" applyBorder="1" applyAlignment="1">
      <alignment horizontal="right" vertical="center"/>
      <protection/>
    </xf>
    <xf numFmtId="0" fontId="6" fillId="2" borderId="20" xfId="23" applyFont="1" applyFill="1" applyBorder="1" applyAlignment="1">
      <alignment vertical="center"/>
      <protection/>
    </xf>
    <xf numFmtId="0" fontId="6" fillId="2" borderId="19" xfId="23" applyFont="1" applyFill="1" applyBorder="1" applyAlignment="1">
      <alignment vertical="center"/>
      <protection/>
    </xf>
    <xf numFmtId="3" fontId="6" fillId="2" borderId="20" xfId="23" applyNumberFormat="1" applyFont="1" applyFill="1" applyBorder="1" applyAlignment="1">
      <alignment horizontal="right" vertical="center"/>
      <protection/>
    </xf>
    <xf numFmtId="3" fontId="6" fillId="0" borderId="20" xfId="23" applyNumberFormat="1" applyFont="1" applyFill="1" applyBorder="1" applyAlignment="1">
      <alignment horizontal="right" vertical="center"/>
      <protection/>
    </xf>
    <xf numFmtId="0" fontId="6" fillId="0" borderId="20" xfId="23" applyFont="1" applyFill="1" applyBorder="1" applyAlignment="1">
      <alignment horizontal="right" vertical="center"/>
      <protection/>
    </xf>
    <xf numFmtId="177" fontId="6" fillId="2" borderId="20" xfId="23" applyNumberFormat="1" applyFont="1" applyFill="1" applyBorder="1" applyAlignment="1">
      <alignment horizontal="right" vertical="center"/>
      <protection/>
    </xf>
    <xf numFmtId="38" fontId="6" fillId="2" borderId="31" xfId="17" applyFont="1" applyFill="1" applyBorder="1" applyAlignment="1">
      <alignment horizontal="right" vertical="center"/>
    </xf>
    <xf numFmtId="0" fontId="6" fillId="2" borderId="33" xfId="23" applyFont="1" applyFill="1" applyBorder="1" applyAlignment="1">
      <alignment vertical="center"/>
      <protection/>
    </xf>
    <xf numFmtId="0" fontId="6" fillId="2" borderId="16" xfId="23" applyFont="1" applyFill="1" applyBorder="1" applyAlignment="1">
      <alignment vertical="center"/>
      <protection/>
    </xf>
    <xf numFmtId="0" fontId="6" fillId="2" borderId="34" xfId="23" applyFont="1" applyFill="1" applyBorder="1" applyAlignment="1">
      <alignment vertical="center"/>
      <protection/>
    </xf>
    <xf numFmtId="0" fontId="6" fillId="2" borderId="29" xfId="23" applyFont="1" applyFill="1" applyBorder="1" applyAlignment="1">
      <alignment horizontal="left" vertical="center"/>
      <protection/>
    </xf>
    <xf numFmtId="0" fontId="6" fillId="2" borderId="29" xfId="23" applyFont="1" applyFill="1" applyBorder="1" applyAlignment="1">
      <alignment vertical="center"/>
      <protection/>
    </xf>
    <xf numFmtId="0" fontId="6" fillId="2" borderId="35" xfId="23" applyFont="1" applyFill="1" applyBorder="1" applyAlignment="1">
      <alignment vertical="center"/>
      <protection/>
    </xf>
    <xf numFmtId="0" fontId="6" fillId="2" borderId="36" xfId="23" applyFont="1" applyFill="1" applyBorder="1" applyAlignment="1">
      <alignment vertical="center"/>
      <protection/>
    </xf>
    <xf numFmtId="0" fontId="6" fillId="2" borderId="37" xfId="23" applyFont="1" applyFill="1" applyBorder="1" applyAlignment="1">
      <alignment horizontal="left" vertical="center" indent="1"/>
      <protection/>
    </xf>
    <xf numFmtId="0" fontId="6" fillId="2" borderId="38" xfId="23" applyFont="1" applyFill="1" applyBorder="1" applyAlignment="1">
      <alignment horizontal="right" vertical="center"/>
      <protection/>
    </xf>
    <xf numFmtId="0" fontId="6" fillId="2" borderId="36" xfId="23" applyFont="1" applyFill="1" applyBorder="1" applyAlignment="1">
      <alignment horizontal="right" vertical="center"/>
      <protection/>
    </xf>
    <xf numFmtId="3" fontId="6" fillId="2" borderId="36" xfId="23" applyNumberFormat="1" applyFont="1" applyFill="1" applyBorder="1" applyAlignment="1">
      <alignment horizontal="right" vertical="center"/>
      <protection/>
    </xf>
    <xf numFmtId="0" fontId="7" fillId="2" borderId="36" xfId="23" applyFont="1" applyFill="1" applyBorder="1" applyAlignment="1">
      <alignment horizontal="right" vertical="center"/>
      <protection/>
    </xf>
    <xf numFmtId="0" fontId="11" fillId="2" borderId="36" xfId="23" applyFont="1" applyFill="1" applyBorder="1" applyAlignment="1">
      <alignment vertical="center"/>
      <protection/>
    </xf>
    <xf numFmtId="0" fontId="11" fillId="2" borderId="19" xfId="23" applyFont="1" applyFill="1" applyBorder="1" applyAlignment="1">
      <alignment vertical="center"/>
      <protection/>
    </xf>
    <xf numFmtId="0" fontId="6" fillId="2" borderId="20" xfId="23" applyFont="1" applyFill="1" applyBorder="1" applyAlignment="1">
      <alignment horizontal="left" vertical="center" indent="1"/>
      <protection/>
    </xf>
    <xf numFmtId="0" fontId="7" fillId="2" borderId="19" xfId="23" applyFont="1" applyFill="1" applyBorder="1" applyAlignment="1">
      <alignment horizontal="right" vertical="center"/>
      <protection/>
    </xf>
    <xf numFmtId="38" fontId="6" fillId="2" borderId="19" xfId="17" applyFont="1" applyFill="1" applyBorder="1" applyAlignment="1">
      <alignment horizontal="right" vertical="center"/>
    </xf>
    <xf numFmtId="177" fontId="7" fillId="2" borderId="19" xfId="23" applyNumberFormat="1" applyFont="1" applyFill="1" applyBorder="1" applyAlignment="1">
      <alignment horizontal="right" vertical="center"/>
      <protection/>
    </xf>
    <xf numFmtId="0" fontId="6" fillId="2" borderId="37" xfId="23" applyFont="1" applyFill="1" applyBorder="1" applyAlignment="1">
      <alignment horizontal="right" vertical="center"/>
      <protection/>
    </xf>
    <xf numFmtId="0" fontId="6" fillId="2" borderId="37" xfId="23" applyFont="1" applyFill="1" applyBorder="1" applyAlignment="1">
      <alignment vertical="center"/>
      <protection/>
    </xf>
    <xf numFmtId="0" fontId="11" fillId="2" borderId="20" xfId="23" applyFont="1" applyFill="1" applyBorder="1" applyAlignment="1">
      <alignment vertical="center"/>
      <protection/>
    </xf>
    <xf numFmtId="3" fontId="6" fillId="2" borderId="38" xfId="23" applyNumberFormat="1" applyFont="1" applyFill="1" applyBorder="1" applyAlignment="1">
      <alignment horizontal="right" vertical="center"/>
      <protection/>
    </xf>
    <xf numFmtId="3" fontId="6" fillId="2" borderId="37" xfId="23" applyNumberFormat="1" applyFont="1" applyFill="1" applyBorder="1" applyAlignment="1">
      <alignment horizontal="right" vertical="center"/>
      <protection/>
    </xf>
    <xf numFmtId="0" fontId="7" fillId="2" borderId="37" xfId="23" applyFont="1" applyFill="1" applyBorder="1" applyAlignment="1">
      <alignment horizontal="right" vertical="center"/>
      <protection/>
    </xf>
    <xf numFmtId="0" fontId="7" fillId="2" borderId="20" xfId="23" applyFont="1" applyFill="1" applyBorder="1" applyAlignment="1">
      <alignment horizontal="right" vertical="center"/>
      <protection/>
    </xf>
    <xf numFmtId="177" fontId="7" fillId="2" borderId="20" xfId="23" applyNumberFormat="1" applyFont="1" applyFill="1" applyBorder="1" applyAlignment="1">
      <alignment horizontal="right" vertical="center"/>
      <protection/>
    </xf>
    <xf numFmtId="0" fontId="7" fillId="2" borderId="38" xfId="23" applyFont="1" applyFill="1" applyBorder="1" applyAlignment="1">
      <alignment horizontal="right" vertical="center"/>
      <protection/>
    </xf>
    <xf numFmtId="0" fontId="7" fillId="2" borderId="31" xfId="23" applyFont="1" applyFill="1" applyBorder="1" applyAlignment="1">
      <alignment horizontal="right" vertical="center"/>
      <protection/>
    </xf>
    <xf numFmtId="177" fontId="7" fillId="2" borderId="31" xfId="23" applyNumberFormat="1" applyFont="1" applyFill="1" applyBorder="1" applyAlignment="1">
      <alignment horizontal="right" vertical="center"/>
      <protection/>
    </xf>
    <xf numFmtId="0" fontId="6" fillId="2" borderId="39" xfId="23" applyFont="1" applyFill="1" applyBorder="1" applyAlignment="1">
      <alignment vertical="center"/>
      <protection/>
    </xf>
    <xf numFmtId="0" fontId="11" fillId="2" borderId="34" xfId="23" applyFont="1" applyFill="1" applyBorder="1" applyAlignment="1">
      <alignment vertical="center"/>
      <protection/>
    </xf>
    <xf numFmtId="0" fontId="11" fillId="2" borderId="40" xfId="23" applyFont="1" applyFill="1" applyBorder="1" applyAlignment="1">
      <alignment vertical="center"/>
      <protection/>
    </xf>
    <xf numFmtId="0" fontId="6" fillId="2" borderId="41" xfId="23" applyFont="1" applyFill="1" applyBorder="1" applyAlignment="1">
      <alignment horizontal="left" vertical="center" indent="1"/>
      <protection/>
    </xf>
    <xf numFmtId="0" fontId="6" fillId="2" borderId="42" xfId="23" applyFont="1" applyFill="1" applyBorder="1" applyAlignment="1">
      <alignment horizontal="right" vertical="center"/>
      <protection/>
    </xf>
    <xf numFmtId="0" fontId="6" fillId="2" borderId="40" xfId="23" applyFont="1" applyFill="1" applyBorder="1" applyAlignment="1">
      <alignment horizontal="right" vertical="center"/>
      <protection/>
    </xf>
    <xf numFmtId="0" fontId="6" fillId="2" borderId="41" xfId="23" applyFont="1" applyFill="1" applyBorder="1" applyAlignment="1">
      <alignment horizontal="right" vertical="center"/>
      <protection/>
    </xf>
    <xf numFmtId="0" fontId="11" fillId="2" borderId="41" xfId="23" applyFont="1" applyFill="1" applyBorder="1" applyAlignment="1">
      <alignment vertical="center"/>
      <protection/>
    </xf>
    <xf numFmtId="3" fontId="6" fillId="2" borderId="40" xfId="23" applyNumberFormat="1" applyFont="1" applyFill="1" applyBorder="1" applyAlignment="1">
      <alignment horizontal="right" vertical="center"/>
      <protection/>
    </xf>
    <xf numFmtId="3" fontId="6" fillId="2" borderId="42" xfId="23" applyNumberFormat="1" applyFont="1" applyFill="1" applyBorder="1" applyAlignment="1">
      <alignment horizontal="right" vertical="center"/>
      <protection/>
    </xf>
    <xf numFmtId="3" fontId="6" fillId="2" borderId="41" xfId="23" applyNumberFormat="1" applyFont="1" applyFill="1" applyBorder="1" applyAlignment="1">
      <alignment horizontal="right" vertical="center"/>
      <protection/>
    </xf>
    <xf numFmtId="0" fontId="7" fillId="2" borderId="41" xfId="23" applyFont="1" applyFill="1" applyBorder="1" applyAlignment="1">
      <alignment horizontal="right" vertical="center"/>
      <protection/>
    </xf>
    <xf numFmtId="0" fontId="7" fillId="2" borderId="40" xfId="23" applyFont="1" applyFill="1" applyBorder="1" applyAlignment="1">
      <alignment horizontal="right" vertical="center"/>
      <protection/>
    </xf>
    <xf numFmtId="0" fontId="7" fillId="2" borderId="42" xfId="23" applyFont="1" applyFill="1" applyBorder="1" applyAlignment="1">
      <alignment horizontal="right" vertical="center"/>
      <protection/>
    </xf>
    <xf numFmtId="0" fontId="11" fillId="2" borderId="43" xfId="23" applyFont="1" applyFill="1" applyBorder="1" applyAlignment="1">
      <alignment vertical="center"/>
      <protection/>
    </xf>
    <xf numFmtId="0" fontId="6" fillId="2" borderId="44" xfId="23" applyFont="1" applyFill="1" applyBorder="1" applyAlignment="1">
      <alignment vertical="center"/>
      <protection/>
    </xf>
    <xf numFmtId="0" fontId="11" fillId="2" borderId="29" xfId="23" applyFont="1" applyFill="1" applyBorder="1" applyAlignment="1">
      <alignment vertical="center"/>
      <protection/>
    </xf>
    <xf numFmtId="0" fontId="11" fillId="2" borderId="45" xfId="23" applyFont="1" applyFill="1" applyBorder="1" applyAlignment="1">
      <alignment vertical="center"/>
      <protection/>
    </xf>
    <xf numFmtId="0" fontId="6" fillId="2" borderId="7" xfId="23" applyFont="1" applyFill="1" applyBorder="1" applyAlignment="1">
      <alignment/>
      <protection/>
    </xf>
    <xf numFmtId="0" fontId="6" fillId="2" borderId="2" xfId="23" applyFont="1" applyFill="1" applyBorder="1" applyAlignment="1">
      <alignment horizontal="distributed" vertical="center"/>
      <protection/>
    </xf>
    <xf numFmtId="0" fontId="6" fillId="2" borderId="46" xfId="23" applyFont="1" applyFill="1" applyBorder="1" applyAlignment="1">
      <alignment horizontal="distributed" vertical="center"/>
      <protection/>
    </xf>
    <xf numFmtId="0" fontId="6" fillId="2" borderId="10" xfId="23" applyFont="1" applyFill="1" applyBorder="1" applyAlignment="1">
      <alignment horizontal="distributed" vertical="center"/>
      <protection/>
    </xf>
    <xf numFmtId="0" fontId="6" fillId="2" borderId="47" xfId="23" applyFont="1" applyFill="1" applyBorder="1" applyAlignment="1">
      <alignment horizontal="distributed" vertical="center"/>
      <protection/>
    </xf>
    <xf numFmtId="0" fontId="6" fillId="2" borderId="28" xfId="23" applyFont="1" applyFill="1" applyBorder="1" applyAlignment="1">
      <alignment vertical="center"/>
      <protection/>
    </xf>
    <xf numFmtId="0" fontId="6" fillId="2" borderId="48" xfId="23" applyFont="1" applyFill="1" applyBorder="1" applyAlignment="1">
      <alignment horizontal="left" vertical="center"/>
      <protection/>
    </xf>
    <xf numFmtId="0" fontId="6" fillId="2" borderId="49" xfId="23" applyFont="1" applyFill="1" applyBorder="1" applyAlignment="1">
      <alignment horizontal="left" vertical="center"/>
      <protection/>
    </xf>
    <xf numFmtId="0" fontId="6" fillId="2" borderId="48" xfId="23" applyFont="1" applyFill="1" applyBorder="1" applyAlignment="1">
      <alignment horizontal="right" vertical="center"/>
      <protection/>
    </xf>
    <xf numFmtId="0" fontId="6" fillId="2" borderId="48" xfId="23" applyFont="1" applyFill="1" applyBorder="1" applyAlignment="1">
      <alignment vertical="center"/>
      <protection/>
    </xf>
    <xf numFmtId="0" fontId="6" fillId="0" borderId="46" xfId="22" applyFont="1" applyBorder="1" applyAlignment="1">
      <alignment horizontal="center" vertical="center"/>
      <protection/>
    </xf>
    <xf numFmtId="3" fontId="6" fillId="0" borderId="2" xfId="25" applyNumberFormat="1" applyFont="1" applyBorder="1" applyAlignment="1">
      <alignment horizontal="center" vertical="center"/>
      <protection/>
    </xf>
    <xf numFmtId="180" fontId="6" fillId="0" borderId="21" xfId="23" applyNumberFormat="1" applyFont="1" applyFill="1" applyBorder="1" applyAlignment="1">
      <alignment horizontal="right" vertical="center"/>
      <protection/>
    </xf>
    <xf numFmtId="181" fontId="6" fillId="0" borderId="21" xfId="23" applyNumberFormat="1" applyFont="1" applyFill="1" applyBorder="1" applyAlignment="1">
      <alignment horizontal="right" vertical="center"/>
      <protection/>
    </xf>
    <xf numFmtId="0" fontId="6" fillId="0" borderId="20" xfId="23" applyFont="1" applyBorder="1" applyAlignment="1">
      <alignment vertical="center"/>
      <protection/>
    </xf>
    <xf numFmtId="0" fontId="6" fillId="0" borderId="19" xfId="23" applyFont="1" applyFill="1" applyBorder="1" applyAlignment="1">
      <alignment vertical="center"/>
      <protection/>
    </xf>
    <xf numFmtId="3" fontId="6" fillId="0" borderId="7" xfId="25" applyNumberFormat="1" applyFont="1" applyBorder="1" applyAlignment="1">
      <alignment horizontal="center" vertical="center"/>
      <protection/>
    </xf>
    <xf numFmtId="3" fontId="6" fillId="0" borderId="0" xfId="25" applyNumberFormat="1" applyFont="1" applyBorder="1" applyAlignment="1">
      <alignment horizontal="center" vertical="center"/>
      <protection/>
    </xf>
    <xf numFmtId="180" fontId="6" fillId="0" borderId="31" xfId="23" applyNumberFormat="1" applyFont="1" applyFill="1" applyBorder="1" applyAlignment="1">
      <alignment horizontal="right" vertical="center"/>
      <protection/>
    </xf>
    <xf numFmtId="0" fontId="6" fillId="0" borderId="29" xfId="23" applyFont="1" applyFill="1" applyBorder="1" applyAlignment="1">
      <alignment horizontal="right" vertical="center"/>
      <protection/>
    </xf>
    <xf numFmtId="0" fontId="6" fillId="0" borderId="27" xfId="23" applyFont="1" applyBorder="1" applyAlignment="1">
      <alignment horizontal="center" vertical="center" wrapText="1"/>
      <protection/>
    </xf>
    <xf numFmtId="0" fontId="6" fillId="0" borderId="50" xfId="23" applyFont="1" applyBorder="1" applyAlignment="1">
      <alignment horizontal="center" vertical="center" wrapText="1"/>
      <protection/>
    </xf>
    <xf numFmtId="181" fontId="6" fillId="0" borderId="51" xfId="23" applyNumberFormat="1" applyFont="1" applyFill="1" applyBorder="1" applyAlignment="1">
      <alignment horizontal="right" vertical="center"/>
      <protection/>
    </xf>
    <xf numFmtId="181" fontId="6" fillId="0" borderId="34" xfId="23" applyNumberFormat="1" applyFont="1" applyFill="1" applyBorder="1" applyAlignment="1">
      <alignment horizontal="right" vertical="center"/>
      <protection/>
    </xf>
    <xf numFmtId="180" fontId="6" fillId="0" borderId="34" xfId="23" applyNumberFormat="1" applyFont="1" applyFill="1" applyBorder="1" applyAlignment="1">
      <alignment horizontal="right" vertical="center"/>
      <protection/>
    </xf>
    <xf numFmtId="49" fontId="6" fillId="0" borderId="52" xfId="22" applyNumberFormat="1" applyFont="1" applyBorder="1" applyAlignment="1">
      <alignment horizontal="center" vertical="center"/>
      <protection/>
    </xf>
    <xf numFmtId="177" fontId="6" fillId="0" borderId="52" xfId="22" applyNumberFormat="1" applyFont="1" applyBorder="1" applyAlignment="1">
      <alignment horizontal="right" vertical="center"/>
      <protection/>
    </xf>
    <xf numFmtId="49" fontId="6" fillId="0" borderId="53" xfId="22" applyNumberFormat="1" applyFont="1" applyBorder="1" applyAlignment="1">
      <alignment horizontal="center" vertical="center"/>
      <protection/>
    </xf>
    <xf numFmtId="177" fontId="6" fillId="0" borderId="53" xfId="22" applyNumberFormat="1" applyFont="1" applyBorder="1" applyAlignment="1">
      <alignment horizontal="right" vertical="center"/>
      <protection/>
    </xf>
    <xf numFmtId="49" fontId="6" fillId="0" borderId="54" xfId="22" applyNumberFormat="1" applyFont="1" applyBorder="1" applyAlignment="1">
      <alignment horizontal="center" vertical="center"/>
      <protection/>
    </xf>
    <xf numFmtId="177" fontId="6" fillId="0" borderId="55" xfId="22" applyNumberFormat="1" applyFont="1" applyBorder="1" applyAlignment="1">
      <alignment horizontal="right" vertical="center"/>
      <protection/>
    </xf>
    <xf numFmtId="0" fontId="6" fillId="0" borderId="31" xfId="22" applyFont="1" applyBorder="1" applyAlignment="1">
      <alignment horizontal="center" vertical="center"/>
      <protection/>
    </xf>
    <xf numFmtId="0" fontId="6" fillId="0" borderId="19" xfId="22" applyFont="1" applyBorder="1" applyAlignment="1">
      <alignment horizontal="distributed" vertical="center"/>
      <protection/>
    </xf>
    <xf numFmtId="0" fontId="6" fillId="0" borderId="19" xfId="22" applyFont="1" applyBorder="1" applyAlignment="1">
      <alignment horizontal="center" vertical="center"/>
      <protection/>
    </xf>
    <xf numFmtId="0" fontId="6" fillId="0" borderId="16" xfId="25" applyFont="1" applyBorder="1" applyAlignment="1">
      <alignment horizontal="center" vertical="center"/>
      <protection/>
    </xf>
    <xf numFmtId="49" fontId="6" fillId="0" borderId="21" xfId="22" applyNumberFormat="1" applyFont="1" applyBorder="1" applyAlignment="1">
      <alignment horizontal="center" vertical="center"/>
      <protection/>
    </xf>
    <xf numFmtId="177" fontId="6" fillId="0" borderId="21" xfId="22" applyNumberFormat="1" applyFont="1" applyBorder="1" applyAlignment="1">
      <alignment horizontal="right" vertical="center"/>
      <protection/>
    </xf>
    <xf numFmtId="177" fontId="6" fillId="0" borderId="56" xfId="22" applyNumberFormat="1" applyFont="1" applyBorder="1" applyAlignment="1">
      <alignment horizontal="center" vertical="center"/>
      <protection/>
    </xf>
    <xf numFmtId="177" fontId="6" fillId="0" borderId="26" xfId="22" applyNumberFormat="1" applyFont="1" applyBorder="1" applyAlignment="1">
      <alignment horizontal="center" vertical="center"/>
      <protection/>
    </xf>
    <xf numFmtId="177" fontId="6" fillId="0" borderId="34" xfId="22" applyNumberFormat="1" applyFont="1" applyBorder="1" applyAlignment="1">
      <alignment horizontal="right" vertical="center"/>
      <protection/>
    </xf>
    <xf numFmtId="177" fontId="6" fillId="0" borderId="35" xfId="22" applyNumberFormat="1" applyFont="1" applyBorder="1" applyAlignment="1">
      <alignment horizontal="right" vertical="center"/>
      <protection/>
    </xf>
    <xf numFmtId="177" fontId="6" fillId="0" borderId="57" xfId="22" applyNumberFormat="1" applyFont="1" applyBorder="1" applyAlignment="1">
      <alignment horizontal="center" vertical="center"/>
      <protection/>
    </xf>
    <xf numFmtId="177" fontId="6" fillId="0" borderId="17" xfId="22" applyNumberFormat="1" applyFont="1" applyBorder="1" applyAlignment="1">
      <alignment horizontal="right" vertical="center"/>
      <protection/>
    </xf>
    <xf numFmtId="0" fontId="6" fillId="0" borderId="26" xfId="22" applyFont="1" applyBorder="1" applyAlignment="1">
      <alignment horizontal="center" vertical="center"/>
      <protection/>
    </xf>
    <xf numFmtId="49" fontId="6" fillId="0" borderId="35" xfId="22" applyNumberFormat="1" applyFont="1" applyBorder="1" applyAlignment="1">
      <alignment horizontal="center" vertical="center"/>
      <protection/>
    </xf>
    <xf numFmtId="177" fontId="6" fillId="0" borderId="58" xfId="22" applyNumberFormat="1" applyFont="1" applyBorder="1" applyAlignment="1">
      <alignment horizontal="right" vertical="center"/>
      <protection/>
    </xf>
    <xf numFmtId="0" fontId="6" fillId="0" borderId="33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horizontal="right"/>
      <protection/>
    </xf>
    <xf numFmtId="0" fontId="6" fillId="0" borderId="15" xfId="25" applyFont="1" applyBorder="1" applyAlignment="1">
      <alignment horizontal="center" vertical="center"/>
      <protection/>
    </xf>
    <xf numFmtId="0" fontId="6" fillId="0" borderId="35" xfId="25" applyFont="1" applyBorder="1" applyAlignment="1">
      <alignment horizontal="center" vertical="center"/>
      <protection/>
    </xf>
    <xf numFmtId="0" fontId="7" fillId="0" borderId="59" xfId="24" applyFont="1" applyBorder="1" applyAlignment="1">
      <alignment vertical="center"/>
      <protection/>
    </xf>
    <xf numFmtId="0" fontId="7" fillId="0" borderId="34" xfId="24" applyFont="1" applyBorder="1" applyAlignment="1">
      <alignment vertical="center"/>
      <protection/>
    </xf>
    <xf numFmtId="0" fontId="7" fillId="0" borderId="60" xfId="24" applyFont="1" applyBorder="1" applyAlignment="1">
      <alignment vertical="center"/>
      <protection/>
    </xf>
    <xf numFmtId="0" fontId="6" fillId="0" borderId="61" xfId="23" applyFont="1" applyFill="1" applyBorder="1" applyAlignment="1">
      <alignment horizontal="right" vertical="center"/>
      <protection/>
    </xf>
    <xf numFmtId="0" fontId="6" fillId="0" borderId="61" xfId="23" applyFont="1" applyBorder="1" applyAlignment="1">
      <alignment/>
      <protection/>
    </xf>
    <xf numFmtId="3" fontId="6" fillId="0" borderId="62" xfId="23" applyNumberFormat="1" applyFont="1" applyFill="1" applyBorder="1" applyAlignment="1">
      <alignment horizontal="right" vertical="center"/>
      <protection/>
    </xf>
    <xf numFmtId="0" fontId="6" fillId="0" borderId="23" xfId="23" applyFont="1" applyBorder="1" applyAlignment="1">
      <alignment/>
      <protection/>
    </xf>
    <xf numFmtId="3" fontId="6" fillId="0" borderId="61" xfId="23" applyNumberFormat="1" applyFont="1" applyFill="1" applyBorder="1" applyAlignment="1">
      <alignment horizontal="right" vertical="center"/>
      <protection/>
    </xf>
    <xf numFmtId="3" fontId="6" fillId="0" borderId="62" xfId="17" applyNumberFormat="1" applyFont="1" applyBorder="1" applyAlignment="1">
      <alignment horizontal="right" vertical="center"/>
    </xf>
    <xf numFmtId="0" fontId="6" fillId="0" borderId="14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horizontal="center" vertical="center"/>
      <protection/>
    </xf>
    <xf numFmtId="177" fontId="6" fillId="0" borderId="63" xfId="22" applyNumberFormat="1" applyFont="1" applyBorder="1" applyAlignment="1">
      <alignment horizontal="center" vertical="center"/>
      <protection/>
    </xf>
    <xf numFmtId="0" fontId="6" fillId="0" borderId="48" xfId="22" applyFont="1" applyBorder="1" applyAlignment="1">
      <alignment horizontal="center" vertical="center"/>
      <protection/>
    </xf>
    <xf numFmtId="0" fontId="6" fillId="0" borderId="48" xfId="22" applyFont="1" applyBorder="1" applyAlignment="1">
      <alignment horizontal="distributed" vertical="center"/>
      <protection/>
    </xf>
    <xf numFmtId="49" fontId="6" fillId="0" borderId="64" xfId="22" applyNumberFormat="1" applyFont="1" applyBorder="1" applyAlignment="1">
      <alignment horizontal="center" vertical="center"/>
      <protection/>
    </xf>
    <xf numFmtId="177" fontId="6" fillId="0" borderId="64" xfId="22" applyNumberFormat="1" applyFont="1" applyBorder="1" applyAlignment="1">
      <alignment horizontal="right" vertical="center"/>
      <protection/>
    </xf>
    <xf numFmtId="177" fontId="6" fillId="0" borderId="65" xfId="22" applyNumberFormat="1" applyFont="1" applyBorder="1" applyAlignment="1">
      <alignment horizontal="right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66" xfId="22" applyFont="1" applyBorder="1" applyAlignment="1">
      <alignment horizontal="distributed"/>
      <protection/>
    </xf>
    <xf numFmtId="0" fontId="6" fillId="0" borderId="67" xfId="22" applyFont="1" applyBorder="1" applyAlignment="1">
      <alignment horizontal="distributed" vertical="top"/>
      <protection/>
    </xf>
    <xf numFmtId="177" fontId="6" fillId="0" borderId="68" xfId="22" applyNumberFormat="1" applyFont="1" applyBorder="1" applyAlignment="1">
      <alignment horizontal="right" vertical="center"/>
      <protection/>
    </xf>
    <xf numFmtId="177" fontId="6" fillId="0" borderId="69" xfId="22" applyNumberFormat="1" applyFont="1" applyBorder="1" applyAlignment="1">
      <alignment horizontal="right" vertical="center"/>
      <protection/>
    </xf>
    <xf numFmtId="177" fontId="6" fillId="0" borderId="70" xfId="22" applyNumberFormat="1" applyFont="1" applyBorder="1" applyAlignment="1">
      <alignment horizontal="right" vertical="center"/>
      <protection/>
    </xf>
    <xf numFmtId="177" fontId="6" fillId="0" borderId="71" xfId="22" applyNumberFormat="1" applyFont="1" applyBorder="1" applyAlignment="1">
      <alignment horizontal="right" vertical="center"/>
      <protection/>
    </xf>
    <xf numFmtId="177" fontId="6" fillId="0" borderId="72" xfId="22" applyNumberFormat="1" applyFont="1" applyBorder="1" applyAlignment="1">
      <alignment horizontal="right" vertical="center"/>
      <protection/>
    </xf>
    <xf numFmtId="177" fontId="6" fillId="0" borderId="73" xfId="22" applyNumberFormat="1" applyFont="1" applyBorder="1" applyAlignment="1">
      <alignment horizontal="right" vertical="center"/>
      <protection/>
    </xf>
    <xf numFmtId="0" fontId="6" fillId="0" borderId="74" xfId="23" applyFont="1" applyBorder="1" applyAlignment="1">
      <alignment horizontal="center" vertical="center"/>
      <protection/>
    </xf>
    <xf numFmtId="3" fontId="6" fillId="0" borderId="59" xfId="23" applyNumberFormat="1" applyFont="1" applyBorder="1" applyAlignment="1">
      <alignment horizontal="center" vertical="center"/>
      <protection/>
    </xf>
    <xf numFmtId="3" fontId="6" fillId="0" borderId="34" xfId="23" applyNumberFormat="1" applyFont="1" applyBorder="1" applyAlignment="1">
      <alignment horizontal="center" vertical="center"/>
      <protection/>
    </xf>
    <xf numFmtId="0" fontId="6" fillId="0" borderId="16" xfId="23" applyFont="1" applyBorder="1" applyAlignment="1">
      <alignment horizontal="center" vertical="center"/>
      <protection/>
    </xf>
    <xf numFmtId="3" fontId="6" fillId="0" borderId="35" xfId="23" applyNumberFormat="1" applyFont="1" applyBorder="1" applyAlignment="1">
      <alignment horizontal="center" vertical="center"/>
      <protection/>
    </xf>
    <xf numFmtId="0" fontId="7" fillId="0" borderId="26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/>
      <protection/>
    </xf>
    <xf numFmtId="0" fontId="7" fillId="0" borderId="75" xfId="23" applyFont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right" vertical="center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Fill="1" applyBorder="1" applyAlignment="1">
      <alignment horizontal="right" vertical="center"/>
      <protection/>
    </xf>
    <xf numFmtId="0" fontId="6" fillId="0" borderId="5" xfId="23" applyFont="1" applyBorder="1" applyAlignment="1">
      <alignment/>
      <protection/>
    </xf>
    <xf numFmtId="0" fontId="6" fillId="2" borderId="3" xfId="23" applyFont="1" applyFill="1" applyBorder="1" applyAlignment="1">
      <alignment horizontal="right" vertical="center"/>
      <protection/>
    </xf>
    <xf numFmtId="0" fontId="6" fillId="0" borderId="3" xfId="23" applyFont="1" applyBorder="1" applyAlignment="1">
      <alignment horizontal="right" vertical="center"/>
      <protection/>
    </xf>
    <xf numFmtId="0" fontId="6" fillId="2" borderId="4" xfId="23" applyFont="1" applyFill="1" applyBorder="1" applyAlignment="1">
      <alignment horizontal="right" vertical="center"/>
      <protection/>
    </xf>
    <xf numFmtId="0" fontId="7" fillId="0" borderId="60" xfId="23" applyFont="1" applyBorder="1" applyAlignment="1">
      <alignment/>
      <protection/>
    </xf>
    <xf numFmtId="3" fontId="6" fillId="0" borderId="1" xfId="25" applyNumberFormat="1" applyFont="1" applyBorder="1" applyAlignment="1">
      <alignment horizontal="center" vertical="center"/>
      <protection/>
    </xf>
    <xf numFmtId="0" fontId="6" fillId="0" borderId="64" xfId="23" applyFont="1" applyBorder="1" applyAlignment="1">
      <alignment horizontal="right" vertical="center" indent="1"/>
      <protection/>
    </xf>
    <xf numFmtId="0" fontId="6" fillId="0" borderId="65" xfId="23" applyFont="1" applyBorder="1" applyAlignment="1">
      <alignment horizontal="right" vertical="center" indent="1"/>
      <protection/>
    </xf>
    <xf numFmtId="0" fontId="6" fillId="0" borderId="21" xfId="23" applyFont="1" applyBorder="1" applyAlignment="1">
      <alignment horizontal="right" vertical="center" indent="1"/>
      <protection/>
    </xf>
    <xf numFmtId="0" fontId="6" fillId="0" borderId="34" xfId="23" applyFont="1" applyBorder="1" applyAlignment="1">
      <alignment horizontal="right" vertical="center" indent="1"/>
      <protection/>
    </xf>
    <xf numFmtId="0" fontId="6" fillId="0" borderId="22" xfId="23" applyFont="1" applyBorder="1" applyAlignment="1">
      <alignment horizontal="right" vertical="center" indent="1"/>
      <protection/>
    </xf>
    <xf numFmtId="0" fontId="6" fillId="0" borderId="60" xfId="23" applyFont="1" applyBorder="1" applyAlignment="1">
      <alignment horizontal="right" vertical="center" indent="1"/>
      <protection/>
    </xf>
    <xf numFmtId="3" fontId="6" fillId="0" borderId="18" xfId="25" applyNumberFormat="1" applyFont="1" applyBorder="1" applyAlignment="1">
      <alignment horizontal="center" vertical="center"/>
      <protection/>
    </xf>
    <xf numFmtId="0" fontId="6" fillId="0" borderId="23" xfId="23" applyFont="1" applyBorder="1" applyAlignment="1">
      <alignment vertical="center"/>
      <protection/>
    </xf>
    <xf numFmtId="180" fontId="6" fillId="0" borderId="24" xfId="23" applyNumberFormat="1" applyFont="1" applyFill="1" applyBorder="1" applyAlignment="1">
      <alignment horizontal="right" vertical="center"/>
      <protection/>
    </xf>
    <xf numFmtId="181" fontId="6" fillId="0" borderId="24" xfId="23" applyNumberFormat="1" applyFont="1" applyFill="1" applyBorder="1" applyAlignment="1">
      <alignment horizontal="right" vertical="center"/>
      <protection/>
    </xf>
    <xf numFmtId="181" fontId="6" fillId="0" borderId="76" xfId="23" applyNumberFormat="1" applyFont="1" applyFill="1" applyBorder="1" applyAlignment="1">
      <alignment horizontal="right" vertical="center"/>
      <protection/>
    </xf>
    <xf numFmtId="0" fontId="6" fillId="0" borderId="74" xfId="23" applyFont="1" applyFill="1" applyBorder="1" applyAlignment="1">
      <alignment horizontal="right" vertical="center"/>
      <protection/>
    </xf>
    <xf numFmtId="0" fontId="6" fillId="0" borderId="45" xfId="23" applyFont="1" applyFill="1" applyBorder="1" applyAlignment="1">
      <alignment horizontal="right" vertical="center"/>
      <protection/>
    </xf>
    <xf numFmtId="0" fontId="6" fillId="0" borderId="40" xfId="23" applyFont="1" applyFill="1" applyBorder="1" applyAlignment="1">
      <alignment vertical="center"/>
      <protection/>
    </xf>
    <xf numFmtId="181" fontId="6" fillId="0" borderId="42" xfId="23" applyNumberFormat="1" applyFont="1" applyFill="1" applyBorder="1" applyAlignment="1">
      <alignment horizontal="right" vertical="center"/>
      <protection/>
    </xf>
    <xf numFmtId="181" fontId="6" fillId="0" borderId="77" xfId="23" applyNumberFormat="1" applyFont="1" applyFill="1" applyBorder="1" applyAlignment="1">
      <alignment horizontal="right" vertical="center"/>
      <protection/>
    </xf>
    <xf numFmtId="181" fontId="6" fillId="0" borderId="43" xfId="23" applyNumberFormat="1" applyFont="1" applyFill="1" applyBorder="1" applyAlignment="1">
      <alignment horizontal="right" vertical="center"/>
      <protection/>
    </xf>
    <xf numFmtId="0" fontId="6" fillId="0" borderId="44" xfId="23" applyFont="1" applyFill="1" applyBorder="1" applyAlignment="1">
      <alignment horizontal="right" vertical="center"/>
      <protection/>
    </xf>
    <xf numFmtId="0" fontId="6" fillId="0" borderId="37" xfId="23" applyFont="1" applyBorder="1" applyAlignment="1">
      <alignment vertical="center"/>
      <protection/>
    </xf>
    <xf numFmtId="180" fontId="6" fillId="0" borderId="78" xfId="23" applyNumberFormat="1" applyFont="1" applyFill="1" applyBorder="1" applyAlignment="1">
      <alignment horizontal="right" vertical="center"/>
      <protection/>
    </xf>
    <xf numFmtId="181" fontId="6" fillId="0" borderId="78" xfId="23" applyNumberFormat="1" applyFont="1" applyFill="1" applyBorder="1" applyAlignment="1">
      <alignment horizontal="right" vertical="center"/>
      <protection/>
    </xf>
    <xf numFmtId="181" fontId="6" fillId="0" borderId="79" xfId="23" applyNumberFormat="1" applyFont="1" applyFill="1" applyBorder="1" applyAlignment="1">
      <alignment horizontal="right" vertical="center"/>
      <protection/>
    </xf>
    <xf numFmtId="180" fontId="6" fillId="0" borderId="80" xfId="23" applyNumberFormat="1" applyFont="1" applyFill="1" applyBorder="1" applyAlignment="1">
      <alignment horizontal="right" vertical="center"/>
      <protection/>
    </xf>
    <xf numFmtId="181" fontId="6" fillId="0" borderId="81" xfId="23" applyNumberFormat="1" applyFont="1" applyFill="1" applyBorder="1" applyAlignment="1">
      <alignment horizontal="right" vertical="center"/>
      <protection/>
    </xf>
    <xf numFmtId="181" fontId="6" fillId="0" borderId="82" xfId="23" applyNumberFormat="1" applyFont="1" applyFill="1" applyBorder="1" applyAlignment="1">
      <alignment horizontal="right" vertical="center"/>
      <protection/>
    </xf>
    <xf numFmtId="0" fontId="6" fillId="0" borderId="64" xfId="25" applyFont="1" applyBorder="1" applyAlignment="1">
      <alignment horizontal="right" vertical="center" indent="1"/>
      <protection/>
    </xf>
    <xf numFmtId="0" fontId="6" fillId="0" borderId="77" xfId="25" applyFont="1" applyBorder="1" applyAlignment="1">
      <alignment horizontal="right" vertical="center" indent="1"/>
      <protection/>
    </xf>
    <xf numFmtId="0" fontId="6" fillId="0" borderId="2" xfId="25" applyFont="1" applyBorder="1" applyAlignment="1">
      <alignment horizontal="left" vertical="top"/>
      <protection/>
    </xf>
    <xf numFmtId="0" fontId="6" fillId="0" borderId="14" xfId="25" applyFont="1" applyBorder="1" applyAlignment="1">
      <alignment horizontal="center"/>
      <protection/>
    </xf>
    <xf numFmtId="0" fontId="6" fillId="0" borderId="46" xfId="25" applyFont="1" applyBorder="1" applyAlignment="1">
      <alignment horizontal="center"/>
      <protection/>
    </xf>
    <xf numFmtId="0" fontId="6" fillId="0" borderId="28" xfId="25" applyFont="1" applyBorder="1" applyAlignment="1">
      <alignment horizontal="right" vertical="center" indent="2"/>
      <protection/>
    </xf>
    <xf numFmtId="0" fontId="6" fillId="0" borderId="49" xfId="25" applyFont="1" applyBorder="1" applyAlignment="1">
      <alignment horizontal="right" vertical="center" indent="2"/>
      <protection/>
    </xf>
    <xf numFmtId="0" fontId="6" fillId="0" borderId="83" xfId="25" applyFont="1" applyBorder="1" applyAlignment="1">
      <alignment horizontal="right" vertical="center" indent="2"/>
      <protection/>
    </xf>
    <xf numFmtId="0" fontId="6" fillId="0" borderId="48" xfId="25" applyFont="1" applyBorder="1" applyAlignment="1">
      <alignment horizontal="right" vertical="center" indent="2"/>
      <protection/>
    </xf>
    <xf numFmtId="0" fontId="6" fillId="0" borderId="40" xfId="25" applyFont="1" applyBorder="1" applyAlignment="1">
      <alignment horizontal="right" vertical="center" indent="1"/>
      <protection/>
    </xf>
    <xf numFmtId="0" fontId="6" fillId="0" borderId="43" xfId="25" applyFont="1" applyBorder="1" applyAlignment="1">
      <alignment horizontal="right" vertical="center" indent="1"/>
      <protection/>
    </xf>
    <xf numFmtId="0" fontId="6" fillId="0" borderId="4" xfId="25" applyFont="1" applyBorder="1" applyAlignment="1">
      <alignment horizontal="right" vertical="center" indent="2"/>
      <protection/>
    </xf>
    <xf numFmtId="0" fontId="6" fillId="0" borderId="3" xfId="25" applyFont="1" applyBorder="1" applyAlignment="1">
      <alignment horizontal="right" vertical="center" indent="2"/>
      <protection/>
    </xf>
    <xf numFmtId="0" fontId="6" fillId="0" borderId="35" xfId="25" applyFont="1" applyBorder="1" applyAlignment="1">
      <alignment horizontal="center" vertical="center"/>
      <protection/>
    </xf>
    <xf numFmtId="0" fontId="6" fillId="0" borderId="16" xfId="25" applyFont="1" applyBorder="1" applyAlignment="1">
      <alignment horizontal="left" vertical="top"/>
      <protection/>
    </xf>
    <xf numFmtId="0" fontId="6" fillId="0" borderId="12" xfId="25" applyFont="1" applyBorder="1" applyAlignment="1">
      <alignment horizontal="left" vertical="center"/>
      <protection/>
    </xf>
    <xf numFmtId="0" fontId="7" fillId="0" borderId="0" xfId="25" applyFont="1" applyBorder="1" applyAlignment="1">
      <alignment horizontal="left" indent="1"/>
      <protection/>
    </xf>
    <xf numFmtId="0" fontId="6" fillId="0" borderId="60" xfId="25" applyFont="1" applyBorder="1" applyAlignment="1">
      <alignment horizontal="right" vertical="center" indent="1"/>
      <protection/>
    </xf>
    <xf numFmtId="0" fontId="6" fillId="0" borderId="84" xfId="25" applyFont="1" applyBorder="1" applyAlignment="1">
      <alignment horizontal="center" vertical="center"/>
      <protection/>
    </xf>
    <xf numFmtId="3" fontId="6" fillId="0" borderId="61" xfId="25" applyNumberFormat="1" applyFont="1" applyBorder="1" applyAlignment="1">
      <alignment horizontal="right" vertical="center" indent="1"/>
      <protection/>
    </xf>
    <xf numFmtId="3" fontId="6" fillId="0" borderId="59" xfId="25" applyNumberFormat="1" applyFont="1" applyBorder="1" applyAlignment="1">
      <alignment horizontal="right" vertical="center" indent="1"/>
      <protection/>
    </xf>
    <xf numFmtId="3" fontId="6" fillId="0" borderId="21" xfId="25" applyNumberFormat="1" applyFont="1" applyBorder="1" applyAlignment="1">
      <alignment horizontal="right" vertical="center" indent="1"/>
      <protection/>
    </xf>
    <xf numFmtId="0" fontId="6" fillId="0" borderId="3" xfId="25" applyFont="1" applyBorder="1" applyAlignment="1">
      <alignment horizontal="right" vertical="center" indent="1"/>
      <protection/>
    </xf>
    <xf numFmtId="0" fontId="6" fillId="0" borderId="0" xfId="25" applyFont="1" applyAlignment="1">
      <alignment horizontal="left" indent="1"/>
      <protection/>
    </xf>
    <xf numFmtId="0" fontId="18" fillId="0" borderId="0" xfId="25" applyFont="1" applyAlignment="1">
      <alignment horizontal="left"/>
      <protection/>
    </xf>
    <xf numFmtId="3" fontId="6" fillId="0" borderId="62" xfId="25" applyNumberFormat="1" applyFont="1" applyBorder="1" applyAlignment="1">
      <alignment horizontal="right" vertical="center" indent="1"/>
      <protection/>
    </xf>
    <xf numFmtId="3" fontId="6" fillId="0" borderId="23" xfId="25" applyNumberFormat="1" applyFont="1" applyBorder="1" applyAlignment="1">
      <alignment horizontal="right" vertical="center" indent="1"/>
      <protection/>
    </xf>
    <xf numFmtId="0" fontId="6" fillId="0" borderId="16" xfId="25" applyFont="1" applyBorder="1" applyAlignment="1">
      <alignment horizontal="left" vertical="center"/>
      <protection/>
    </xf>
    <xf numFmtId="0" fontId="6" fillId="0" borderId="2" xfId="25" applyFont="1" applyBorder="1" applyAlignment="1">
      <alignment horizontal="left" vertical="center"/>
      <protection/>
    </xf>
    <xf numFmtId="3" fontId="6" fillId="0" borderId="34" xfId="25" applyNumberFormat="1" applyFont="1" applyBorder="1" applyAlignment="1">
      <alignment horizontal="right" vertical="center" indent="1"/>
      <protection/>
    </xf>
    <xf numFmtId="3" fontId="6" fillId="0" borderId="46" xfId="25" applyNumberFormat="1" applyFont="1" applyBorder="1" applyAlignment="1">
      <alignment horizontal="center" vertical="center"/>
      <protection/>
    </xf>
    <xf numFmtId="3" fontId="6" fillId="0" borderId="84" xfId="25" applyNumberFormat="1" applyFont="1" applyBorder="1" applyAlignment="1">
      <alignment horizontal="center" vertical="center"/>
      <protection/>
    </xf>
    <xf numFmtId="3" fontId="6" fillId="0" borderId="0" xfId="25" applyNumberFormat="1" applyFont="1" applyBorder="1" applyAlignment="1">
      <alignment horizontal="right" vertical="center" indent="1"/>
      <protection/>
    </xf>
    <xf numFmtId="3" fontId="6" fillId="0" borderId="35" xfId="25" applyNumberFormat="1" applyFont="1" applyBorder="1" applyAlignment="1">
      <alignment horizontal="right" vertical="center" indent="1"/>
      <protection/>
    </xf>
    <xf numFmtId="0" fontId="6" fillId="0" borderId="31" xfId="25" applyFont="1" applyBorder="1" applyAlignment="1">
      <alignment horizontal="right" vertical="center" indent="1"/>
      <protection/>
    </xf>
    <xf numFmtId="0" fontId="6" fillId="0" borderId="20" xfId="25" applyFont="1" applyBorder="1" applyAlignment="1">
      <alignment horizontal="right" vertical="center" indent="1"/>
      <protection/>
    </xf>
    <xf numFmtId="0" fontId="6" fillId="0" borderId="48" xfId="25" applyFont="1" applyBorder="1" applyAlignment="1">
      <alignment horizontal="right" vertical="center" indent="1"/>
      <protection/>
    </xf>
    <xf numFmtId="0" fontId="6" fillId="0" borderId="65" xfId="25" applyFont="1" applyBorder="1" applyAlignment="1">
      <alignment horizontal="right" vertical="center" indent="1"/>
      <protection/>
    </xf>
    <xf numFmtId="3" fontId="6" fillId="0" borderId="24" xfId="25" applyNumberFormat="1" applyFont="1" applyBorder="1" applyAlignment="1">
      <alignment horizontal="right" vertical="center" indent="1"/>
      <protection/>
    </xf>
    <xf numFmtId="3" fontId="6" fillId="0" borderId="19" xfId="25" applyNumberFormat="1" applyFont="1" applyBorder="1" applyAlignment="1">
      <alignment horizontal="right" vertical="center" indent="1"/>
      <protection/>
    </xf>
    <xf numFmtId="0" fontId="6" fillId="0" borderId="2" xfId="25" applyFont="1" applyBorder="1" applyAlignment="1">
      <alignment horizontal="center" vertical="center"/>
      <protection/>
    </xf>
    <xf numFmtId="0" fontId="6" fillId="0" borderId="77" xfId="25" applyFont="1" applyBorder="1" applyAlignment="1">
      <alignment horizontal="right" vertical="center" indent="1"/>
      <protection/>
    </xf>
    <xf numFmtId="0" fontId="6" fillId="0" borderId="24" xfId="25" applyFont="1" applyBorder="1" applyAlignment="1">
      <alignment horizontal="right" vertical="center" indent="1"/>
      <protection/>
    </xf>
    <xf numFmtId="0" fontId="6" fillId="0" borderId="83" xfId="25" applyFont="1" applyBorder="1" applyAlignment="1">
      <alignment horizontal="right" vertical="center" indent="1"/>
      <protection/>
    </xf>
    <xf numFmtId="0" fontId="6" fillId="0" borderId="49" xfId="25" applyFont="1" applyBorder="1" applyAlignment="1">
      <alignment horizontal="right" vertical="center" indent="1"/>
      <protection/>
    </xf>
    <xf numFmtId="0" fontId="6" fillId="0" borderId="19" xfId="25" applyFont="1" applyBorder="1" applyAlignment="1">
      <alignment horizontal="right" vertical="center" indent="1"/>
      <protection/>
    </xf>
    <xf numFmtId="0" fontId="6" fillId="0" borderId="34" xfId="25" applyFont="1" applyBorder="1" applyAlignment="1">
      <alignment horizontal="right" vertical="center" indent="1"/>
      <protection/>
    </xf>
    <xf numFmtId="0" fontId="17" fillId="0" borderId="0" xfId="25" applyFont="1" applyAlignment="1">
      <alignment horizontal="left" indent="1"/>
      <protection/>
    </xf>
    <xf numFmtId="0" fontId="6" fillId="0" borderId="29" xfId="25" applyFont="1" applyBorder="1" applyAlignment="1">
      <alignment horizontal="right" vertical="center" indent="2"/>
      <protection/>
    </xf>
    <xf numFmtId="0" fontId="6" fillId="0" borderId="20" xfId="25" applyFont="1" applyBorder="1" applyAlignment="1">
      <alignment horizontal="right" vertical="center" indent="2"/>
      <protection/>
    </xf>
    <xf numFmtId="0" fontId="6" fillId="0" borderId="0" xfId="25" applyFont="1" applyBorder="1" applyAlignment="1">
      <alignment horizontal="left" indent="1"/>
      <protection/>
    </xf>
    <xf numFmtId="0" fontId="6" fillId="0" borderId="1" xfId="25" applyFont="1" applyBorder="1" applyAlignment="1">
      <alignment horizontal="left" indent="1"/>
      <protection/>
    </xf>
    <xf numFmtId="0" fontId="6" fillId="0" borderId="30" xfId="25" applyFont="1" applyBorder="1" applyAlignment="1">
      <alignment horizontal="right" vertical="center" indent="2"/>
      <protection/>
    </xf>
    <xf numFmtId="0" fontId="6" fillId="0" borderId="5" xfId="25" applyFont="1" applyBorder="1" applyAlignment="1">
      <alignment horizontal="right" vertical="center" indent="2"/>
      <protection/>
    </xf>
    <xf numFmtId="178" fontId="6" fillId="0" borderId="42" xfId="24" applyNumberFormat="1" applyFont="1" applyBorder="1" applyAlignment="1">
      <alignment horizontal="right" vertical="center" indent="1"/>
      <protection/>
    </xf>
    <xf numFmtId="178" fontId="6" fillId="0" borderId="40" xfId="24" applyNumberFormat="1" applyFont="1" applyBorder="1" applyAlignment="1">
      <alignment horizontal="right" vertical="center" indent="1"/>
      <protection/>
    </xf>
    <xf numFmtId="0" fontId="0" fillId="0" borderId="41" xfId="0" applyBorder="1" applyAlignment="1">
      <alignment horizontal="right" vertical="center" indent="1"/>
    </xf>
    <xf numFmtId="0" fontId="6" fillId="0" borderId="74" xfId="25" applyFont="1" applyBorder="1" applyAlignment="1">
      <alignment horizontal="right" vertical="center" indent="2"/>
      <protection/>
    </xf>
    <xf numFmtId="0" fontId="6" fillId="0" borderId="23" xfId="25" applyFont="1" applyBorder="1" applyAlignment="1">
      <alignment horizontal="right" vertical="center" indent="2"/>
      <protection/>
    </xf>
    <xf numFmtId="178" fontId="6" fillId="0" borderId="62" xfId="24" applyNumberFormat="1" applyFont="1" applyBorder="1" applyAlignment="1">
      <alignment horizontal="right" vertical="center" indent="1"/>
      <protection/>
    </xf>
    <xf numFmtId="178" fontId="6" fillId="0" borderId="61" xfId="24" applyNumberFormat="1" applyFont="1" applyBorder="1" applyAlignment="1">
      <alignment horizontal="right" vertical="center" indent="1"/>
      <protection/>
    </xf>
    <xf numFmtId="0" fontId="0" fillId="0" borderId="23" xfId="0" applyBorder="1" applyAlignment="1">
      <alignment horizontal="right" vertical="center" indent="1"/>
    </xf>
    <xf numFmtId="0" fontId="6" fillId="0" borderId="4" xfId="25" applyFont="1" applyBorder="1" applyAlignment="1">
      <alignment horizontal="right" vertical="center" indent="1"/>
      <protection/>
    </xf>
    <xf numFmtId="0" fontId="6" fillId="0" borderId="5" xfId="25" applyFont="1" applyBorder="1" applyAlignment="1">
      <alignment horizontal="right" vertical="center" indent="1"/>
      <protection/>
    </xf>
    <xf numFmtId="0" fontId="6" fillId="0" borderId="10" xfId="25" applyFont="1" applyBorder="1" applyAlignment="1">
      <alignment horizontal="center" vertical="center"/>
      <protection/>
    </xf>
    <xf numFmtId="0" fontId="18" fillId="0" borderId="10" xfId="25" applyFont="1" applyBorder="1" applyAlignment="1">
      <alignment horizontal="center" vertical="center"/>
      <protection/>
    </xf>
    <xf numFmtId="0" fontId="18" fillId="0" borderId="0" xfId="25" applyFont="1" applyBorder="1" applyAlignment="1">
      <alignment horizontal="center" vertical="center"/>
      <protection/>
    </xf>
    <xf numFmtId="0" fontId="6" fillId="0" borderId="22" xfId="25" applyFont="1" applyBorder="1" applyAlignment="1">
      <alignment horizontal="right" vertical="center" indent="1"/>
      <protection/>
    </xf>
    <xf numFmtId="0" fontId="6" fillId="0" borderId="46" xfId="25" applyFont="1" applyBorder="1" applyAlignment="1">
      <alignment horizontal="center" vertical="center"/>
      <protection/>
    </xf>
    <xf numFmtId="0" fontId="6" fillId="0" borderId="47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10" fillId="0" borderId="0" xfId="25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6" fillId="0" borderId="3" xfId="25" applyFont="1" applyBorder="1" applyAlignment="1">
      <alignment horizontal="right" vertical="top"/>
      <protection/>
    </xf>
    <xf numFmtId="0" fontId="6" fillId="0" borderId="33" xfId="25" applyFont="1" applyBorder="1" applyAlignment="1">
      <alignment horizontal="right"/>
      <protection/>
    </xf>
    <xf numFmtId="0" fontId="6" fillId="0" borderId="6" xfId="25" applyFont="1" applyBorder="1" applyAlignment="1">
      <alignment horizontal="right"/>
      <protection/>
    </xf>
    <xf numFmtId="0" fontId="6" fillId="0" borderId="32" xfId="25" applyFont="1" applyBorder="1" applyAlignment="1">
      <alignment horizontal="center"/>
      <protection/>
    </xf>
    <xf numFmtId="0" fontId="6" fillId="0" borderId="1" xfId="25" applyFont="1" applyBorder="1" applyAlignment="1">
      <alignment horizont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14" xfId="25" applyFont="1" applyBorder="1" applyAlignment="1">
      <alignment horizontal="center" vertical="center"/>
      <protection/>
    </xf>
    <xf numFmtId="0" fontId="6" fillId="0" borderId="27" xfId="25" applyFont="1" applyBorder="1" applyAlignment="1">
      <alignment horizontal="center" vertical="center"/>
      <protection/>
    </xf>
    <xf numFmtId="3" fontId="6" fillId="0" borderId="40" xfId="25" applyNumberFormat="1" applyFont="1" applyBorder="1" applyAlignment="1">
      <alignment horizontal="right" vertical="center" indent="1"/>
      <protection/>
    </xf>
    <xf numFmtId="3" fontId="6" fillId="0" borderId="43" xfId="25" applyNumberFormat="1" applyFont="1" applyBorder="1" applyAlignment="1">
      <alignment horizontal="right" vertical="center" indent="1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33" xfId="25" applyFont="1" applyBorder="1" applyAlignment="1">
      <alignment horizontal="right" vertical="center"/>
      <protection/>
    </xf>
    <xf numFmtId="0" fontId="6" fillId="0" borderId="6" xfId="25" applyFont="1" applyBorder="1" applyAlignment="1">
      <alignment horizontal="right" vertical="center"/>
      <protection/>
    </xf>
    <xf numFmtId="0" fontId="7" fillId="0" borderId="7" xfId="25" applyFont="1" applyBorder="1" applyAlignment="1">
      <alignment horizontal="center" vertical="center"/>
      <protection/>
    </xf>
    <xf numFmtId="0" fontId="7" fillId="0" borderId="0" xfId="25" applyFont="1" applyBorder="1" applyAlignment="1">
      <alignment horizontal="center" vertical="center"/>
      <protection/>
    </xf>
    <xf numFmtId="0" fontId="6" fillId="0" borderId="31" xfId="25" applyFont="1" applyBorder="1" applyAlignment="1">
      <alignment horizontal="right" vertical="center" indent="2"/>
      <protection/>
    </xf>
    <xf numFmtId="0" fontId="6" fillId="0" borderId="19" xfId="25" applyFont="1" applyBorder="1" applyAlignment="1">
      <alignment horizontal="right" vertical="center" indent="2"/>
      <protection/>
    </xf>
    <xf numFmtId="3" fontId="6" fillId="0" borderId="31" xfId="25" applyNumberFormat="1" applyFont="1" applyBorder="1" applyAlignment="1">
      <alignment horizontal="right" vertical="center" indent="1"/>
      <protection/>
    </xf>
    <xf numFmtId="3" fontId="6" fillId="0" borderId="20" xfId="25" applyNumberFormat="1" applyFont="1" applyBorder="1" applyAlignment="1">
      <alignment horizontal="right" vertical="center" indent="1"/>
      <protection/>
    </xf>
    <xf numFmtId="0" fontId="6" fillId="0" borderId="12" xfId="25" applyFont="1" applyBorder="1" applyAlignment="1">
      <alignment horizontal="center" vertical="center"/>
      <protection/>
    </xf>
    <xf numFmtId="0" fontId="6" fillId="0" borderId="32" xfId="25" applyFont="1" applyBorder="1" applyAlignment="1">
      <alignment horizontal="center" vertical="center"/>
      <protection/>
    </xf>
    <xf numFmtId="0" fontId="7" fillId="0" borderId="12" xfId="25" applyFont="1" applyBorder="1" applyAlignment="1">
      <alignment horizontal="left" vertical="center"/>
      <protection/>
    </xf>
    <xf numFmtId="0" fontId="7" fillId="0" borderId="85" xfId="25" applyFont="1" applyBorder="1" applyAlignment="1">
      <alignment horizontal="left" vertical="center"/>
      <protection/>
    </xf>
    <xf numFmtId="3" fontId="6" fillId="0" borderId="77" xfId="25" applyNumberFormat="1" applyFont="1" applyBorder="1" applyAlignment="1">
      <alignment horizontal="right" vertical="center" indent="1"/>
      <protection/>
    </xf>
    <xf numFmtId="3" fontId="6" fillId="0" borderId="47" xfId="25" applyNumberFormat="1" applyFont="1" applyBorder="1" applyAlignment="1">
      <alignment horizontal="center" vertical="center"/>
      <protection/>
    </xf>
    <xf numFmtId="3" fontId="6" fillId="0" borderId="7" xfId="25" applyNumberFormat="1" applyFont="1" applyBorder="1" applyAlignment="1">
      <alignment horizontal="right" vertical="center" indent="1"/>
      <protection/>
    </xf>
    <xf numFmtId="3" fontId="6" fillId="0" borderId="2" xfId="25" applyNumberFormat="1" applyFont="1" applyBorder="1" applyAlignment="1">
      <alignment horizontal="right" vertical="center" indent="1"/>
      <protection/>
    </xf>
    <xf numFmtId="3" fontId="6" fillId="0" borderId="52" xfId="25" applyNumberFormat="1" applyFont="1" applyBorder="1" applyAlignment="1">
      <alignment horizontal="right" vertical="center" indent="1"/>
      <protection/>
    </xf>
    <xf numFmtId="0" fontId="6" fillId="0" borderId="0" xfId="25" applyFont="1" applyAlignment="1">
      <alignment horizontal="left"/>
      <protection/>
    </xf>
    <xf numFmtId="3" fontId="6" fillId="0" borderId="42" xfId="25" applyNumberFormat="1" applyFont="1" applyBorder="1" applyAlignment="1">
      <alignment horizontal="right" vertical="center" indent="1"/>
      <protection/>
    </xf>
    <xf numFmtId="3" fontId="6" fillId="0" borderId="41" xfId="25" applyNumberFormat="1" applyFont="1" applyBorder="1" applyAlignment="1">
      <alignment horizontal="right" vertical="center" indent="1"/>
      <protection/>
    </xf>
    <xf numFmtId="0" fontId="6" fillId="0" borderId="0" xfId="25" applyFont="1" applyBorder="1" applyAlignment="1">
      <alignment horizontal="left"/>
      <protection/>
    </xf>
    <xf numFmtId="0" fontId="7" fillId="0" borderId="0" xfId="25" applyFont="1" applyBorder="1" applyAlignment="1">
      <alignment horizontal="left"/>
      <protection/>
    </xf>
    <xf numFmtId="0" fontId="6" fillId="0" borderId="45" xfId="25" applyFont="1" applyBorder="1" applyAlignment="1">
      <alignment horizontal="center" vertical="center"/>
      <protection/>
    </xf>
    <xf numFmtId="0" fontId="6" fillId="0" borderId="41" xfId="25" applyFont="1" applyBorder="1" applyAlignment="1">
      <alignment horizontal="center" vertical="center"/>
      <protection/>
    </xf>
    <xf numFmtId="3" fontId="6" fillId="0" borderId="32" xfId="25" applyNumberFormat="1" applyFont="1" applyBorder="1" applyAlignment="1">
      <alignment horizontal="center" vertical="center"/>
      <protection/>
    </xf>
    <xf numFmtId="3" fontId="6" fillId="0" borderId="1" xfId="25" applyNumberFormat="1" applyFont="1" applyBorder="1" applyAlignment="1">
      <alignment horizontal="center" vertical="center"/>
      <protection/>
    </xf>
    <xf numFmtId="3" fontId="6" fillId="0" borderId="32" xfId="25" applyNumberFormat="1" applyFont="1" applyBorder="1" applyAlignment="1">
      <alignment vertical="center"/>
      <protection/>
    </xf>
    <xf numFmtId="3" fontId="6" fillId="0" borderId="1" xfId="25" applyNumberFormat="1" applyFont="1" applyBorder="1" applyAlignment="1">
      <alignment vertical="center"/>
      <protection/>
    </xf>
    <xf numFmtId="0" fontId="6" fillId="0" borderId="64" xfId="25" applyFont="1" applyBorder="1" applyAlignment="1">
      <alignment horizontal="right" vertical="center" indent="1"/>
      <protection/>
    </xf>
    <xf numFmtId="0" fontId="6" fillId="0" borderId="42" xfId="25" applyFont="1" applyBorder="1" applyAlignment="1">
      <alignment horizontal="right" vertical="center" indent="1"/>
      <protection/>
    </xf>
    <xf numFmtId="0" fontId="18" fillId="0" borderId="40" xfId="25" applyFont="1" applyBorder="1" applyAlignment="1">
      <alignment horizontal="right" vertical="center" indent="1"/>
      <protection/>
    </xf>
    <xf numFmtId="178" fontId="6" fillId="0" borderId="31" xfId="24" applyNumberFormat="1" applyFont="1" applyBorder="1" applyAlignment="1">
      <alignment horizontal="right" vertical="center" indent="1"/>
      <protection/>
    </xf>
    <xf numFmtId="178" fontId="6" fillId="0" borderId="19" xfId="24" applyNumberFormat="1" applyFont="1" applyBorder="1" applyAlignment="1">
      <alignment horizontal="right" vertical="center" indent="1"/>
      <protection/>
    </xf>
    <xf numFmtId="0" fontId="0" fillId="0" borderId="20" xfId="0" applyBorder="1" applyAlignment="1">
      <alignment horizontal="right" vertical="center" indent="1"/>
    </xf>
    <xf numFmtId="0" fontId="6" fillId="0" borderId="74" xfId="25" applyFont="1" applyBorder="1" applyAlignment="1">
      <alignment horizontal="center" vertical="center"/>
      <protection/>
    </xf>
    <xf numFmtId="0" fontId="6" fillId="0" borderId="23" xfId="25" applyFont="1" applyBorder="1" applyAlignment="1">
      <alignment horizontal="center" vertical="center"/>
      <protection/>
    </xf>
    <xf numFmtId="0" fontId="6" fillId="0" borderId="28" xfId="25" applyFont="1" applyBorder="1" applyAlignment="1">
      <alignment horizontal="center" vertical="top"/>
      <protection/>
    </xf>
    <xf numFmtId="0" fontId="6" fillId="0" borderId="49" xfId="25" applyFont="1" applyBorder="1" applyAlignment="1">
      <alignment horizontal="center" vertical="top"/>
      <protection/>
    </xf>
    <xf numFmtId="38" fontId="6" fillId="0" borderId="19" xfId="17" applyFont="1" applyBorder="1" applyAlignment="1">
      <alignment horizontal="right" vertical="center"/>
    </xf>
    <xf numFmtId="0" fontId="6" fillId="0" borderId="29" xfId="24" applyFont="1" applyBorder="1" applyAlignment="1">
      <alignment horizontal="center" vertical="center"/>
      <protection/>
    </xf>
    <xf numFmtId="0" fontId="6" fillId="0" borderId="19" xfId="24" applyFont="1" applyBorder="1" applyAlignment="1">
      <alignment horizontal="center" vertical="center"/>
      <protection/>
    </xf>
    <xf numFmtId="177" fontId="6" fillId="0" borderId="31" xfId="24" applyNumberFormat="1" applyFont="1" applyBorder="1" applyAlignment="1">
      <alignment horizontal="right" vertical="center"/>
      <protection/>
    </xf>
    <xf numFmtId="177" fontId="6" fillId="0" borderId="20" xfId="24" applyNumberFormat="1" applyFont="1" applyBorder="1" applyAlignment="1">
      <alignment horizontal="right" vertical="center"/>
      <protection/>
    </xf>
    <xf numFmtId="176" fontId="6" fillId="0" borderId="19" xfId="24" applyNumberFormat="1" applyFont="1" applyBorder="1" applyAlignment="1">
      <alignment horizontal="right" vertical="center"/>
      <protection/>
    </xf>
    <xf numFmtId="176" fontId="6" fillId="0" borderId="21" xfId="24" applyNumberFormat="1" applyFont="1" applyBorder="1" applyAlignment="1">
      <alignment horizontal="right" vertical="center"/>
      <protection/>
    </xf>
    <xf numFmtId="176" fontId="6" fillId="0" borderId="21" xfId="17" applyNumberFormat="1" applyFont="1" applyBorder="1" applyAlignment="1">
      <alignment horizontal="right" vertical="center"/>
    </xf>
    <xf numFmtId="176" fontId="6" fillId="0" borderId="34" xfId="24" applyNumberFormat="1" applyFont="1" applyBorder="1" applyAlignment="1">
      <alignment horizontal="right" vertical="center"/>
      <protection/>
    </xf>
    <xf numFmtId="0" fontId="6" fillId="0" borderId="20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right" vertical="center" indent="2"/>
      <protection/>
    </xf>
    <xf numFmtId="0" fontId="6" fillId="0" borderId="60" xfId="24" applyFont="1" applyBorder="1" applyAlignment="1">
      <alignment horizontal="right" vertical="center" indent="2"/>
      <protection/>
    </xf>
    <xf numFmtId="177" fontId="6" fillId="0" borderId="22" xfId="24" applyNumberFormat="1" applyFont="1" applyBorder="1" applyAlignment="1">
      <alignment horizontal="right" vertical="center" indent="2"/>
      <protection/>
    </xf>
    <xf numFmtId="0" fontId="6" fillId="0" borderId="19" xfId="24" applyFont="1" applyBorder="1" applyAlignment="1">
      <alignment horizontal="right" vertical="center" indent="2"/>
      <protection/>
    </xf>
    <xf numFmtId="0" fontId="6" fillId="0" borderId="34" xfId="24" applyFont="1" applyBorder="1" applyAlignment="1">
      <alignment horizontal="right" vertical="center" indent="2"/>
      <protection/>
    </xf>
    <xf numFmtId="0" fontId="6" fillId="0" borderId="86" xfId="25" applyFont="1" applyBorder="1" applyAlignment="1">
      <alignment horizontal="center" vertical="center" wrapText="1"/>
      <protection/>
    </xf>
    <xf numFmtId="0" fontId="6" fillId="0" borderId="86" xfId="25" applyFont="1" applyBorder="1" applyAlignment="1">
      <alignment horizontal="center" vertical="center"/>
      <protection/>
    </xf>
    <xf numFmtId="0" fontId="6" fillId="0" borderId="52" xfId="25" applyFont="1" applyBorder="1" applyAlignment="1">
      <alignment horizontal="center" vertical="center"/>
      <protection/>
    </xf>
    <xf numFmtId="176" fontId="6" fillId="0" borderId="3" xfId="24" applyNumberFormat="1" applyFont="1" applyBorder="1" applyAlignment="1">
      <alignment horizontal="right" vertical="center"/>
      <protection/>
    </xf>
    <xf numFmtId="176" fontId="6" fillId="0" borderId="60" xfId="24" applyNumberFormat="1" applyFont="1" applyBorder="1" applyAlignment="1">
      <alignment horizontal="right" vertical="center"/>
      <protection/>
    </xf>
    <xf numFmtId="177" fontId="6" fillId="0" borderId="21" xfId="24" applyNumberFormat="1" applyFont="1" applyBorder="1" applyAlignment="1">
      <alignment horizontal="right" vertical="center" indent="2"/>
      <protection/>
    </xf>
    <xf numFmtId="182" fontId="6" fillId="0" borderId="31" xfId="24" applyNumberFormat="1" applyFont="1" applyBorder="1" applyAlignment="1">
      <alignment horizontal="right" vertical="center" indent="2"/>
      <protection/>
    </xf>
    <xf numFmtId="182" fontId="6" fillId="0" borderId="19" xfId="24" applyNumberFormat="1" applyFont="1" applyBorder="1" applyAlignment="1">
      <alignment horizontal="right" vertical="center" indent="2"/>
      <protection/>
    </xf>
    <xf numFmtId="38" fontId="6" fillId="0" borderId="31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3" xfId="17" applyFont="1" applyBorder="1" applyAlignment="1">
      <alignment horizontal="right" vertical="center"/>
    </xf>
    <xf numFmtId="0" fontId="6" fillId="0" borderId="30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22" xfId="24" applyFont="1" applyBorder="1" applyAlignment="1">
      <alignment horizontal="right" vertical="center" indent="2"/>
      <protection/>
    </xf>
    <xf numFmtId="0" fontId="6" fillId="0" borderId="29" xfId="25" applyFont="1" applyBorder="1" applyAlignment="1">
      <alignment horizontal="center" vertical="center"/>
      <protection/>
    </xf>
    <xf numFmtId="0" fontId="6" fillId="0" borderId="20" xfId="25" applyFont="1" applyBorder="1" applyAlignment="1">
      <alignment horizontal="center" vertical="center"/>
      <protection/>
    </xf>
    <xf numFmtId="0" fontId="6" fillId="0" borderId="21" xfId="24" applyFont="1" applyBorder="1" applyAlignment="1">
      <alignment horizontal="right" vertical="center" indent="2"/>
      <protection/>
    </xf>
    <xf numFmtId="176" fontId="6" fillId="0" borderId="22" xfId="24" applyNumberFormat="1" applyFont="1" applyBorder="1" applyAlignment="1">
      <alignment horizontal="right" vertical="center"/>
      <protection/>
    </xf>
    <xf numFmtId="176" fontId="6" fillId="0" borderId="22" xfId="17" applyNumberFormat="1" applyFont="1" applyBorder="1" applyAlignment="1">
      <alignment horizontal="right" vertical="center"/>
    </xf>
    <xf numFmtId="0" fontId="6" fillId="0" borderId="30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177" fontId="6" fillId="0" borderId="4" xfId="24" applyNumberFormat="1" applyFont="1" applyBorder="1" applyAlignment="1">
      <alignment horizontal="right" vertical="center"/>
      <protection/>
    </xf>
    <xf numFmtId="177" fontId="6" fillId="0" borderId="5" xfId="24" applyNumberFormat="1" applyFont="1" applyBorder="1" applyAlignment="1">
      <alignment horizontal="right" vertical="center"/>
      <protection/>
    </xf>
    <xf numFmtId="177" fontId="6" fillId="0" borderId="24" xfId="24" applyNumberFormat="1" applyFont="1" applyBorder="1" applyAlignment="1">
      <alignment horizontal="right" vertical="center" indent="2"/>
      <protection/>
    </xf>
    <xf numFmtId="176" fontId="6" fillId="0" borderId="61" xfId="24" applyNumberFormat="1" applyFont="1" applyBorder="1" applyAlignment="1">
      <alignment horizontal="right" vertical="center"/>
      <protection/>
    </xf>
    <xf numFmtId="0" fontId="7" fillId="0" borderId="1" xfId="25" applyFont="1" applyBorder="1" applyAlignment="1">
      <alignment horizontal="left" indent="1"/>
      <protection/>
    </xf>
    <xf numFmtId="176" fontId="6" fillId="0" borderId="24" xfId="24" applyNumberFormat="1" applyFont="1" applyBorder="1" applyAlignment="1">
      <alignment horizontal="right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182" fontId="6" fillId="0" borderId="4" xfId="24" applyNumberFormat="1" applyFont="1" applyBorder="1" applyAlignment="1">
      <alignment horizontal="right" vertical="center" indent="2"/>
      <protection/>
    </xf>
    <xf numFmtId="182" fontId="6" fillId="0" borderId="3" xfId="24" applyNumberFormat="1" applyFont="1" applyBorder="1" applyAlignment="1">
      <alignment horizontal="right" vertical="center" indent="2"/>
      <protection/>
    </xf>
    <xf numFmtId="0" fontId="6" fillId="0" borderId="74" xfId="24" applyFont="1" applyBorder="1" applyAlignment="1">
      <alignment horizontal="center" vertical="center"/>
      <protection/>
    </xf>
    <xf numFmtId="0" fontId="6" fillId="0" borderId="23" xfId="24" applyFont="1" applyBorder="1" applyAlignment="1">
      <alignment horizontal="center" vertical="center"/>
      <protection/>
    </xf>
    <xf numFmtId="38" fontId="6" fillId="0" borderId="61" xfId="17" applyFont="1" applyBorder="1" applyAlignment="1">
      <alignment horizontal="right" vertical="center"/>
    </xf>
    <xf numFmtId="38" fontId="6" fillId="0" borderId="62" xfId="17" applyFont="1" applyBorder="1" applyAlignment="1">
      <alignment horizontal="right" vertical="center"/>
    </xf>
    <xf numFmtId="0" fontId="6" fillId="0" borderId="26" xfId="25" applyFont="1" applyBorder="1" applyAlignment="1">
      <alignment horizontal="left" vertical="center"/>
      <protection/>
    </xf>
    <xf numFmtId="0" fontId="6" fillId="0" borderId="52" xfId="25" applyFont="1" applyBorder="1" applyAlignment="1">
      <alignment horizontal="left" vertical="center"/>
      <protection/>
    </xf>
    <xf numFmtId="182" fontId="6" fillId="0" borderId="62" xfId="24" applyNumberFormat="1" applyFont="1" applyBorder="1" applyAlignment="1">
      <alignment horizontal="right" vertical="center" indent="2"/>
      <protection/>
    </xf>
    <xf numFmtId="182" fontId="6" fillId="0" borderId="61" xfId="24" applyNumberFormat="1" applyFont="1" applyBorder="1" applyAlignment="1">
      <alignment horizontal="right" vertical="center" indent="2"/>
      <protection/>
    </xf>
    <xf numFmtId="176" fontId="6" fillId="0" borderId="59" xfId="24" applyNumberFormat="1" applyFont="1" applyBorder="1" applyAlignment="1">
      <alignment horizontal="right" vertical="center"/>
      <protection/>
    </xf>
    <xf numFmtId="0" fontId="6" fillId="0" borderId="61" xfId="24" applyFont="1" applyBorder="1" applyAlignment="1">
      <alignment horizontal="right" vertical="center" indent="2"/>
      <protection/>
    </xf>
    <xf numFmtId="0" fontId="6" fillId="0" borderId="59" xfId="24" applyFont="1" applyBorder="1" applyAlignment="1">
      <alignment horizontal="right" vertical="center" indent="2"/>
      <protection/>
    </xf>
    <xf numFmtId="0" fontId="6" fillId="0" borderId="87" xfId="25" applyFont="1" applyBorder="1" applyAlignment="1">
      <alignment horizontal="center" vertical="center"/>
      <protection/>
    </xf>
    <xf numFmtId="0" fontId="6" fillId="0" borderId="88" xfId="25" applyFont="1" applyBorder="1" applyAlignment="1">
      <alignment horizontal="center" vertical="center"/>
      <protection/>
    </xf>
    <xf numFmtId="0" fontId="6" fillId="0" borderId="61" xfId="24" applyFont="1" applyBorder="1" applyAlignment="1">
      <alignment horizontal="center" vertical="center"/>
      <protection/>
    </xf>
    <xf numFmtId="177" fontId="6" fillId="0" borderId="62" xfId="24" applyNumberFormat="1" applyFont="1" applyBorder="1" applyAlignment="1">
      <alignment horizontal="right" vertical="center"/>
      <protection/>
    </xf>
    <xf numFmtId="177" fontId="6" fillId="0" borderId="23" xfId="24" applyNumberFormat="1" applyFont="1" applyBorder="1" applyAlignment="1">
      <alignment horizontal="right" vertical="center"/>
      <protection/>
    </xf>
    <xf numFmtId="0" fontId="9" fillId="0" borderId="27" xfId="25" applyFont="1" applyBorder="1" applyAlignment="1">
      <alignment horizontal="center" vertical="center"/>
      <protection/>
    </xf>
    <xf numFmtId="0" fontId="7" fillId="0" borderId="52" xfId="25" applyFont="1" applyBorder="1" applyAlignment="1">
      <alignment horizontal="center" vertical="center"/>
      <protection/>
    </xf>
    <xf numFmtId="0" fontId="6" fillId="0" borderId="32" xfId="25" applyFont="1" applyBorder="1" applyAlignment="1">
      <alignment horizontal="left" vertical="center"/>
      <protection/>
    </xf>
    <xf numFmtId="0" fontId="6" fillId="0" borderId="1" xfId="25" applyFont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24" xfId="24" applyFont="1" applyBorder="1" applyAlignment="1">
      <alignment horizontal="right" vertical="center" indent="2"/>
      <protection/>
    </xf>
    <xf numFmtId="176" fontId="6" fillId="0" borderId="24" xfId="17" applyNumberFormat="1" applyFont="1" applyBorder="1" applyAlignment="1">
      <alignment horizontal="right" vertical="center"/>
    </xf>
    <xf numFmtId="0" fontId="7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left" indent="1"/>
      <protection/>
    </xf>
    <xf numFmtId="0" fontId="7" fillId="0" borderId="0" xfId="23" applyFont="1" applyBorder="1" applyAlignment="1">
      <alignment horizontal="left" indent="1"/>
      <protection/>
    </xf>
    <xf numFmtId="0" fontId="10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left" indent="1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31" xfId="23" applyFont="1" applyBorder="1" applyAlignment="1">
      <alignment horizontal="left" vertical="center" wrapText="1"/>
      <protection/>
    </xf>
    <xf numFmtId="0" fontId="6" fillId="0" borderId="20" xfId="23" applyFont="1" applyBorder="1" applyAlignment="1">
      <alignment horizontal="left" vertical="center" wrapText="1"/>
      <protection/>
    </xf>
    <xf numFmtId="0" fontId="6" fillId="0" borderId="31" xfId="23" applyFont="1" applyBorder="1" applyAlignment="1">
      <alignment horizontal="left" vertical="center" indent="2"/>
      <protection/>
    </xf>
    <xf numFmtId="0" fontId="6" fillId="0" borderId="20" xfId="23" applyFont="1" applyBorder="1" applyAlignment="1">
      <alignment horizontal="left" vertical="center" indent="2"/>
      <protection/>
    </xf>
    <xf numFmtId="0" fontId="6" fillId="0" borderId="7" xfId="23" applyFont="1" applyBorder="1" applyAlignment="1">
      <alignment horizontal="left" vertical="center" indent="2"/>
      <protection/>
    </xf>
    <xf numFmtId="0" fontId="6" fillId="0" borderId="2" xfId="23" applyFont="1" applyBorder="1" applyAlignment="1">
      <alignment horizontal="left" vertical="center" indent="2"/>
      <protection/>
    </xf>
    <xf numFmtId="0" fontId="18" fillId="0" borderId="20" xfId="23" applyFont="1" applyBorder="1" applyAlignment="1">
      <alignment horizontal="left" vertical="center" wrapText="1"/>
      <protection/>
    </xf>
    <xf numFmtId="0" fontId="18" fillId="0" borderId="20" xfId="23" applyFont="1" applyBorder="1" applyAlignment="1">
      <alignment horizontal="left" vertical="center"/>
      <protection/>
    </xf>
    <xf numFmtId="0" fontId="6" fillId="0" borderId="32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6" fillId="0" borderId="32" xfId="23" applyFont="1" applyBorder="1" applyAlignment="1">
      <alignment horizontal="distributed" vertical="center"/>
      <protection/>
    </xf>
    <xf numFmtId="0" fontId="6" fillId="0" borderId="6" xfId="23" applyFont="1" applyBorder="1" applyAlignment="1">
      <alignment horizontal="distributed" vertical="center"/>
      <protection/>
    </xf>
    <xf numFmtId="0" fontId="6" fillId="0" borderId="7" xfId="23" applyFont="1" applyBorder="1" applyAlignment="1">
      <alignment horizontal="distributed" vertical="center"/>
      <protection/>
    </xf>
    <xf numFmtId="0" fontId="6" fillId="0" borderId="2" xfId="23" applyFont="1" applyBorder="1" applyAlignment="1">
      <alignment horizontal="distributed" vertical="center"/>
      <protection/>
    </xf>
    <xf numFmtId="0" fontId="7" fillId="0" borderId="0" xfId="23" applyFont="1" applyAlignment="1">
      <alignment horizontal="center"/>
      <protection/>
    </xf>
    <xf numFmtId="0" fontId="6" fillId="0" borderId="62" xfId="23" applyFont="1" applyBorder="1" applyAlignment="1">
      <alignment horizontal="left" vertical="center" indent="2"/>
      <protection/>
    </xf>
    <xf numFmtId="0" fontId="6" fillId="0" borderId="23" xfId="23" applyFont="1" applyBorder="1" applyAlignment="1">
      <alignment horizontal="left" vertical="center" indent="2"/>
      <protection/>
    </xf>
    <xf numFmtId="0" fontId="6" fillId="0" borderId="86" xfId="23" applyFont="1" applyBorder="1" applyAlignment="1">
      <alignment horizontal="center" vertical="center" wrapText="1"/>
      <protection/>
    </xf>
    <xf numFmtId="0" fontId="6" fillId="0" borderId="86" xfId="23" applyFont="1" applyBorder="1" applyAlignment="1">
      <alignment horizontal="center" vertical="center"/>
      <protection/>
    </xf>
    <xf numFmtId="0" fontId="6" fillId="0" borderId="52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27" xfId="23" applyFont="1" applyBorder="1" applyAlignment="1">
      <alignment horizontal="center" vertical="center"/>
      <protection/>
    </xf>
    <xf numFmtId="0" fontId="6" fillId="0" borderId="25" xfId="23" applyFont="1" applyBorder="1" applyAlignment="1">
      <alignment horizontal="center" vertical="center"/>
      <protection/>
    </xf>
    <xf numFmtId="0" fontId="6" fillId="0" borderId="26" xfId="23" applyFont="1" applyBorder="1" applyAlignment="1">
      <alignment horizontal="center" vertical="center"/>
      <protection/>
    </xf>
    <xf numFmtId="6" fontId="6" fillId="0" borderId="89" xfId="20" applyFont="1" applyBorder="1" applyAlignment="1">
      <alignment horizontal="center" vertical="center"/>
    </xf>
    <xf numFmtId="6" fontId="6" fillId="0" borderId="12" xfId="20" applyFont="1" applyBorder="1" applyAlignment="1">
      <alignment horizontal="center" vertical="center"/>
    </xf>
    <xf numFmtId="6" fontId="6" fillId="0" borderId="15" xfId="20" applyFont="1" applyBorder="1" applyAlignment="1">
      <alignment horizontal="center" vertical="center"/>
    </xf>
    <xf numFmtId="49" fontId="6" fillId="2" borderId="19" xfId="23" applyNumberFormat="1" applyFont="1" applyFill="1" applyBorder="1" applyAlignment="1">
      <alignment horizontal="left" vertical="center"/>
      <protection/>
    </xf>
    <xf numFmtId="0" fontId="6" fillId="2" borderId="19" xfId="23" applyFont="1" applyFill="1" applyBorder="1" applyAlignment="1">
      <alignment horizontal="left" vertical="center"/>
      <protection/>
    </xf>
    <xf numFmtId="0" fontId="6" fillId="2" borderId="0" xfId="23" applyFont="1" applyFill="1" applyBorder="1" applyAlignment="1">
      <alignment horizontal="distributed" vertical="center"/>
      <protection/>
    </xf>
    <xf numFmtId="0" fontId="7" fillId="0" borderId="19" xfId="23" applyFont="1" applyBorder="1" applyAlignment="1">
      <alignment horizontal="left" vertical="center"/>
      <protection/>
    </xf>
    <xf numFmtId="0" fontId="6" fillId="2" borderId="19" xfId="23" applyFont="1" applyFill="1" applyBorder="1" applyAlignment="1">
      <alignment horizontal="distributed" vertical="center"/>
      <protection/>
    </xf>
    <xf numFmtId="0" fontId="6" fillId="2" borderId="29" xfId="23" applyFont="1" applyFill="1" applyBorder="1" applyAlignment="1">
      <alignment horizontal="center" vertical="center"/>
      <protection/>
    </xf>
    <xf numFmtId="0" fontId="6" fillId="2" borderId="19" xfId="23" applyFont="1" applyFill="1" applyBorder="1" applyAlignment="1">
      <alignment horizontal="center" vertical="center"/>
      <protection/>
    </xf>
    <xf numFmtId="0" fontId="6" fillId="2" borderId="29" xfId="23" applyFont="1" applyFill="1" applyBorder="1" applyAlignment="1">
      <alignment horizontal="center" vertical="center" textRotation="180"/>
      <protection/>
    </xf>
    <xf numFmtId="0" fontId="6" fillId="2" borderId="19" xfId="23" applyFont="1" applyFill="1" applyBorder="1" applyAlignment="1">
      <alignment horizontal="center" vertical="center" textRotation="180"/>
      <protection/>
    </xf>
    <xf numFmtId="0" fontId="6" fillId="2" borderId="83" xfId="23" applyFont="1" applyFill="1" applyBorder="1" applyAlignment="1">
      <alignment horizontal="right" vertical="center"/>
      <protection/>
    </xf>
    <xf numFmtId="0" fontId="6" fillId="2" borderId="49" xfId="23" applyFont="1" applyFill="1" applyBorder="1" applyAlignment="1">
      <alignment horizontal="right" vertical="center"/>
      <protection/>
    </xf>
    <xf numFmtId="0" fontId="6" fillId="2" borderId="29" xfId="23" applyFont="1" applyFill="1" applyBorder="1" applyAlignment="1">
      <alignment horizontal="distributed" vertical="center"/>
      <protection/>
    </xf>
    <xf numFmtId="0" fontId="6" fillId="2" borderId="48" xfId="23" applyFont="1" applyFill="1" applyBorder="1" applyAlignment="1">
      <alignment horizontal="right" vertical="center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18" xfId="23" applyFont="1" applyFill="1" applyBorder="1" applyAlignment="1">
      <alignment horizontal="center" vertical="center"/>
      <protection/>
    </xf>
    <xf numFmtId="0" fontId="6" fillId="2" borderId="65" xfId="23" applyFont="1" applyFill="1" applyBorder="1" applyAlignment="1">
      <alignment horizontal="right" vertical="center"/>
      <protection/>
    </xf>
    <xf numFmtId="0" fontId="6" fillId="2" borderId="14" xfId="23" applyFont="1" applyFill="1" applyBorder="1" applyAlignment="1">
      <alignment horizontal="center" vertical="center"/>
      <protection/>
    </xf>
    <xf numFmtId="0" fontId="6" fillId="2" borderId="46" xfId="23" applyFont="1" applyFill="1" applyBorder="1" applyAlignment="1">
      <alignment horizontal="center" vertical="center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84" xfId="23" applyFont="1" applyFill="1" applyBorder="1" applyAlignment="1">
      <alignment horizontal="center" vertical="center"/>
      <protection/>
    </xf>
    <xf numFmtId="0" fontId="6" fillId="2" borderId="0" xfId="23" applyFont="1" applyFill="1" applyBorder="1" applyAlignment="1">
      <alignment horizontal="left" vertical="center"/>
      <protection/>
    </xf>
    <xf numFmtId="0" fontId="6" fillId="2" borderId="2" xfId="23" applyFont="1" applyFill="1" applyBorder="1" applyAlignment="1">
      <alignment horizontal="left" vertical="center"/>
      <protection/>
    </xf>
    <xf numFmtId="0" fontId="6" fillId="2" borderId="47" xfId="23" applyFont="1" applyFill="1" applyBorder="1" applyAlignment="1">
      <alignment horizontal="center" vertical="center"/>
      <protection/>
    </xf>
    <xf numFmtId="0" fontId="6" fillId="2" borderId="0" xfId="23" applyFont="1" applyFill="1" applyBorder="1" applyAlignment="1">
      <alignment horizontal="left" indent="1"/>
      <protection/>
    </xf>
    <xf numFmtId="0" fontId="10" fillId="2" borderId="0" xfId="23" applyFont="1" applyFill="1" applyBorder="1" applyAlignment="1">
      <alignment horizontal="center" vertical="center"/>
      <protection/>
    </xf>
    <xf numFmtId="0" fontId="7" fillId="2" borderId="0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right" vertical="center"/>
      <protection/>
    </xf>
    <xf numFmtId="0" fontId="6" fillId="2" borderId="6" xfId="23" applyFont="1" applyFill="1" applyBorder="1" applyAlignment="1">
      <alignment horizontal="right" vertical="center"/>
      <protection/>
    </xf>
    <xf numFmtId="0" fontId="6" fillId="2" borderId="89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85" xfId="23" applyFont="1" applyFill="1" applyBorder="1" applyAlignment="1">
      <alignment horizontal="center" vertical="center"/>
      <protection/>
    </xf>
    <xf numFmtId="0" fontId="6" fillId="0" borderId="33" xfId="23" applyFont="1" applyBorder="1" applyAlignment="1">
      <alignment horizontal="right" vertical="center"/>
      <protection/>
    </xf>
    <xf numFmtId="0" fontId="6" fillId="0" borderId="16" xfId="23" applyFont="1" applyBorder="1" applyAlignment="1">
      <alignment horizontal="right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18" fillId="0" borderId="7" xfId="23" applyFont="1" applyBorder="1" applyAlignment="1">
      <alignment horizontal="center" vertical="center"/>
      <protection/>
    </xf>
    <xf numFmtId="0" fontId="18" fillId="0" borderId="0" xfId="23" applyFont="1" applyAlignment="1">
      <alignment horizontal="center" vertical="center"/>
      <protection/>
    </xf>
    <xf numFmtId="0" fontId="18" fillId="0" borderId="1" xfId="23" applyFont="1" applyBorder="1" applyAlignment="1">
      <alignment horizontal="center" vertical="center"/>
      <protection/>
    </xf>
    <xf numFmtId="0" fontId="18" fillId="0" borderId="18" xfId="23" applyFont="1" applyBorder="1" applyAlignment="1">
      <alignment horizontal="center" vertical="center"/>
      <protection/>
    </xf>
    <xf numFmtId="0" fontId="18" fillId="0" borderId="8" xfId="23" applyFont="1" applyBorder="1" applyAlignment="1">
      <alignment horizontal="center" vertical="center"/>
      <protection/>
    </xf>
    <xf numFmtId="0" fontId="18" fillId="0" borderId="90" xfId="23" applyFont="1" applyBorder="1" applyAlignment="1">
      <alignment horizontal="center" vertical="center"/>
      <protection/>
    </xf>
    <xf numFmtId="0" fontId="18" fillId="0" borderId="52" xfId="23" applyFont="1" applyBorder="1" applyAlignment="1">
      <alignment horizontal="center" vertical="center"/>
      <protection/>
    </xf>
    <xf numFmtId="0" fontId="18" fillId="0" borderId="88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left" wrapText="1"/>
      <protection/>
    </xf>
    <xf numFmtId="0" fontId="6" fillId="0" borderId="0" xfId="23" applyFont="1" applyBorder="1" applyAlignment="1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91" xfId="23" applyFont="1" applyFill="1" applyBorder="1" applyAlignment="1">
      <alignment horizontal="left" vertical="center"/>
      <protection/>
    </xf>
    <xf numFmtId="0" fontId="6" fillId="0" borderId="92" xfId="23" applyFont="1" applyFill="1" applyBorder="1" applyAlignment="1">
      <alignment horizontal="left" vertical="center"/>
      <protection/>
    </xf>
    <xf numFmtId="0" fontId="6" fillId="0" borderId="46" xfId="23" applyFont="1" applyBorder="1" applyAlignment="1">
      <alignment horizontal="center" vertical="center"/>
      <protection/>
    </xf>
    <xf numFmtId="0" fontId="6" fillId="0" borderId="47" xfId="23" applyFont="1" applyBorder="1" applyAlignment="1">
      <alignment horizontal="center" vertical="center"/>
      <protection/>
    </xf>
    <xf numFmtId="0" fontId="18" fillId="0" borderId="93" xfId="23" applyFont="1" applyBorder="1" applyAlignment="1">
      <alignment horizontal="center" vertical="center"/>
      <protection/>
    </xf>
    <xf numFmtId="0" fontId="18" fillId="0" borderId="94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left" vertical="center"/>
      <protection/>
    </xf>
    <xf numFmtId="177" fontId="6" fillId="0" borderId="52" xfId="22" applyNumberFormat="1" applyFont="1" applyBorder="1" applyAlignment="1">
      <alignment horizontal="right" vertical="center"/>
      <protection/>
    </xf>
    <xf numFmtId="177" fontId="6" fillId="0" borderId="14" xfId="22" applyNumberFormat="1" applyFont="1" applyBorder="1" applyAlignment="1">
      <alignment horizontal="center" vertical="center"/>
      <protection/>
    </xf>
    <xf numFmtId="177" fontId="6" fillId="0" borderId="95" xfId="22" applyNumberFormat="1" applyFont="1" applyBorder="1" applyAlignment="1">
      <alignment horizontal="center" vertical="center"/>
      <protection/>
    </xf>
    <xf numFmtId="177" fontId="6" fillId="0" borderId="14" xfId="22" applyNumberFormat="1" applyFont="1" applyBorder="1" applyAlignment="1">
      <alignment horizontal="right" vertical="center"/>
      <protection/>
    </xf>
    <xf numFmtId="177" fontId="6" fillId="0" borderId="95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distributed" vertical="center"/>
      <protection/>
    </xf>
    <xf numFmtId="0" fontId="6" fillId="0" borderId="96" xfId="22" applyFont="1" applyBorder="1" applyAlignment="1">
      <alignment horizontal="distributed" vertical="center"/>
      <protection/>
    </xf>
    <xf numFmtId="177" fontId="6" fillId="0" borderId="97" xfId="22" applyNumberFormat="1" applyFont="1" applyBorder="1" applyAlignment="1">
      <alignment horizontal="right" vertical="center"/>
      <protection/>
    </xf>
    <xf numFmtId="177" fontId="6" fillId="0" borderId="98" xfId="22" applyNumberFormat="1" applyFont="1" applyBorder="1" applyAlignment="1">
      <alignment horizontal="right" vertical="center"/>
      <protection/>
    </xf>
    <xf numFmtId="177" fontId="6" fillId="0" borderId="33" xfId="22" applyNumberFormat="1" applyFont="1" applyBorder="1" applyAlignment="1">
      <alignment horizontal="right" vertical="center"/>
      <protection/>
    </xf>
    <xf numFmtId="177" fontId="6" fillId="0" borderId="1" xfId="22" applyNumberFormat="1" applyFont="1" applyBorder="1" applyAlignment="1">
      <alignment horizontal="right" vertical="center"/>
      <protection/>
    </xf>
    <xf numFmtId="177" fontId="6" fillId="0" borderId="99" xfId="22" applyNumberFormat="1" applyFont="1" applyBorder="1" applyAlignment="1">
      <alignment horizontal="center" vertical="center"/>
      <protection/>
    </xf>
    <xf numFmtId="177" fontId="6" fillId="0" borderId="16" xfId="22" applyNumberFormat="1" applyFont="1" applyBorder="1" applyAlignment="1">
      <alignment horizontal="center" vertical="center"/>
      <protection/>
    </xf>
    <xf numFmtId="177" fontId="6" fillId="0" borderId="57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8" xfId="22" applyFont="1" applyBorder="1" applyAlignment="1">
      <alignment horizontal="distributed" vertical="center"/>
      <protection/>
    </xf>
    <xf numFmtId="177" fontId="6" fillId="0" borderId="26" xfId="22" applyNumberFormat="1" applyFont="1" applyBorder="1" applyAlignment="1">
      <alignment horizontal="left" vertical="center"/>
      <protection/>
    </xf>
    <xf numFmtId="177" fontId="6" fillId="0" borderId="52" xfId="22" applyNumberFormat="1" applyFont="1" applyBorder="1" applyAlignment="1">
      <alignment horizontal="left" vertical="center"/>
      <protection/>
    </xf>
    <xf numFmtId="177" fontId="6" fillId="0" borderId="7" xfId="22" applyNumberFormat="1" applyFont="1" applyBorder="1" applyAlignment="1">
      <alignment horizontal="left" vertical="center"/>
      <protection/>
    </xf>
    <xf numFmtId="177" fontId="6" fillId="0" borderId="72" xfId="22" applyNumberFormat="1" applyFont="1" applyBorder="1" applyAlignment="1">
      <alignment horizontal="right" vertical="center"/>
      <protection/>
    </xf>
    <xf numFmtId="177" fontId="6" fillId="0" borderId="52" xfId="22" applyNumberFormat="1" applyFont="1" applyBorder="1" applyAlignment="1">
      <alignment horizontal="center" vertical="center"/>
      <protection/>
    </xf>
    <xf numFmtId="177" fontId="6" fillId="0" borderId="54" xfId="22" applyNumberFormat="1" applyFont="1" applyBorder="1" applyAlignment="1">
      <alignment horizontal="center" vertical="center"/>
      <protection/>
    </xf>
    <xf numFmtId="0" fontId="6" fillId="0" borderId="46" xfId="22" applyFont="1" applyBorder="1" applyAlignment="1">
      <alignment horizontal="center" vertical="center"/>
      <protection/>
    </xf>
    <xf numFmtId="0" fontId="6" fillId="0" borderId="100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3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6" xfId="22" applyFont="1" applyBorder="1" applyAlignment="1">
      <alignment horizontal="center" vertical="center"/>
      <protection/>
    </xf>
    <xf numFmtId="177" fontId="7" fillId="0" borderId="0" xfId="22" applyNumberFormat="1" applyFont="1" applyAlignment="1">
      <alignment horizontal="center" vertical="center"/>
      <protection/>
    </xf>
    <xf numFmtId="177" fontId="6" fillId="0" borderId="54" xfId="22" applyNumberFormat="1" applyFont="1" applyBorder="1" applyAlignment="1">
      <alignment horizontal="right" vertical="center"/>
      <protection/>
    </xf>
    <xf numFmtId="177" fontId="6" fillId="0" borderId="101" xfId="22" applyNumberFormat="1" applyFont="1" applyBorder="1" applyAlignment="1">
      <alignment horizontal="distributed" vertical="center"/>
      <protection/>
    </xf>
    <xf numFmtId="177" fontId="6" fillId="0" borderId="11" xfId="22" applyNumberFormat="1" applyFont="1" applyBorder="1" applyAlignment="1">
      <alignment horizontal="distributed" vertical="center"/>
      <protection/>
    </xf>
    <xf numFmtId="0" fontId="6" fillId="0" borderId="10" xfId="22" applyFont="1" applyBorder="1" applyAlignment="1">
      <alignment horizontal="distributed" vertical="center"/>
      <protection/>
    </xf>
    <xf numFmtId="0" fontId="6" fillId="0" borderId="8" xfId="22" applyFont="1" applyBorder="1" applyAlignment="1">
      <alignment horizontal="distributed" vertical="center"/>
      <protection/>
    </xf>
    <xf numFmtId="0" fontId="6" fillId="0" borderId="0" xfId="22" applyFont="1" applyAlignment="1">
      <alignment horizontal="left" vertical="center" indent="1"/>
      <protection/>
    </xf>
    <xf numFmtId="177" fontId="6" fillId="0" borderId="1" xfId="22" applyNumberFormat="1" applyFont="1" applyBorder="1" applyAlignment="1">
      <alignment horizontal="left" indent="1"/>
      <protection/>
    </xf>
    <xf numFmtId="177" fontId="6" fillId="0" borderId="0" xfId="22" applyNumberFormat="1" applyFont="1" applyAlignment="1">
      <alignment horizontal="left" vertical="center" indent="1"/>
      <protection/>
    </xf>
    <xf numFmtId="0" fontId="6" fillId="0" borderId="0" xfId="22" applyFont="1" applyAlignment="1">
      <alignment horizontal="left" vertical="center"/>
      <protection/>
    </xf>
    <xf numFmtId="0" fontId="18" fillId="0" borderId="0" xfId="23" applyFont="1" applyAlignment="1">
      <alignment horizontal="left" vertical="center"/>
      <protection/>
    </xf>
    <xf numFmtId="0" fontId="18" fillId="0" borderId="0" xfId="23" applyFont="1" applyAlignment="1">
      <alignment vertical="center"/>
      <protection/>
    </xf>
    <xf numFmtId="177" fontId="6" fillId="0" borderId="70" xfId="22" applyNumberFormat="1" applyFont="1" applyBorder="1" applyAlignment="1">
      <alignment horizontal="right" vertical="center"/>
      <protection/>
    </xf>
    <xf numFmtId="0" fontId="6" fillId="0" borderId="89" xfId="22" applyFont="1" applyBorder="1" applyAlignment="1">
      <alignment horizontal="center" vertical="center"/>
      <protection/>
    </xf>
    <xf numFmtId="0" fontId="18" fillId="0" borderId="12" xfId="23" applyFont="1" applyBorder="1" applyAlignment="1">
      <alignment horizontal="center" vertical="center"/>
      <protection/>
    </xf>
    <xf numFmtId="0" fontId="18" fillId="0" borderId="15" xfId="23" applyFont="1" applyBorder="1" applyAlignment="1">
      <alignment horizontal="center" vertical="center"/>
      <protection/>
    </xf>
    <xf numFmtId="177" fontId="6" fillId="0" borderId="84" xfId="22" applyNumberFormat="1" applyFont="1" applyBorder="1" applyAlignment="1">
      <alignment horizontal="right" vertical="center"/>
      <protection/>
    </xf>
    <xf numFmtId="177" fontId="6" fillId="0" borderId="102" xfId="22" applyNumberFormat="1" applyFont="1" applyBorder="1" applyAlignment="1">
      <alignment horizontal="right" vertical="center"/>
      <protection/>
    </xf>
    <xf numFmtId="177" fontId="6" fillId="0" borderId="0" xfId="22" applyNumberFormat="1" applyFont="1" applyBorder="1" applyAlignment="1">
      <alignment horizontal="right" vertical="center"/>
      <protection/>
    </xf>
    <xf numFmtId="177" fontId="6" fillId="0" borderId="35" xfId="22" applyNumberFormat="1" applyFont="1" applyBorder="1" applyAlignment="1">
      <alignment horizontal="right" vertical="center"/>
      <protection/>
    </xf>
    <xf numFmtId="177" fontId="6" fillId="0" borderId="90" xfId="22" applyNumberFormat="1" applyFont="1" applyBorder="1" applyAlignment="1">
      <alignment horizontal="right" vertical="center"/>
      <protection/>
    </xf>
    <xf numFmtId="177" fontId="6" fillId="0" borderId="0" xfId="22" applyNumberFormat="1" applyFont="1" applyBorder="1" applyAlignment="1">
      <alignment horizontal="left" inden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〓〓　産業　（4.事業所　その２）" xfId="22"/>
    <cellStyle name="標準_ⅩⅥ 産業" xfId="23"/>
    <cellStyle name="標準_Book1" xfId="24"/>
    <cellStyle name="標準_Book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5"/>
          <c:y val="0"/>
          <c:w val="0.744"/>
          <c:h val="0.801"/>
        </c:manualLayout>
      </c:layout>
      <c:pieChart>
        <c:varyColors val="1"/>
        <c:ser>
          <c:idx val="0"/>
          <c:order val="0"/>
          <c:tx>
            <c:strRef>
              <c:f>'２．工業その１　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val>
            <c:numRef>
              <c:f>'２．工業その１　'!$E$51</c:f>
              <c:numCache/>
            </c:numRef>
          </c:val>
        </c:ser>
        <c:ser>
          <c:idx val="1"/>
          <c:order val="1"/>
          <c:tx>
            <c:strRef>
              <c:f>'２．工業その１　'!$C$52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'!$E$52</c:f>
              <c:numCache/>
            </c:numRef>
          </c:val>
        </c:ser>
        <c:ser>
          <c:idx val="2"/>
          <c:order val="2"/>
          <c:tx>
            <c:strRef>
              <c:f>'２．工業その１　'!$C$53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'!$E$53</c:f>
              <c:numCache/>
            </c:numRef>
          </c:val>
        </c:ser>
        <c:ser>
          <c:idx val="3"/>
          <c:order val="3"/>
          <c:tx>
            <c:strRef>
              <c:f>'２．工業その１　'!$C$54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'!$E$54</c:f>
              <c:numCache/>
            </c:numRef>
          </c:val>
        </c:ser>
        <c:ser>
          <c:idx val="4"/>
          <c:order val="4"/>
          <c:tx>
            <c:strRef>
              <c:f>'２．工業その１　'!$C$55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'!$E$55</c:f>
              <c:numCache/>
            </c:numRef>
          </c:val>
        </c:ser>
        <c:ser>
          <c:idx val="5"/>
          <c:order val="5"/>
          <c:tx>
            <c:strRef>
              <c:f>'２．工業その１　'!$C$56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'!$E$56</c:f>
              <c:numCache/>
            </c:numRef>
          </c:val>
        </c:ser>
        <c:ser>
          <c:idx val="6"/>
          <c:order val="6"/>
          <c:tx>
            <c:strRef>
              <c:f>'２．工業その１　'!$C$57</c:f>
              <c:strCache>
                <c:ptCount val="1"/>
                <c:pt idx="0">
                  <c:v/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'２．工業その１　'!$E$57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"/>
          <c:y val="0.138"/>
          <c:w val="0.51675"/>
          <c:h val="0.81825"/>
        </c:manualLayout>
      </c:layout>
      <c:pie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1～9人
(25)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10～29人
(10)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30～99人
（6）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100人以上
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'２．工業その１　'!$C$11:$G$11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923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447925"/>
          <a:ext cx="9239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257800"/>
          <a:ext cx="923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19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9144000"/>
          <a:ext cx="923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381000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7524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81400"/>
          <a:ext cx="77152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381000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810375"/>
          <a:ext cx="7524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0.2585</cdr:x>
      <cdr:y>0.67525</cdr:y>
    </cdr:from>
    <cdr:to>
      <cdr:x>0.48125</cdr:x>
      <cdr:y>0.84</cdr:y>
    </cdr:to>
    <cdr:sp>
      <cdr:nvSpPr>
        <cdr:cNvPr id="1" name="Line 1"/>
        <cdr:cNvSpPr>
          <a:spLocks/>
        </cdr:cNvSpPr>
      </cdr:nvSpPr>
      <cdr:spPr>
        <a:xfrm rot="2880000">
          <a:off x="1276350" y="2133600"/>
          <a:ext cx="11049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0.284</cdr:y>
    </cdr:from>
    <cdr:to>
      <cdr:x>0.3355</cdr:x>
      <cdr:y>0.65575</cdr:y>
    </cdr:to>
    <cdr:sp>
      <cdr:nvSpPr>
        <cdr:cNvPr id="2" name="Line 2"/>
        <cdr:cNvSpPr>
          <a:spLocks/>
        </cdr:cNvSpPr>
      </cdr:nvSpPr>
      <cdr:spPr>
        <a:xfrm rot="18900000">
          <a:off x="1190625" y="895350"/>
          <a:ext cx="4667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0.3745</cdr:x>
      <cdr:y>0.15325</cdr:y>
    </cdr:from>
    <cdr:to>
      <cdr:x>0.403</cdr:x>
      <cdr:y>0.5585</cdr:y>
    </cdr:to>
    <cdr:sp>
      <cdr:nvSpPr>
        <cdr:cNvPr id="3" name="Line 3"/>
        <cdr:cNvSpPr>
          <a:spLocks/>
        </cdr:cNvSpPr>
      </cdr:nvSpPr>
      <cdr:spPr>
        <a:xfrm rot="21300000">
          <a:off x="1847850" y="485775"/>
          <a:ext cx="142875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0.15175</cdr:y>
    </cdr:from>
    <cdr:to>
      <cdr:x>0.41325</cdr:x>
      <cdr:y>0.55425</cdr:y>
    </cdr:to>
    <cdr:sp>
      <cdr:nvSpPr>
        <cdr:cNvPr id="4" name="Line 4"/>
        <cdr:cNvSpPr>
          <a:spLocks/>
        </cdr:cNvSpPr>
      </cdr:nvSpPr>
      <cdr:spPr>
        <a:xfrm>
          <a:off x="2038350" y="4762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0.151</cdr:y>
    </cdr:from>
    <cdr:to>
      <cdr:x>0.6725</cdr:x>
      <cdr:y>0.95425</cdr:y>
    </cdr:to>
    <cdr:sp>
      <cdr:nvSpPr>
        <cdr:cNvPr id="5" name="Oval 5"/>
        <cdr:cNvSpPr>
          <a:spLocks/>
        </cdr:cNvSpPr>
      </cdr:nvSpPr>
      <cdr:spPr>
        <a:xfrm>
          <a:off x="771525" y="476250"/>
          <a:ext cx="2552700" cy="2543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0.4455</cdr:y>
    </cdr:from>
    <cdr:to>
      <cdr:x>0.4825</cdr:x>
      <cdr:y>0.668</cdr:y>
    </cdr:to>
    <cdr:sp>
      <cdr:nvSpPr>
        <cdr:cNvPr id="6" name="Oval 6"/>
        <cdr:cNvSpPr>
          <a:spLocks/>
        </cdr:cNvSpPr>
      </cdr:nvSpPr>
      <cdr:spPr>
        <a:xfrm>
          <a:off x="1695450" y="1409700"/>
          <a:ext cx="68580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0.45625</cdr:y>
    </cdr:from>
    <cdr:to>
      <cdr:x>0.483</cdr:x>
      <cdr:y>0.6755</cdr:y>
    </cdr:to>
    <cdr:sp>
      <cdr:nvSpPr>
        <cdr:cNvPr id="7" name="TextBox 7"/>
        <cdr:cNvSpPr txBox="1">
          <a:spLocks noChangeArrowheads="1"/>
        </cdr:cNvSpPr>
      </cdr:nvSpPr>
      <cdr:spPr>
        <a:xfrm>
          <a:off x="1695450" y="1438275"/>
          <a:ext cx="6858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/>
            <a:t>
事業所数
43
</a:t>
          </a:r>
        </a:p>
      </cdr:txBody>
    </cdr:sp>
  </cdr:relSizeAnchor>
  <cdr:relSizeAnchor xmlns:cdr="http://schemas.openxmlformats.org/drawingml/2006/chartDrawing">
    <cdr:from>
      <cdr:x>0.157</cdr:x>
      <cdr:y>0</cdr:y>
    </cdr:from>
    <cdr:to>
      <cdr:x>0.3215</cdr:x>
      <cdr:y>0.16625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0"/>
          <a:ext cx="8096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</cdr:y>
    </cdr:from>
    <cdr:to>
      <cdr:x>0.18075</cdr:x>
      <cdr:y>0.16625</cdr:y>
    </cdr:to>
    <cdr:sp>
      <cdr:nvSpPr>
        <cdr:cNvPr id="9" name="TextBox 12"/>
        <cdr:cNvSpPr txBox="1">
          <a:spLocks noChangeArrowheads="1"/>
        </cdr:cNvSpPr>
      </cdr:nvSpPr>
      <cdr:spPr>
        <a:xfrm>
          <a:off x="447675" y="0"/>
          <a:ext cx="438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35</xdr:row>
      <xdr:rowOff>66675</xdr:rowOff>
    </xdr:from>
    <xdr:to>
      <xdr:col>4</xdr:col>
      <xdr:colOff>723900</xdr:colOff>
      <xdr:row>40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572000" y="76962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6</xdr:col>
      <xdr:colOff>466725</xdr:colOff>
      <xdr:row>49</xdr:row>
      <xdr:rowOff>171450</xdr:rowOff>
    </xdr:to>
    <xdr:graphicFrame>
      <xdr:nvGraphicFramePr>
        <xdr:cNvPr id="2" name="Chart 2"/>
        <xdr:cNvGraphicFramePr/>
      </xdr:nvGraphicFramePr>
      <xdr:xfrm>
        <a:off x="2676525" y="7648575"/>
        <a:ext cx="3562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904875</xdr:colOff>
      <xdr:row>36</xdr:row>
      <xdr:rowOff>47625</xdr:rowOff>
    </xdr:from>
    <xdr:to>
      <xdr:col>4</xdr:col>
      <xdr:colOff>695325</xdr:colOff>
      <xdr:row>40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3790950" y="7905750"/>
          <a:ext cx="7524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35</xdr:row>
      <xdr:rowOff>19050</xdr:rowOff>
    </xdr:from>
    <xdr:to>
      <xdr:col>6</xdr:col>
      <xdr:colOff>57150</xdr:colOff>
      <xdr:row>46</xdr:row>
      <xdr:rowOff>57150</xdr:rowOff>
    </xdr:to>
    <xdr:sp>
      <xdr:nvSpPr>
        <xdr:cNvPr id="4" name="Oval 4"/>
        <xdr:cNvSpPr>
          <a:spLocks/>
        </xdr:cNvSpPr>
      </xdr:nvSpPr>
      <xdr:spPr>
        <a:xfrm>
          <a:off x="3276600" y="7648575"/>
          <a:ext cx="2552700" cy="2552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95250</xdr:rowOff>
    </xdr:from>
    <xdr:to>
      <xdr:col>5</xdr:col>
      <xdr:colOff>200025</xdr:colOff>
      <xdr:row>45</xdr:row>
      <xdr:rowOff>142875</xdr:rowOff>
    </xdr:to>
    <xdr:sp>
      <xdr:nvSpPr>
        <xdr:cNvPr id="5" name="Line 5"/>
        <xdr:cNvSpPr>
          <a:spLocks/>
        </xdr:cNvSpPr>
      </xdr:nvSpPr>
      <xdr:spPr>
        <a:xfrm rot="9300000">
          <a:off x="4838700" y="8867775"/>
          <a:ext cx="171450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39</xdr:row>
      <xdr:rowOff>104775</xdr:rowOff>
    </xdr:from>
    <xdr:to>
      <xdr:col>4</xdr:col>
      <xdr:colOff>638175</xdr:colOff>
      <xdr:row>41</xdr:row>
      <xdr:rowOff>171450</xdr:rowOff>
    </xdr:to>
    <xdr:sp>
      <xdr:nvSpPr>
        <xdr:cNvPr id="6" name="Line 6"/>
        <xdr:cNvSpPr>
          <a:spLocks/>
        </xdr:cNvSpPr>
      </xdr:nvSpPr>
      <xdr:spPr>
        <a:xfrm rot="1680000" flipH="1">
          <a:off x="3324225" y="8648700"/>
          <a:ext cx="11620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37</xdr:row>
      <xdr:rowOff>114300</xdr:rowOff>
    </xdr:from>
    <xdr:to>
      <xdr:col>4</xdr:col>
      <xdr:colOff>342900</xdr:colOff>
      <xdr:row>42</xdr:row>
      <xdr:rowOff>47625</xdr:rowOff>
    </xdr:to>
    <xdr:sp>
      <xdr:nvSpPr>
        <xdr:cNvPr id="7" name="Line 7"/>
        <xdr:cNvSpPr>
          <a:spLocks/>
        </xdr:cNvSpPr>
      </xdr:nvSpPr>
      <xdr:spPr>
        <a:xfrm rot="3060000" flipV="1">
          <a:off x="3600450" y="8201025"/>
          <a:ext cx="59055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952500</xdr:colOff>
      <xdr:row>36</xdr:row>
      <xdr:rowOff>95250</xdr:rowOff>
    </xdr:from>
    <xdr:to>
      <xdr:col>4</xdr:col>
      <xdr:colOff>352425</xdr:colOff>
      <xdr:row>41</xdr:row>
      <xdr:rowOff>190500</xdr:rowOff>
    </xdr:to>
    <xdr:sp>
      <xdr:nvSpPr>
        <xdr:cNvPr id="8" name="Line 8"/>
        <xdr:cNvSpPr>
          <a:spLocks/>
        </xdr:cNvSpPr>
      </xdr:nvSpPr>
      <xdr:spPr>
        <a:xfrm rot="3060000" flipV="1">
          <a:off x="3838575" y="7953375"/>
          <a:ext cx="36195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9525" y="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" y="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9525" y="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0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05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305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305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305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3050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9525" y="762000"/>
          <a:ext cx="952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5</xdr:col>
      <xdr:colOff>133350</xdr:colOff>
      <xdr:row>31</xdr:row>
      <xdr:rowOff>247650</xdr:rowOff>
    </xdr:to>
    <xdr:graphicFrame>
      <xdr:nvGraphicFramePr>
        <xdr:cNvPr id="22" name="Chart 22"/>
        <xdr:cNvGraphicFramePr/>
      </xdr:nvGraphicFramePr>
      <xdr:xfrm>
        <a:off x="0" y="3724275"/>
        <a:ext cx="49434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523875</xdr:colOff>
      <xdr:row>35</xdr:row>
      <xdr:rowOff>0</xdr:rowOff>
    </xdr:from>
    <xdr:ext cx="1047750" cy="581025"/>
    <xdr:sp>
      <xdr:nvSpPr>
        <xdr:cNvPr id="23" name="TextBox 23"/>
        <xdr:cNvSpPr txBox="1">
          <a:spLocks noChangeArrowheads="1"/>
        </xdr:cNvSpPr>
      </xdr:nvSpPr>
      <xdr:spPr>
        <a:xfrm>
          <a:off x="4371975" y="7629525"/>
          <a:ext cx="1047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38</xdr:row>
      <xdr:rowOff>180975</xdr:rowOff>
    </xdr:from>
    <xdr:to>
      <xdr:col>6</xdr:col>
      <xdr:colOff>19050</xdr:colOff>
      <xdr:row>41</xdr:row>
      <xdr:rowOff>171450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810125" y="8496300"/>
          <a:ext cx="9810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繊維工業
（438）</a:t>
          </a:r>
        </a:p>
      </xdr:txBody>
    </xdr:sp>
    <xdr:clientData/>
  </xdr:twoCellAnchor>
  <xdr:twoCellAnchor>
    <xdr:from>
      <xdr:col>3</xdr:col>
      <xdr:colOff>952500</xdr:colOff>
      <xdr:row>35</xdr:row>
      <xdr:rowOff>180975</xdr:rowOff>
    </xdr:from>
    <xdr:to>
      <xdr:col>5</xdr:col>
      <xdr:colOff>123825</xdr:colOff>
      <xdr:row>37</xdr:row>
      <xdr:rowOff>57150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838575" y="7810500"/>
          <a:ext cx="1095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その他の製造業
（163）</a:t>
          </a:r>
        </a:p>
      </xdr:txBody>
    </xdr:sp>
    <xdr:clientData/>
  </xdr:twoCellAnchor>
  <xdr:twoCellAnchor>
    <xdr:from>
      <xdr:col>2</xdr:col>
      <xdr:colOff>895350</xdr:colOff>
      <xdr:row>36</xdr:row>
      <xdr:rowOff>104775</xdr:rowOff>
    </xdr:from>
    <xdr:to>
      <xdr:col>3</xdr:col>
      <xdr:colOff>514350</xdr:colOff>
      <xdr:row>37</xdr:row>
      <xdr:rowOff>209550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819400" y="7962900"/>
          <a:ext cx="581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化学工業
（27）</a:t>
          </a:r>
        </a:p>
      </xdr:txBody>
    </xdr:sp>
    <xdr:clientData/>
  </xdr:twoCellAnchor>
  <xdr:twoCellAnchor>
    <xdr:from>
      <xdr:col>2</xdr:col>
      <xdr:colOff>714375</xdr:colOff>
      <xdr:row>35</xdr:row>
      <xdr:rowOff>76200</xdr:rowOff>
    </xdr:from>
    <xdr:to>
      <xdr:col>4</xdr:col>
      <xdr:colOff>104775</xdr:colOff>
      <xdr:row>36</xdr:row>
      <xdr:rowOff>190500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638425" y="7705725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食料品製造業
（25）</a:t>
          </a:r>
        </a:p>
      </xdr:txBody>
    </xdr:sp>
    <xdr:clientData/>
  </xdr:twoCellAnchor>
  <xdr:twoCellAnchor>
    <xdr:from>
      <xdr:col>3</xdr:col>
      <xdr:colOff>762000</xdr:colOff>
      <xdr:row>36</xdr:row>
      <xdr:rowOff>209550</xdr:rowOff>
    </xdr:from>
    <xdr:to>
      <xdr:col>4</xdr:col>
      <xdr:colOff>714375</xdr:colOff>
      <xdr:row>40</xdr:row>
      <xdr:rowOff>200025</xdr:rowOff>
    </xdr:to>
    <xdr:sp>
      <xdr:nvSpPr>
        <xdr:cNvPr id="28" name="Line 28"/>
        <xdr:cNvSpPr>
          <a:spLocks/>
        </xdr:cNvSpPr>
      </xdr:nvSpPr>
      <xdr:spPr>
        <a:xfrm>
          <a:off x="3648075" y="8067675"/>
          <a:ext cx="9144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42</xdr:row>
      <xdr:rowOff>104775</xdr:rowOff>
    </xdr:from>
    <xdr:to>
      <xdr:col>4</xdr:col>
      <xdr:colOff>904875</xdr:colOff>
      <xdr:row>44</xdr:row>
      <xdr:rowOff>142875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714750" y="9334500"/>
          <a:ext cx="1038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電気機械器具
製造業
（385）</a:t>
          </a:r>
        </a:p>
      </xdr:txBody>
    </xdr:sp>
    <xdr:clientData/>
  </xdr:twoCellAnchor>
  <xdr:twoCellAnchor>
    <xdr:from>
      <xdr:col>3</xdr:col>
      <xdr:colOff>352425</xdr:colOff>
      <xdr:row>20</xdr:row>
      <xdr:rowOff>133350</xdr:rowOff>
    </xdr:from>
    <xdr:to>
      <xdr:col>4</xdr:col>
      <xdr:colOff>247650</xdr:colOff>
      <xdr:row>23</xdr:row>
      <xdr:rowOff>76200</xdr:rowOff>
    </xdr:to>
    <xdr:sp>
      <xdr:nvSpPr>
        <xdr:cNvPr id="30" name="Rectangle 30"/>
        <xdr:cNvSpPr>
          <a:spLocks/>
        </xdr:cNvSpPr>
      </xdr:nvSpPr>
      <xdr:spPr>
        <a:xfrm>
          <a:off x="3238500" y="4267200"/>
          <a:ext cx="8572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219075</xdr:rowOff>
    </xdr:from>
    <xdr:to>
      <xdr:col>3</xdr:col>
      <xdr:colOff>676275</xdr:colOff>
      <xdr:row>39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066925" y="83058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プラスチック製品製造業
（38）</a:t>
          </a:r>
        </a:p>
      </xdr:txBody>
    </xdr:sp>
    <xdr:clientData/>
  </xdr:twoCellAnchor>
  <xdr:twoCellAnchor>
    <xdr:from>
      <xdr:col>4</xdr:col>
      <xdr:colOff>361950</xdr:colOff>
      <xdr:row>39</xdr:row>
      <xdr:rowOff>66675</xdr:rowOff>
    </xdr:from>
    <xdr:to>
      <xdr:col>5</xdr:col>
      <xdr:colOff>85725</xdr:colOff>
      <xdr:row>42</xdr:row>
      <xdr:rowOff>66675</xdr:rowOff>
    </xdr:to>
    <xdr:sp>
      <xdr:nvSpPr>
        <xdr:cNvPr id="32" name="Oval 32"/>
        <xdr:cNvSpPr>
          <a:spLocks/>
        </xdr:cNvSpPr>
      </xdr:nvSpPr>
      <xdr:spPr>
        <a:xfrm>
          <a:off x="4210050" y="8610600"/>
          <a:ext cx="68580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40</xdr:row>
      <xdr:rowOff>28575</xdr:rowOff>
    </xdr:from>
    <xdr:to>
      <xdr:col>5</xdr:col>
      <xdr:colOff>95250</xdr:colOff>
      <xdr:row>41</xdr:row>
      <xdr:rowOff>133350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210050" y="8801100"/>
          <a:ext cx="695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従業者数
1115人</a:t>
          </a:r>
        </a:p>
      </xdr:txBody>
    </xdr:sp>
    <xdr:clientData/>
  </xdr:twoCellAnchor>
  <xdr:twoCellAnchor>
    <xdr:from>
      <xdr:col>2</xdr:col>
      <xdr:colOff>133350</xdr:colOff>
      <xdr:row>39</xdr:row>
      <xdr:rowOff>85725</xdr:rowOff>
    </xdr:from>
    <xdr:to>
      <xdr:col>3</xdr:col>
      <xdr:colOff>752475</xdr:colOff>
      <xdr:row>40</xdr:row>
      <xdr:rowOff>209550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57400" y="8629650"/>
          <a:ext cx="1581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窯業・土石製品製造業
（39）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62000"/>
          <a:ext cx="2305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1</xdr:col>
      <xdr:colOff>9525</xdr:colOff>
      <xdr:row>43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40092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42900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74009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867525" y="342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1</xdr:col>
      <xdr:colOff>9525</xdr:colOff>
      <xdr:row>43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740092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43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67525" y="74009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止々呂美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867525" y="342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Normal="75" zoomScaleSheetLayoutView="100" workbookViewId="0" topLeftCell="A1">
      <selection activeCell="A1" sqref="A1:N1"/>
    </sheetView>
  </sheetViews>
  <sheetFormatPr defaultColWidth="9.00390625" defaultRowHeight="18" customHeight="1"/>
  <cols>
    <col min="1" max="16384" width="6.125" style="1" customWidth="1"/>
  </cols>
  <sheetData>
    <row r="1" spans="1:14" ht="19.5" customHeight="1">
      <c r="A1" s="394" t="s">
        <v>298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3.5" customHeight="1">
      <c r="A3" s="395" t="s">
        <v>299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3.5" customHeight="1" thickBot="1">
      <c r="A4" s="396" t="s">
        <v>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ht="15" customHeight="1">
      <c r="A5" s="397" t="s">
        <v>1</v>
      </c>
      <c r="B5" s="398"/>
      <c r="C5" s="399" t="s">
        <v>2</v>
      </c>
      <c r="D5" s="400"/>
      <c r="E5" s="400"/>
      <c r="F5" s="400"/>
      <c r="G5" s="82"/>
      <c r="H5" s="82"/>
      <c r="I5" s="82"/>
      <c r="J5" s="82"/>
      <c r="K5" s="84"/>
      <c r="L5" s="84"/>
      <c r="M5" s="84"/>
      <c r="N5" s="100"/>
    </row>
    <row r="6" spans="1:14" ht="15" customHeight="1">
      <c r="A6" s="101"/>
      <c r="B6" s="91"/>
      <c r="C6" s="393"/>
      <c r="D6" s="401"/>
      <c r="E6" s="401"/>
      <c r="F6" s="363"/>
      <c r="G6" s="326" t="s">
        <v>300</v>
      </c>
      <c r="H6" s="326"/>
      <c r="I6" s="326" t="s">
        <v>301</v>
      </c>
      <c r="J6" s="327"/>
      <c r="K6" s="92"/>
      <c r="L6" s="93"/>
      <c r="M6" s="93"/>
      <c r="N6" s="102"/>
    </row>
    <row r="7" spans="1:14" ht="15" customHeight="1" thickBot="1">
      <c r="A7" s="337" t="s">
        <v>3</v>
      </c>
      <c r="B7" s="325"/>
      <c r="C7" s="393"/>
      <c r="D7" s="401"/>
      <c r="E7" s="401"/>
      <c r="F7" s="363"/>
      <c r="G7" s="88"/>
      <c r="H7" s="90"/>
      <c r="I7" s="88"/>
      <c r="J7" s="81"/>
      <c r="K7" s="392" t="s">
        <v>4</v>
      </c>
      <c r="L7" s="402"/>
      <c r="M7" s="392" t="s">
        <v>5</v>
      </c>
      <c r="N7" s="403"/>
    </row>
    <row r="8" spans="1:14" ht="21.75" customHeight="1" thickTop="1">
      <c r="A8" s="328" t="s">
        <v>377</v>
      </c>
      <c r="B8" s="329"/>
      <c r="C8" s="330">
        <f>SUM(F8:I8)</f>
        <v>881</v>
      </c>
      <c r="D8" s="331"/>
      <c r="E8" s="331"/>
      <c r="F8" s="329"/>
      <c r="G8" s="359">
        <v>40</v>
      </c>
      <c r="H8" s="359"/>
      <c r="I8" s="366">
        <f>SUM(K8:N8)</f>
        <v>841</v>
      </c>
      <c r="J8" s="367"/>
      <c r="K8" s="366">
        <v>66</v>
      </c>
      <c r="L8" s="367"/>
      <c r="M8" s="359">
        <v>775</v>
      </c>
      <c r="N8" s="360"/>
    </row>
    <row r="9" spans="1:14" ht="21.75" customHeight="1">
      <c r="A9" s="371" t="s">
        <v>379</v>
      </c>
      <c r="B9" s="372"/>
      <c r="C9" s="411">
        <f>SUM(F9:I9)</f>
        <v>724</v>
      </c>
      <c r="D9" s="412"/>
      <c r="E9" s="412"/>
      <c r="F9" s="372"/>
      <c r="G9" s="368">
        <v>46</v>
      </c>
      <c r="H9" s="368"/>
      <c r="I9" s="357">
        <f>SUM(K9:N9)</f>
        <v>678</v>
      </c>
      <c r="J9" s="358"/>
      <c r="K9" s="357">
        <v>43</v>
      </c>
      <c r="L9" s="358"/>
      <c r="M9" s="368">
        <v>635</v>
      </c>
      <c r="N9" s="369"/>
    </row>
    <row r="10" spans="1:14" ht="21.75" customHeight="1">
      <c r="A10" s="371">
        <v>7</v>
      </c>
      <c r="B10" s="372"/>
      <c r="C10" s="411">
        <f>SUM(F10:I10)</f>
        <v>630</v>
      </c>
      <c r="D10" s="412"/>
      <c r="E10" s="412"/>
      <c r="F10" s="372"/>
      <c r="G10" s="368">
        <v>40</v>
      </c>
      <c r="H10" s="368"/>
      <c r="I10" s="357">
        <f>SUM(K10:N10)</f>
        <v>590</v>
      </c>
      <c r="J10" s="358"/>
      <c r="K10" s="357">
        <v>58</v>
      </c>
      <c r="L10" s="358"/>
      <c r="M10" s="368">
        <v>532</v>
      </c>
      <c r="N10" s="369"/>
    </row>
    <row r="11" spans="1:14" ht="22.5" customHeight="1" thickBot="1">
      <c r="A11" s="375">
        <v>12</v>
      </c>
      <c r="B11" s="376"/>
      <c r="C11" s="334">
        <v>560</v>
      </c>
      <c r="D11" s="335"/>
      <c r="E11" s="335"/>
      <c r="F11" s="376"/>
      <c r="G11" s="345">
        <v>36</v>
      </c>
      <c r="H11" s="345"/>
      <c r="I11" s="385">
        <v>524</v>
      </c>
      <c r="J11" s="386"/>
      <c r="K11" s="385">
        <v>19</v>
      </c>
      <c r="L11" s="386"/>
      <c r="M11" s="345">
        <v>505</v>
      </c>
      <c r="N11" s="340"/>
    </row>
    <row r="12" spans="1:14" ht="15" customHeight="1">
      <c r="A12" s="251"/>
      <c r="B12" s="252" t="s">
        <v>1</v>
      </c>
      <c r="C12" s="399" t="s">
        <v>6</v>
      </c>
      <c r="D12" s="400"/>
      <c r="E12" s="94"/>
      <c r="F12" s="94"/>
      <c r="G12" s="94"/>
      <c r="H12" s="94"/>
      <c r="I12" s="94"/>
      <c r="J12" s="94"/>
      <c r="K12" s="94"/>
      <c r="L12" s="94"/>
      <c r="M12" s="94"/>
      <c r="N12" s="253"/>
    </row>
    <row r="13" spans="1:14" ht="14.25" customHeight="1">
      <c r="A13" s="239"/>
      <c r="B13" s="80"/>
      <c r="C13" s="88"/>
      <c r="D13" s="81"/>
      <c r="E13" s="391" t="s">
        <v>7</v>
      </c>
      <c r="F13" s="387"/>
      <c r="G13" s="92"/>
      <c r="H13" s="92"/>
      <c r="I13" s="92"/>
      <c r="J13" s="92"/>
      <c r="K13" s="92"/>
      <c r="L13" s="86"/>
      <c r="M13" s="80"/>
      <c r="N13" s="254"/>
    </row>
    <row r="14" spans="1:14" ht="14.25" customHeight="1">
      <c r="A14" s="337"/>
      <c r="B14" s="325"/>
      <c r="C14" s="80"/>
      <c r="D14" s="81"/>
      <c r="E14" s="80"/>
      <c r="F14" s="81"/>
      <c r="G14" s="391" t="s">
        <v>8</v>
      </c>
      <c r="H14" s="392"/>
      <c r="I14" s="387" t="s">
        <v>9</v>
      </c>
      <c r="J14" s="388"/>
      <c r="K14" s="80"/>
      <c r="L14" s="86"/>
      <c r="M14" s="393" t="s">
        <v>10</v>
      </c>
      <c r="N14" s="336"/>
    </row>
    <row r="15" spans="1:14" ht="14.25" customHeight="1" thickBot="1">
      <c r="A15" s="337" t="s">
        <v>3</v>
      </c>
      <c r="B15" s="325"/>
      <c r="C15" s="88"/>
      <c r="D15" s="81"/>
      <c r="E15" s="88"/>
      <c r="F15" s="81"/>
      <c r="G15" s="393"/>
      <c r="H15" s="363"/>
      <c r="I15" s="389"/>
      <c r="J15" s="389"/>
      <c r="K15" s="99" t="s">
        <v>11</v>
      </c>
      <c r="L15" s="99" t="s">
        <v>12</v>
      </c>
      <c r="M15" s="80"/>
      <c r="N15" s="254"/>
    </row>
    <row r="16" spans="1:14" ht="21.75" customHeight="1" thickTop="1">
      <c r="A16" s="443">
        <v>17</v>
      </c>
      <c r="B16" s="444"/>
      <c r="C16" s="366">
        <v>539</v>
      </c>
      <c r="D16" s="359"/>
      <c r="E16" s="435">
        <v>222</v>
      </c>
      <c r="F16" s="435"/>
      <c r="G16" s="435">
        <v>53</v>
      </c>
      <c r="H16" s="435"/>
      <c r="I16" s="365">
        <v>169</v>
      </c>
      <c r="J16" s="365"/>
      <c r="K16" s="323">
        <v>15</v>
      </c>
      <c r="L16" s="323">
        <v>154</v>
      </c>
      <c r="M16" s="359">
        <v>317</v>
      </c>
      <c r="N16" s="360"/>
    </row>
    <row r="17" spans="1:14" ht="21.75" customHeight="1" thickBot="1">
      <c r="A17" s="429">
        <v>22</v>
      </c>
      <c r="B17" s="430"/>
      <c r="C17" s="436">
        <v>524</v>
      </c>
      <c r="D17" s="437"/>
      <c r="E17" s="364">
        <v>199</v>
      </c>
      <c r="F17" s="364"/>
      <c r="G17" s="364">
        <v>53</v>
      </c>
      <c r="H17" s="364"/>
      <c r="I17" s="390">
        <v>146</v>
      </c>
      <c r="J17" s="390"/>
      <c r="K17" s="324">
        <v>14</v>
      </c>
      <c r="L17" s="324">
        <v>132</v>
      </c>
      <c r="M17" s="332">
        <v>325</v>
      </c>
      <c r="N17" s="333"/>
    </row>
    <row r="18" spans="1:14" s="4" customFormat="1" ht="13.5" customHeight="1">
      <c r="A18" s="373" t="s">
        <v>34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95"/>
    </row>
    <row r="19" spans="1:14" s="4" customFormat="1" ht="12" customHeight="1">
      <c r="A19" s="346" t="s">
        <v>13</v>
      </c>
      <c r="B19" s="346"/>
      <c r="C19" s="346"/>
      <c r="D19" s="346"/>
      <c r="E19" s="346"/>
      <c r="F19" s="346"/>
      <c r="G19" s="346"/>
      <c r="H19" s="346"/>
      <c r="I19" s="96"/>
      <c r="J19" s="96"/>
      <c r="K19" s="96"/>
      <c r="L19" s="96"/>
      <c r="M19" s="96"/>
      <c r="N19" s="95"/>
    </row>
    <row r="20" spans="1:14" s="4" customFormat="1" ht="12" customHeight="1">
      <c r="A20" s="346" t="s">
        <v>14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1:14" s="4" customFormat="1" ht="12" customHeight="1">
      <c r="A21" s="346" t="s">
        <v>15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1:14" s="4" customFormat="1" ht="13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95"/>
    </row>
    <row r="23" spans="1:14" ht="30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3.5" customHeight="1">
      <c r="A24" s="395" t="s">
        <v>302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</row>
    <row r="25" spans="1:14" ht="13.5" customHeight="1" thickBot="1">
      <c r="A25" s="396"/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</row>
    <row r="26" spans="1:14" ht="18" customHeight="1">
      <c r="A26" s="407" t="s">
        <v>1</v>
      </c>
      <c r="B26" s="408"/>
      <c r="C26" s="416" t="s">
        <v>303</v>
      </c>
      <c r="D26" s="406"/>
      <c r="E26" s="417" t="s">
        <v>364</v>
      </c>
      <c r="F26" s="418"/>
      <c r="G26" s="416" t="s">
        <v>304</v>
      </c>
      <c r="H26" s="406"/>
      <c r="I26" s="338" t="s">
        <v>365</v>
      </c>
      <c r="J26" s="338"/>
      <c r="K26" s="415"/>
      <c r="L26" s="415"/>
      <c r="M26" s="83"/>
      <c r="N26" s="103"/>
    </row>
    <row r="27" spans="1:14" ht="18" customHeight="1" thickBot="1">
      <c r="A27" s="350" t="s">
        <v>3</v>
      </c>
      <c r="B27" s="351"/>
      <c r="C27" s="88"/>
      <c r="D27" s="80"/>
      <c r="E27" s="391" t="s">
        <v>16</v>
      </c>
      <c r="F27" s="392"/>
      <c r="G27" s="393"/>
      <c r="H27" s="363"/>
      <c r="I27" s="391" t="s">
        <v>363</v>
      </c>
      <c r="J27" s="392"/>
      <c r="K27" s="391" t="s">
        <v>18</v>
      </c>
      <c r="L27" s="392"/>
      <c r="M27" s="391" t="s">
        <v>305</v>
      </c>
      <c r="N27" s="341"/>
    </row>
    <row r="28" spans="1:14" ht="21.75" customHeight="1" thickTop="1">
      <c r="A28" s="328" t="s">
        <v>377</v>
      </c>
      <c r="B28" s="329"/>
      <c r="C28" s="348">
        <v>4387</v>
      </c>
      <c r="D28" s="342"/>
      <c r="E28" s="348">
        <v>2455</v>
      </c>
      <c r="F28" s="349"/>
      <c r="G28" s="348">
        <f>SUM(I28:N28)</f>
        <v>33008</v>
      </c>
      <c r="H28" s="342"/>
      <c r="I28" s="361">
        <v>23475</v>
      </c>
      <c r="J28" s="361"/>
      <c r="K28" s="361">
        <v>4079</v>
      </c>
      <c r="L28" s="361"/>
      <c r="M28" s="342">
        <v>5454</v>
      </c>
      <c r="N28" s="343"/>
    </row>
    <row r="29" spans="1:14" ht="21.75" customHeight="1">
      <c r="A29" s="371" t="s">
        <v>379</v>
      </c>
      <c r="B29" s="372"/>
      <c r="C29" s="413">
        <v>3588</v>
      </c>
      <c r="D29" s="362"/>
      <c r="E29" s="413">
        <v>2116</v>
      </c>
      <c r="F29" s="414"/>
      <c r="G29" s="413">
        <f>SUM(I29:N29)</f>
        <v>28474</v>
      </c>
      <c r="H29" s="362"/>
      <c r="I29" s="344">
        <v>20513</v>
      </c>
      <c r="J29" s="344"/>
      <c r="K29" s="344">
        <v>4998</v>
      </c>
      <c r="L29" s="344"/>
      <c r="M29" s="362">
        <v>2963</v>
      </c>
      <c r="N29" s="352"/>
    </row>
    <row r="30" spans="1:14" s="6" customFormat="1" ht="21.75" customHeight="1">
      <c r="A30" s="371">
        <v>7</v>
      </c>
      <c r="B30" s="372"/>
      <c r="C30" s="413">
        <v>3034</v>
      </c>
      <c r="D30" s="362"/>
      <c r="E30" s="413">
        <v>1899</v>
      </c>
      <c r="F30" s="414"/>
      <c r="G30" s="413">
        <f>SUM(I30:N30)</f>
        <v>24783</v>
      </c>
      <c r="H30" s="362"/>
      <c r="I30" s="344">
        <v>17583</v>
      </c>
      <c r="J30" s="344"/>
      <c r="K30" s="344">
        <v>3498</v>
      </c>
      <c r="L30" s="344"/>
      <c r="M30" s="362">
        <v>3702</v>
      </c>
      <c r="N30" s="352"/>
    </row>
    <row r="31" spans="1:14" ht="21.75" customHeight="1" thickBot="1">
      <c r="A31" s="375">
        <v>12</v>
      </c>
      <c r="B31" s="376"/>
      <c r="C31" s="421">
        <v>2675</v>
      </c>
      <c r="D31" s="355"/>
      <c r="E31" s="421">
        <v>1696</v>
      </c>
      <c r="F31" s="422"/>
      <c r="G31" s="421">
        <v>21898</v>
      </c>
      <c r="H31" s="355"/>
      <c r="I31" s="423">
        <v>14397</v>
      </c>
      <c r="J31" s="423"/>
      <c r="K31" s="423">
        <v>4032</v>
      </c>
      <c r="L31" s="423"/>
      <c r="M31" s="355">
        <v>3469</v>
      </c>
      <c r="N31" s="356"/>
    </row>
    <row r="32" spans="1:14" ht="21.75" customHeight="1">
      <c r="A32" s="407" t="s">
        <v>19</v>
      </c>
      <c r="B32" s="408"/>
      <c r="C32" s="431" t="s">
        <v>20</v>
      </c>
      <c r="D32" s="432"/>
      <c r="E32" s="338" t="s">
        <v>373</v>
      </c>
      <c r="F32" s="338"/>
      <c r="G32" s="433" t="s">
        <v>21</v>
      </c>
      <c r="H32" s="434"/>
      <c r="I32" s="434"/>
      <c r="J32" s="338" t="s">
        <v>365</v>
      </c>
      <c r="K32" s="338"/>
      <c r="L32" s="297"/>
      <c r="M32" s="297"/>
      <c r="N32" s="304"/>
    </row>
    <row r="33" spans="1:14" ht="21.75" customHeight="1" thickBot="1">
      <c r="A33" s="350" t="s">
        <v>3</v>
      </c>
      <c r="B33" s="351"/>
      <c r="C33" s="221"/>
      <c r="D33" s="222"/>
      <c r="E33" s="353" t="s">
        <v>306</v>
      </c>
      <c r="F33" s="420"/>
      <c r="G33" s="221"/>
      <c r="H33" s="216"/>
      <c r="I33" s="353" t="s">
        <v>22</v>
      </c>
      <c r="J33" s="420"/>
      <c r="K33" s="353" t="s">
        <v>23</v>
      </c>
      <c r="L33" s="420"/>
      <c r="M33" s="353" t="s">
        <v>24</v>
      </c>
      <c r="N33" s="354"/>
    </row>
    <row r="34" spans="1:14" ht="21.75" customHeight="1" thickTop="1">
      <c r="A34" s="441">
        <v>17</v>
      </c>
      <c r="B34" s="442"/>
      <c r="C34" s="348">
        <v>1031</v>
      </c>
      <c r="D34" s="342"/>
      <c r="E34" s="348">
        <v>715</v>
      </c>
      <c r="F34" s="349"/>
      <c r="G34" s="348">
        <v>13198</v>
      </c>
      <c r="H34" s="342"/>
      <c r="I34" s="361">
        <v>8696</v>
      </c>
      <c r="J34" s="361"/>
      <c r="K34" s="361">
        <v>2731</v>
      </c>
      <c r="L34" s="361"/>
      <c r="M34" s="342">
        <v>1771</v>
      </c>
      <c r="N34" s="343"/>
    </row>
    <row r="35" spans="1:14" ht="21.75" customHeight="1" thickBot="1">
      <c r="A35" s="429">
        <v>22</v>
      </c>
      <c r="B35" s="430"/>
      <c r="C35" s="425">
        <v>874</v>
      </c>
      <c r="D35" s="404"/>
      <c r="E35" s="425">
        <v>643</v>
      </c>
      <c r="F35" s="426"/>
      <c r="G35" s="425">
        <v>12804</v>
      </c>
      <c r="H35" s="404"/>
      <c r="I35" s="419">
        <v>8660</v>
      </c>
      <c r="J35" s="419"/>
      <c r="K35" s="419">
        <v>2252</v>
      </c>
      <c r="L35" s="419"/>
      <c r="M35" s="404">
        <v>1892</v>
      </c>
      <c r="N35" s="405"/>
    </row>
    <row r="36" spans="1:14" s="4" customFormat="1" ht="13.5" customHeight="1">
      <c r="A36" s="427" t="s">
        <v>35</v>
      </c>
      <c r="B36" s="428"/>
      <c r="C36" s="428"/>
      <c r="D36" s="428"/>
      <c r="E36" s="428"/>
      <c r="F36" s="428"/>
      <c r="G36" s="428"/>
      <c r="H36" s="428"/>
      <c r="I36" s="428"/>
      <c r="J36" s="95"/>
      <c r="K36" s="95"/>
      <c r="L36" s="95"/>
      <c r="M36" s="95"/>
      <c r="N36" s="95"/>
    </row>
    <row r="37" spans="1:14" s="4" customFormat="1" ht="12" customHeight="1">
      <c r="A37" s="424" t="s">
        <v>25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95"/>
      <c r="M37" s="95"/>
      <c r="N37" s="95"/>
    </row>
    <row r="38" spans="1:14" s="4" customFormat="1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95"/>
      <c r="M38" s="95"/>
      <c r="N38" s="95"/>
    </row>
    <row r="39" spans="1:14" ht="30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ht="13.5" customHeight="1">
      <c r="A40" s="395" t="s">
        <v>26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13.5" customHeight="1" thickBot="1">
      <c r="A41" s="396" t="s">
        <v>27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</row>
    <row r="42" spans="1:14" ht="18" customHeight="1">
      <c r="A42" s="407" t="s">
        <v>1</v>
      </c>
      <c r="B42" s="408"/>
      <c r="C42" s="406" t="s">
        <v>28</v>
      </c>
      <c r="D42" s="406"/>
      <c r="E42" s="406"/>
      <c r="F42" s="89"/>
      <c r="G42" s="89"/>
      <c r="H42" s="89"/>
      <c r="I42" s="89"/>
      <c r="J42" s="89"/>
      <c r="K42" s="89"/>
      <c r="L42" s="89"/>
      <c r="M42" s="89"/>
      <c r="N42" s="100"/>
    </row>
    <row r="43" spans="1:14" ht="18" customHeight="1" thickBot="1">
      <c r="A43" s="350" t="s">
        <v>3</v>
      </c>
      <c r="B43" s="351"/>
      <c r="C43" s="409"/>
      <c r="D43" s="410"/>
      <c r="E43" s="410"/>
      <c r="F43" s="402" t="s">
        <v>307</v>
      </c>
      <c r="G43" s="402"/>
      <c r="H43" s="402"/>
      <c r="I43" s="402" t="s">
        <v>308</v>
      </c>
      <c r="J43" s="402"/>
      <c r="K43" s="402"/>
      <c r="L43" s="402" t="s">
        <v>309</v>
      </c>
      <c r="M43" s="402"/>
      <c r="N43" s="403"/>
    </row>
    <row r="44" spans="1:14" s="6" customFormat="1" ht="21.75" customHeight="1" thickTop="1">
      <c r="A44" s="380" t="s">
        <v>378</v>
      </c>
      <c r="B44" s="381"/>
      <c r="C44" s="382">
        <f>SUM(F44:M44)</f>
        <v>12870</v>
      </c>
      <c r="D44" s="383"/>
      <c r="E44" s="384"/>
      <c r="F44" s="382">
        <v>12330</v>
      </c>
      <c r="G44" s="383"/>
      <c r="H44" s="384"/>
      <c r="I44" s="382">
        <v>540</v>
      </c>
      <c r="J44" s="383"/>
      <c r="K44" s="384"/>
      <c r="L44" s="382">
        <v>0</v>
      </c>
      <c r="M44" s="383"/>
      <c r="N44" s="384"/>
    </row>
    <row r="45" spans="1:14" s="6" customFormat="1" ht="21.75" customHeight="1">
      <c r="A45" s="371">
        <v>19</v>
      </c>
      <c r="B45" s="372"/>
      <c r="C45" s="438">
        <v>16260</v>
      </c>
      <c r="D45" s="439"/>
      <c r="E45" s="440"/>
      <c r="F45" s="438">
        <v>15720</v>
      </c>
      <c r="G45" s="439"/>
      <c r="H45" s="440"/>
      <c r="I45" s="438">
        <v>540</v>
      </c>
      <c r="J45" s="439"/>
      <c r="K45" s="440"/>
      <c r="L45" s="438">
        <v>0</v>
      </c>
      <c r="M45" s="439"/>
      <c r="N45" s="440"/>
    </row>
    <row r="46" spans="1:14" s="6" customFormat="1" ht="21.75" customHeight="1">
      <c r="A46" s="371">
        <v>20</v>
      </c>
      <c r="B46" s="372"/>
      <c r="C46" s="438">
        <f>F46+I46+L46</f>
        <v>16770</v>
      </c>
      <c r="D46" s="439"/>
      <c r="E46" s="440"/>
      <c r="F46" s="438">
        <v>15270</v>
      </c>
      <c r="G46" s="439"/>
      <c r="H46" s="440"/>
      <c r="I46" s="438">
        <v>1260</v>
      </c>
      <c r="J46" s="439"/>
      <c r="K46" s="440"/>
      <c r="L46" s="438">
        <v>240</v>
      </c>
      <c r="M46" s="439"/>
      <c r="N46" s="440"/>
    </row>
    <row r="47" spans="1:14" s="6" customFormat="1" ht="21.75" customHeight="1">
      <c r="A47" s="371">
        <v>21</v>
      </c>
      <c r="B47" s="372"/>
      <c r="C47" s="438">
        <v>18300</v>
      </c>
      <c r="D47" s="439"/>
      <c r="E47" s="440"/>
      <c r="F47" s="438">
        <v>16320</v>
      </c>
      <c r="G47" s="439"/>
      <c r="H47" s="440"/>
      <c r="I47" s="438">
        <v>1440</v>
      </c>
      <c r="J47" s="439"/>
      <c r="K47" s="440"/>
      <c r="L47" s="438">
        <v>540</v>
      </c>
      <c r="M47" s="439"/>
      <c r="N47" s="440"/>
    </row>
    <row r="48" spans="1:14" s="6" customFormat="1" ht="21.75" customHeight="1" thickBot="1">
      <c r="A48" s="375">
        <v>22</v>
      </c>
      <c r="B48" s="376"/>
      <c r="C48" s="377">
        <v>16620</v>
      </c>
      <c r="D48" s="378"/>
      <c r="E48" s="379"/>
      <c r="F48" s="377">
        <v>450</v>
      </c>
      <c r="G48" s="378"/>
      <c r="H48" s="379"/>
      <c r="I48" s="377">
        <v>14130</v>
      </c>
      <c r="J48" s="378"/>
      <c r="K48" s="379"/>
      <c r="L48" s="377">
        <v>2040</v>
      </c>
      <c r="M48" s="378"/>
      <c r="N48" s="379"/>
    </row>
    <row r="49" spans="1:14" s="4" customFormat="1" ht="13.5" customHeight="1">
      <c r="A49" s="374" t="s">
        <v>310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</row>
    <row r="50" spans="1:14" s="97" customFormat="1" ht="12" customHeight="1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</row>
    <row r="51" spans="1:14" s="97" customFormat="1" ht="12" customHeight="1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</row>
  </sheetData>
  <mergeCells count="163">
    <mergeCell ref="L44:N44"/>
    <mergeCell ref="L45:N45"/>
    <mergeCell ref="L46:N46"/>
    <mergeCell ref="L47:N47"/>
    <mergeCell ref="F45:H45"/>
    <mergeCell ref="F46:H46"/>
    <mergeCell ref="F47:H47"/>
    <mergeCell ref="F48:H48"/>
    <mergeCell ref="C45:E45"/>
    <mergeCell ref="C46:E46"/>
    <mergeCell ref="C47:E47"/>
    <mergeCell ref="C48:E48"/>
    <mergeCell ref="M16:N16"/>
    <mergeCell ref="A34:B34"/>
    <mergeCell ref="C34:D34"/>
    <mergeCell ref="E34:F34"/>
    <mergeCell ref="G34:H34"/>
    <mergeCell ref="I34:J34"/>
    <mergeCell ref="K34:L34"/>
    <mergeCell ref="M34:N34"/>
    <mergeCell ref="A16:B16"/>
    <mergeCell ref="C16:D16"/>
    <mergeCell ref="E16:F16"/>
    <mergeCell ref="G16:H16"/>
    <mergeCell ref="A47:B47"/>
    <mergeCell ref="A45:B45"/>
    <mergeCell ref="C17:D17"/>
    <mergeCell ref="A25:N25"/>
    <mergeCell ref="I45:K45"/>
    <mergeCell ref="I46:K46"/>
    <mergeCell ref="I47:K47"/>
    <mergeCell ref="C35:D35"/>
    <mergeCell ref="A14:B14"/>
    <mergeCell ref="A17:B17"/>
    <mergeCell ref="G32:I32"/>
    <mergeCell ref="I33:J33"/>
    <mergeCell ref="C28:D28"/>
    <mergeCell ref="A29:B29"/>
    <mergeCell ref="C29:D29"/>
    <mergeCell ref="C30:D30"/>
    <mergeCell ref="G27:H27"/>
    <mergeCell ref="E27:F27"/>
    <mergeCell ref="A35:B35"/>
    <mergeCell ref="A30:B30"/>
    <mergeCell ref="A31:B31"/>
    <mergeCell ref="C31:D31"/>
    <mergeCell ref="C32:D32"/>
    <mergeCell ref="A26:B26"/>
    <mergeCell ref="C26:D26"/>
    <mergeCell ref="A21:N21"/>
    <mergeCell ref="A37:K37"/>
    <mergeCell ref="A32:B32"/>
    <mergeCell ref="A33:B33"/>
    <mergeCell ref="E35:F35"/>
    <mergeCell ref="I35:J35"/>
    <mergeCell ref="A36:I36"/>
    <mergeCell ref="G35:H35"/>
    <mergeCell ref="K35:L35"/>
    <mergeCell ref="E33:F33"/>
    <mergeCell ref="E31:F31"/>
    <mergeCell ref="G30:H30"/>
    <mergeCell ref="G31:H31"/>
    <mergeCell ref="K33:L33"/>
    <mergeCell ref="I31:J31"/>
    <mergeCell ref="K31:L31"/>
    <mergeCell ref="J32:K32"/>
    <mergeCell ref="E32:F32"/>
    <mergeCell ref="A24:N24"/>
    <mergeCell ref="E29:F29"/>
    <mergeCell ref="E30:F30"/>
    <mergeCell ref="G29:H29"/>
    <mergeCell ref="A28:B28"/>
    <mergeCell ref="K26:L26"/>
    <mergeCell ref="G26:H26"/>
    <mergeCell ref="I30:J30"/>
    <mergeCell ref="K30:L30"/>
    <mergeCell ref="E26:F26"/>
    <mergeCell ref="C9:F9"/>
    <mergeCell ref="C10:F10"/>
    <mergeCell ref="G9:H9"/>
    <mergeCell ref="C12:D12"/>
    <mergeCell ref="M35:N35"/>
    <mergeCell ref="F43:H43"/>
    <mergeCell ref="C42:E42"/>
    <mergeCell ref="A40:N40"/>
    <mergeCell ref="A41:N41"/>
    <mergeCell ref="A43:B43"/>
    <mergeCell ref="A42:B42"/>
    <mergeCell ref="C43:E43"/>
    <mergeCell ref="I43:K43"/>
    <mergeCell ref="L43:N43"/>
    <mergeCell ref="A1:N1"/>
    <mergeCell ref="A3:N3"/>
    <mergeCell ref="A4:N4"/>
    <mergeCell ref="A7:B7"/>
    <mergeCell ref="A5:B5"/>
    <mergeCell ref="C5:F5"/>
    <mergeCell ref="C6:F7"/>
    <mergeCell ref="G6:H6"/>
    <mergeCell ref="K7:L7"/>
    <mergeCell ref="M7:N7"/>
    <mergeCell ref="A10:B10"/>
    <mergeCell ref="I6:J6"/>
    <mergeCell ref="A8:B8"/>
    <mergeCell ref="C8:F8"/>
    <mergeCell ref="G8:H8"/>
    <mergeCell ref="A9:B9"/>
    <mergeCell ref="I10:J10"/>
    <mergeCell ref="I8:J8"/>
    <mergeCell ref="I9:J9"/>
    <mergeCell ref="G10:H10"/>
    <mergeCell ref="A18:M18"/>
    <mergeCell ref="M11:N11"/>
    <mergeCell ref="A19:H19"/>
    <mergeCell ref="M17:N17"/>
    <mergeCell ref="A11:B11"/>
    <mergeCell ref="C11:F11"/>
    <mergeCell ref="E13:F13"/>
    <mergeCell ref="M14:N14"/>
    <mergeCell ref="A15:B15"/>
    <mergeCell ref="E17:F17"/>
    <mergeCell ref="I26:J26"/>
    <mergeCell ref="I27:J27"/>
    <mergeCell ref="G28:H28"/>
    <mergeCell ref="I28:J28"/>
    <mergeCell ref="E28:F28"/>
    <mergeCell ref="A27:B27"/>
    <mergeCell ref="I11:J11"/>
    <mergeCell ref="I29:J29"/>
    <mergeCell ref="G11:H11"/>
    <mergeCell ref="A20:N20"/>
    <mergeCell ref="M27:N27"/>
    <mergeCell ref="M28:N28"/>
    <mergeCell ref="K27:L27"/>
    <mergeCell ref="K29:L29"/>
    <mergeCell ref="K28:L28"/>
    <mergeCell ref="M29:N29"/>
    <mergeCell ref="M30:N30"/>
    <mergeCell ref="M33:N33"/>
    <mergeCell ref="M31:N31"/>
    <mergeCell ref="K8:L8"/>
    <mergeCell ref="M10:N10"/>
    <mergeCell ref="K9:L9"/>
    <mergeCell ref="M9:N9"/>
    <mergeCell ref="K10:L10"/>
    <mergeCell ref="M8:N8"/>
    <mergeCell ref="K11:L11"/>
    <mergeCell ref="I14:J15"/>
    <mergeCell ref="I17:J17"/>
    <mergeCell ref="G14:H15"/>
    <mergeCell ref="G17:H17"/>
    <mergeCell ref="I16:J16"/>
    <mergeCell ref="A44:B44"/>
    <mergeCell ref="C44:E44"/>
    <mergeCell ref="F44:H44"/>
    <mergeCell ref="I44:K44"/>
    <mergeCell ref="A51:N51"/>
    <mergeCell ref="A46:B46"/>
    <mergeCell ref="A50:N50"/>
    <mergeCell ref="A49:N49"/>
    <mergeCell ref="A48:B48"/>
    <mergeCell ref="I48:K48"/>
    <mergeCell ref="L48:N48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0">
      <selection activeCell="A1" sqref="A1:Q1"/>
    </sheetView>
  </sheetViews>
  <sheetFormatPr defaultColWidth="9.00390625" defaultRowHeight="18" customHeight="1"/>
  <cols>
    <col min="1" max="9" width="5.125" style="1" customWidth="1"/>
    <col min="10" max="10" width="5.625" style="1" customWidth="1"/>
    <col min="11" max="11" width="5.125" style="1" customWidth="1"/>
    <col min="12" max="12" width="5.50390625" style="1" customWidth="1"/>
    <col min="13" max="14" width="5.125" style="1" customWidth="1"/>
    <col min="15" max="15" width="6.125" style="1" customWidth="1"/>
    <col min="16" max="16384" width="5.125" style="1" customWidth="1"/>
  </cols>
  <sheetData>
    <row r="1" spans="1:17" ht="13.5" customHeight="1">
      <c r="A1" s="395" t="s">
        <v>311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17" ht="13.5" customHeight="1" thickBo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8" customHeight="1">
      <c r="A3" s="407" t="s">
        <v>312</v>
      </c>
      <c r="B3" s="408"/>
      <c r="C3" s="461" t="s">
        <v>313</v>
      </c>
      <c r="D3" s="461"/>
      <c r="E3" s="461"/>
      <c r="F3" s="416" t="s">
        <v>314</v>
      </c>
      <c r="G3" s="406"/>
      <c r="H3" s="406"/>
      <c r="I3" s="406"/>
      <c r="J3" s="338" t="s">
        <v>367</v>
      </c>
      <c r="K3" s="338"/>
      <c r="L3" s="338"/>
      <c r="M3" s="338"/>
      <c r="N3" s="5"/>
      <c r="O3" s="5"/>
      <c r="P3" s="5"/>
      <c r="Q3" s="103"/>
    </row>
    <row r="4" spans="1:17" ht="18" customHeight="1" thickBot="1">
      <c r="A4" s="495" t="s">
        <v>29</v>
      </c>
      <c r="B4" s="496"/>
      <c r="C4" s="462" t="s">
        <v>366</v>
      </c>
      <c r="D4" s="462"/>
      <c r="E4" s="462"/>
      <c r="F4" s="462"/>
      <c r="G4" s="462"/>
      <c r="H4" s="462"/>
      <c r="I4" s="393"/>
      <c r="J4" s="402" t="s">
        <v>17</v>
      </c>
      <c r="K4" s="402"/>
      <c r="L4" s="402"/>
      <c r="M4" s="402"/>
      <c r="N4" s="402" t="s">
        <v>18</v>
      </c>
      <c r="O4" s="402"/>
      <c r="P4" s="402"/>
      <c r="Q4" s="403"/>
    </row>
    <row r="5" spans="1:17" ht="24.75" customHeight="1" thickTop="1">
      <c r="A5" s="491">
        <v>18</v>
      </c>
      <c r="B5" s="492"/>
      <c r="C5" s="497">
        <v>6</v>
      </c>
      <c r="D5" s="498"/>
      <c r="E5" s="498"/>
      <c r="F5" s="494">
        <f>SUM(J5:P5)</f>
        <v>2795</v>
      </c>
      <c r="G5" s="493"/>
      <c r="H5" s="493"/>
      <c r="I5" s="111"/>
      <c r="J5" s="494">
        <v>1702</v>
      </c>
      <c r="K5" s="493"/>
      <c r="L5" s="493"/>
      <c r="M5" s="112"/>
      <c r="N5" s="493">
        <v>1093</v>
      </c>
      <c r="O5" s="493"/>
      <c r="P5" s="493"/>
      <c r="Q5" s="255"/>
    </row>
    <row r="6" spans="1:17" ht="24.75" customHeight="1">
      <c r="A6" s="446">
        <v>19</v>
      </c>
      <c r="B6" s="454"/>
      <c r="C6" s="466">
        <v>6</v>
      </c>
      <c r="D6" s="467"/>
      <c r="E6" s="467"/>
      <c r="F6" s="468">
        <v>2630</v>
      </c>
      <c r="G6" s="445"/>
      <c r="H6" s="445"/>
      <c r="I6" s="107"/>
      <c r="J6" s="468">
        <v>1306</v>
      </c>
      <c r="K6" s="445"/>
      <c r="L6" s="445"/>
      <c r="M6" s="108"/>
      <c r="N6" s="445">
        <v>1324</v>
      </c>
      <c r="O6" s="445"/>
      <c r="P6" s="445"/>
      <c r="Q6" s="256"/>
    </row>
    <row r="7" spans="1:17" ht="24.75" customHeight="1">
      <c r="A7" s="446">
        <v>20</v>
      </c>
      <c r="B7" s="454"/>
      <c r="C7" s="466">
        <v>3</v>
      </c>
      <c r="D7" s="467"/>
      <c r="E7" s="467"/>
      <c r="F7" s="468">
        <v>7999</v>
      </c>
      <c r="G7" s="445"/>
      <c r="H7" s="445"/>
      <c r="I7" s="107"/>
      <c r="J7" s="468">
        <v>7591</v>
      </c>
      <c r="K7" s="445"/>
      <c r="L7" s="445"/>
      <c r="M7" s="108"/>
      <c r="N7" s="445">
        <v>408</v>
      </c>
      <c r="O7" s="445"/>
      <c r="P7" s="445"/>
      <c r="Q7" s="256"/>
    </row>
    <row r="8" spans="1:17" ht="24.75" customHeight="1">
      <c r="A8" s="446">
        <v>21</v>
      </c>
      <c r="B8" s="454"/>
      <c r="C8" s="466">
        <v>0</v>
      </c>
      <c r="D8" s="467"/>
      <c r="E8" s="467"/>
      <c r="F8" s="468">
        <v>0</v>
      </c>
      <c r="G8" s="445"/>
      <c r="H8" s="445"/>
      <c r="I8" s="107"/>
      <c r="J8" s="468">
        <v>0</v>
      </c>
      <c r="K8" s="445"/>
      <c r="L8" s="445"/>
      <c r="M8" s="108"/>
      <c r="N8" s="445">
        <v>0</v>
      </c>
      <c r="O8" s="445"/>
      <c r="P8" s="445"/>
      <c r="Q8" s="256"/>
    </row>
    <row r="9" spans="1:17" ht="24.75" customHeight="1" thickBot="1">
      <c r="A9" s="479">
        <v>22</v>
      </c>
      <c r="B9" s="488"/>
      <c r="C9" s="489">
        <v>6</v>
      </c>
      <c r="D9" s="490"/>
      <c r="E9" s="490"/>
      <c r="F9" s="469">
        <v>2555</v>
      </c>
      <c r="G9" s="470"/>
      <c r="H9" s="470"/>
      <c r="I9" s="105"/>
      <c r="J9" s="469">
        <v>2139</v>
      </c>
      <c r="K9" s="470"/>
      <c r="L9" s="470"/>
      <c r="M9" s="104"/>
      <c r="N9" s="470">
        <v>416</v>
      </c>
      <c r="O9" s="470"/>
      <c r="P9" s="470"/>
      <c r="Q9" s="257"/>
    </row>
    <row r="10" spans="1:17" s="4" customFormat="1" ht="13.5" customHeight="1">
      <c r="A10" s="374" t="s">
        <v>315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</row>
    <row r="11" spans="1:17" s="4" customFormat="1" ht="13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4" customFormat="1" ht="13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13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9" customFormat="1" ht="13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 customHeight="1">
      <c r="A15" s="395" t="s">
        <v>316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</row>
    <row r="16" spans="1:17" ht="13.5" customHeight="1" thickBot="1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</row>
    <row r="17" spans="1:17" ht="18" customHeight="1">
      <c r="A17" s="407" t="s">
        <v>312</v>
      </c>
      <c r="B17" s="408"/>
      <c r="C17" s="461" t="s">
        <v>30</v>
      </c>
      <c r="D17" s="461"/>
      <c r="E17" s="509" t="s">
        <v>368</v>
      </c>
      <c r="F17" s="510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2"/>
    </row>
    <row r="18" spans="1:17" ht="18" customHeight="1" thickBot="1">
      <c r="A18" s="350" t="s">
        <v>29</v>
      </c>
      <c r="B18" s="351"/>
      <c r="C18" s="508" t="s">
        <v>366</v>
      </c>
      <c r="D18" s="508"/>
      <c r="E18" s="508"/>
      <c r="F18" s="508"/>
      <c r="G18" s="487" t="s">
        <v>317</v>
      </c>
      <c r="H18" s="487"/>
      <c r="I18" s="487" t="s">
        <v>31</v>
      </c>
      <c r="J18" s="487"/>
      <c r="K18" s="487" t="s">
        <v>318</v>
      </c>
      <c r="L18" s="487"/>
      <c r="M18" s="487" t="s">
        <v>319</v>
      </c>
      <c r="N18" s="487"/>
      <c r="O18" s="113" t="s">
        <v>32</v>
      </c>
      <c r="P18" s="487" t="s">
        <v>320</v>
      </c>
      <c r="Q18" s="507"/>
    </row>
    <row r="19" spans="1:17" s="6" customFormat="1" ht="24.75" customHeight="1" thickTop="1">
      <c r="A19" s="491">
        <v>18</v>
      </c>
      <c r="B19" s="504"/>
      <c r="C19" s="505">
        <v>98</v>
      </c>
      <c r="D19" s="506"/>
      <c r="E19" s="484">
        <f>SUM(G19:Q19)</f>
        <v>62695</v>
      </c>
      <c r="F19" s="484"/>
      <c r="G19" s="486">
        <v>36346</v>
      </c>
      <c r="H19" s="486"/>
      <c r="I19" s="514">
        <v>4233</v>
      </c>
      <c r="J19" s="514"/>
      <c r="K19" s="486">
        <v>11392</v>
      </c>
      <c r="L19" s="486"/>
      <c r="M19" s="486">
        <v>4779</v>
      </c>
      <c r="N19" s="486"/>
      <c r="O19" s="114">
        <v>1718</v>
      </c>
      <c r="P19" s="484">
        <v>4227</v>
      </c>
      <c r="Q19" s="499"/>
    </row>
    <row r="20" spans="1:17" s="6" customFormat="1" ht="24.75" customHeight="1">
      <c r="A20" s="446">
        <v>19</v>
      </c>
      <c r="B20" s="447"/>
      <c r="C20" s="448">
        <v>92</v>
      </c>
      <c r="D20" s="449"/>
      <c r="E20" s="450">
        <v>54324</v>
      </c>
      <c r="F20" s="450"/>
      <c r="G20" s="451">
        <v>12722</v>
      </c>
      <c r="H20" s="451"/>
      <c r="I20" s="452">
        <v>31368</v>
      </c>
      <c r="J20" s="452"/>
      <c r="K20" s="451">
        <v>6753</v>
      </c>
      <c r="L20" s="451"/>
      <c r="M20" s="451">
        <v>3277</v>
      </c>
      <c r="N20" s="451"/>
      <c r="O20" s="109">
        <v>0</v>
      </c>
      <c r="P20" s="450">
        <v>204</v>
      </c>
      <c r="Q20" s="453"/>
    </row>
    <row r="21" spans="1:17" s="6" customFormat="1" ht="24.75" customHeight="1">
      <c r="A21" s="446">
        <v>20</v>
      </c>
      <c r="B21" s="447"/>
      <c r="C21" s="448">
        <v>77</v>
      </c>
      <c r="D21" s="449"/>
      <c r="E21" s="450">
        <v>42346</v>
      </c>
      <c r="F21" s="450"/>
      <c r="G21" s="451">
        <v>25791</v>
      </c>
      <c r="H21" s="451"/>
      <c r="I21" s="452">
        <v>8477</v>
      </c>
      <c r="J21" s="452"/>
      <c r="K21" s="451">
        <v>3016</v>
      </c>
      <c r="L21" s="451"/>
      <c r="M21" s="451">
        <v>3702</v>
      </c>
      <c r="N21" s="451"/>
      <c r="O21" s="109">
        <v>632</v>
      </c>
      <c r="P21" s="450">
        <v>728</v>
      </c>
      <c r="Q21" s="453"/>
    </row>
    <row r="22" spans="1:17" s="6" customFormat="1" ht="24.75" customHeight="1">
      <c r="A22" s="446">
        <v>21</v>
      </c>
      <c r="B22" s="447"/>
      <c r="C22" s="448">
        <v>78</v>
      </c>
      <c r="D22" s="449"/>
      <c r="E22" s="450">
        <v>46302</v>
      </c>
      <c r="F22" s="450"/>
      <c r="G22" s="451">
        <v>32231</v>
      </c>
      <c r="H22" s="451"/>
      <c r="I22" s="452">
        <v>9771</v>
      </c>
      <c r="J22" s="452"/>
      <c r="K22" s="451">
        <v>3942</v>
      </c>
      <c r="L22" s="451"/>
      <c r="M22" s="451">
        <v>230</v>
      </c>
      <c r="N22" s="451"/>
      <c r="O22" s="109">
        <v>76</v>
      </c>
      <c r="P22" s="450">
        <v>52</v>
      </c>
      <c r="Q22" s="453"/>
    </row>
    <row r="23" spans="1:18" s="6" customFormat="1" ht="24.75" customHeight="1" thickBot="1">
      <c r="A23" s="479">
        <v>22</v>
      </c>
      <c r="B23" s="480"/>
      <c r="C23" s="481">
        <v>83</v>
      </c>
      <c r="D23" s="482"/>
      <c r="E23" s="463">
        <v>44208</v>
      </c>
      <c r="F23" s="463"/>
      <c r="G23" s="477">
        <v>29396</v>
      </c>
      <c r="H23" s="477"/>
      <c r="I23" s="478">
        <v>5134</v>
      </c>
      <c r="J23" s="478"/>
      <c r="K23" s="477">
        <v>7355</v>
      </c>
      <c r="L23" s="477"/>
      <c r="M23" s="477">
        <v>0</v>
      </c>
      <c r="N23" s="477"/>
      <c r="O23" s="110">
        <v>29</v>
      </c>
      <c r="P23" s="463">
        <v>2294</v>
      </c>
      <c r="Q23" s="464"/>
      <c r="R23" s="79"/>
    </row>
    <row r="24" spans="1:17" s="4" customFormat="1" ht="13.5" customHeight="1">
      <c r="A24" s="374" t="s">
        <v>315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</row>
    <row r="25" spans="1:17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 customHeight="1">
      <c r="A29" s="395" t="s">
        <v>33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</row>
    <row r="30" spans="1:17" ht="13.5" customHeight="1" thickBot="1">
      <c r="A30" s="396" t="s">
        <v>369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</row>
    <row r="31" spans="1:17" ht="18" customHeight="1">
      <c r="A31" s="407" t="s">
        <v>321</v>
      </c>
      <c r="B31" s="408"/>
      <c r="C31" s="461" t="s">
        <v>322</v>
      </c>
      <c r="D31" s="461"/>
      <c r="E31" s="461"/>
      <c r="F31" s="461" t="s">
        <v>323</v>
      </c>
      <c r="G31" s="461"/>
      <c r="H31" s="461"/>
      <c r="I31" s="461"/>
      <c r="J31" s="460" t="s">
        <v>370</v>
      </c>
      <c r="K31" s="461"/>
      <c r="L31" s="461"/>
      <c r="M31" s="461"/>
      <c r="N31" s="460" t="s">
        <v>371</v>
      </c>
      <c r="O31" s="461"/>
      <c r="P31" s="461"/>
      <c r="Q31" s="502"/>
    </row>
    <row r="32" spans="1:17" ht="18" customHeight="1" thickBot="1">
      <c r="A32" s="350" t="s">
        <v>324</v>
      </c>
      <c r="B32" s="351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503"/>
    </row>
    <row r="33" spans="1:17" s="6" customFormat="1" ht="24.75" customHeight="1" thickTop="1">
      <c r="A33" s="441">
        <v>18</v>
      </c>
      <c r="B33" s="442"/>
      <c r="C33" s="500">
        <v>10</v>
      </c>
      <c r="D33" s="500"/>
      <c r="E33" s="500"/>
      <c r="F33" s="513">
        <v>494</v>
      </c>
      <c r="G33" s="513"/>
      <c r="H33" s="513"/>
      <c r="I33" s="513"/>
      <c r="J33" s="483">
        <v>10584</v>
      </c>
      <c r="K33" s="483"/>
      <c r="L33" s="483"/>
      <c r="M33" s="483"/>
      <c r="N33" s="500">
        <v>493</v>
      </c>
      <c r="O33" s="500"/>
      <c r="P33" s="500"/>
      <c r="Q33" s="501"/>
    </row>
    <row r="34" spans="1:17" s="6" customFormat="1" ht="24.75" customHeight="1">
      <c r="A34" s="474">
        <v>19</v>
      </c>
      <c r="B34" s="475"/>
      <c r="C34" s="458">
        <v>11</v>
      </c>
      <c r="D34" s="458"/>
      <c r="E34" s="458"/>
      <c r="F34" s="476">
        <v>523</v>
      </c>
      <c r="G34" s="476"/>
      <c r="H34" s="476"/>
      <c r="I34" s="476"/>
      <c r="J34" s="465">
        <v>14044</v>
      </c>
      <c r="K34" s="465"/>
      <c r="L34" s="465"/>
      <c r="M34" s="465"/>
      <c r="N34" s="458">
        <v>523</v>
      </c>
      <c r="O34" s="458"/>
      <c r="P34" s="458"/>
      <c r="Q34" s="459"/>
    </row>
    <row r="35" spans="1:17" s="6" customFormat="1" ht="24.75" customHeight="1">
      <c r="A35" s="474">
        <v>20</v>
      </c>
      <c r="B35" s="475"/>
      <c r="C35" s="458">
        <v>15</v>
      </c>
      <c r="D35" s="458"/>
      <c r="E35" s="458"/>
      <c r="F35" s="476">
        <v>562</v>
      </c>
      <c r="G35" s="476"/>
      <c r="H35" s="476"/>
      <c r="I35" s="476"/>
      <c r="J35" s="465">
        <v>15786</v>
      </c>
      <c r="K35" s="465"/>
      <c r="L35" s="465"/>
      <c r="M35" s="465"/>
      <c r="N35" s="458">
        <v>562</v>
      </c>
      <c r="O35" s="458"/>
      <c r="P35" s="458"/>
      <c r="Q35" s="459"/>
    </row>
    <row r="36" spans="1:17" s="6" customFormat="1" ht="24.75" customHeight="1">
      <c r="A36" s="474">
        <v>21</v>
      </c>
      <c r="B36" s="475"/>
      <c r="C36" s="458">
        <v>16</v>
      </c>
      <c r="D36" s="458"/>
      <c r="E36" s="458"/>
      <c r="F36" s="476">
        <v>568</v>
      </c>
      <c r="G36" s="476"/>
      <c r="H36" s="476"/>
      <c r="I36" s="476"/>
      <c r="J36" s="465">
        <v>16311</v>
      </c>
      <c r="K36" s="465"/>
      <c r="L36" s="465"/>
      <c r="M36" s="465"/>
      <c r="N36" s="458">
        <v>568</v>
      </c>
      <c r="O36" s="458"/>
      <c r="P36" s="458"/>
      <c r="Q36" s="459"/>
    </row>
    <row r="37" spans="1:17" s="6" customFormat="1" ht="24.75" customHeight="1" thickBot="1">
      <c r="A37" s="471">
        <v>22</v>
      </c>
      <c r="B37" s="472"/>
      <c r="C37" s="455">
        <v>19</v>
      </c>
      <c r="D37" s="455"/>
      <c r="E37" s="455"/>
      <c r="F37" s="473">
        <v>633</v>
      </c>
      <c r="G37" s="473"/>
      <c r="H37" s="473"/>
      <c r="I37" s="473"/>
      <c r="J37" s="457">
        <v>17910</v>
      </c>
      <c r="K37" s="457"/>
      <c r="L37" s="457"/>
      <c r="M37" s="457"/>
      <c r="N37" s="455">
        <v>633</v>
      </c>
      <c r="O37" s="455"/>
      <c r="P37" s="455"/>
      <c r="Q37" s="456"/>
    </row>
    <row r="38" spans="1:17" s="4" customFormat="1" ht="13.5" customHeight="1">
      <c r="A38" s="374" t="s">
        <v>34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</row>
  </sheetData>
  <mergeCells count="125">
    <mergeCell ref="E17:Q17"/>
    <mergeCell ref="A34:B34"/>
    <mergeCell ref="C34:E34"/>
    <mergeCell ref="F34:I34"/>
    <mergeCell ref="J34:M34"/>
    <mergeCell ref="A20:B20"/>
    <mergeCell ref="F33:I33"/>
    <mergeCell ref="I19:J19"/>
    <mergeCell ref="A33:B33"/>
    <mergeCell ref="C33:E33"/>
    <mergeCell ref="A15:Q15"/>
    <mergeCell ref="A19:B19"/>
    <mergeCell ref="G19:H19"/>
    <mergeCell ref="C19:D19"/>
    <mergeCell ref="P18:Q18"/>
    <mergeCell ref="C18:D18"/>
    <mergeCell ref="K18:L18"/>
    <mergeCell ref="E18:F18"/>
    <mergeCell ref="M18:N18"/>
    <mergeCell ref="I18:J18"/>
    <mergeCell ref="A7:B7"/>
    <mergeCell ref="F7:H7"/>
    <mergeCell ref="A38:Q38"/>
    <mergeCell ref="P19:Q19"/>
    <mergeCell ref="N33:Q33"/>
    <mergeCell ref="A29:Q29"/>
    <mergeCell ref="A30:Q30"/>
    <mergeCell ref="N31:Q32"/>
    <mergeCell ref="C31:E32"/>
    <mergeCell ref="K19:L19"/>
    <mergeCell ref="F6:H6"/>
    <mergeCell ref="J6:L6"/>
    <mergeCell ref="A6:B6"/>
    <mergeCell ref="C6:E6"/>
    <mergeCell ref="N4:Q4"/>
    <mergeCell ref="A5:B5"/>
    <mergeCell ref="N5:P5"/>
    <mergeCell ref="J5:L5"/>
    <mergeCell ref="C4:E4"/>
    <mergeCell ref="J4:M4"/>
    <mergeCell ref="F4:I4"/>
    <mergeCell ref="A4:B4"/>
    <mergeCell ref="F5:H5"/>
    <mergeCell ref="C5:E5"/>
    <mergeCell ref="A1:Q1"/>
    <mergeCell ref="A2:Q2"/>
    <mergeCell ref="J3:M3"/>
    <mergeCell ref="C3:E3"/>
    <mergeCell ref="F3:I3"/>
    <mergeCell ref="A3:B3"/>
    <mergeCell ref="N7:P7"/>
    <mergeCell ref="C7:E7"/>
    <mergeCell ref="C17:D17"/>
    <mergeCell ref="A16:Q16"/>
    <mergeCell ref="J7:L7"/>
    <mergeCell ref="A9:B9"/>
    <mergeCell ref="C9:E9"/>
    <mergeCell ref="A17:B17"/>
    <mergeCell ref="F9:H9"/>
    <mergeCell ref="N9:P9"/>
    <mergeCell ref="N6:P6"/>
    <mergeCell ref="A10:Q10"/>
    <mergeCell ref="A32:B32"/>
    <mergeCell ref="A24:Q24"/>
    <mergeCell ref="M19:N19"/>
    <mergeCell ref="A31:B31"/>
    <mergeCell ref="G20:H20"/>
    <mergeCell ref="P20:Q20"/>
    <mergeCell ref="I20:J20"/>
    <mergeCell ref="G18:H18"/>
    <mergeCell ref="E19:F19"/>
    <mergeCell ref="A18:B18"/>
    <mergeCell ref="A21:B21"/>
    <mergeCell ref="C21:D21"/>
    <mergeCell ref="E21:F21"/>
    <mergeCell ref="K20:L20"/>
    <mergeCell ref="M20:N20"/>
    <mergeCell ref="C35:E35"/>
    <mergeCell ref="F35:I35"/>
    <mergeCell ref="J35:M35"/>
    <mergeCell ref="J33:M33"/>
    <mergeCell ref="C20:D20"/>
    <mergeCell ref="N34:Q34"/>
    <mergeCell ref="F31:I32"/>
    <mergeCell ref="E20:F20"/>
    <mergeCell ref="I21:J21"/>
    <mergeCell ref="A23:B23"/>
    <mergeCell ref="C23:D23"/>
    <mergeCell ref="E23:F23"/>
    <mergeCell ref="G21:H21"/>
    <mergeCell ref="M23:N23"/>
    <mergeCell ref="I23:J23"/>
    <mergeCell ref="G23:H23"/>
    <mergeCell ref="K23:L23"/>
    <mergeCell ref="A37:B37"/>
    <mergeCell ref="C37:E37"/>
    <mergeCell ref="F37:I37"/>
    <mergeCell ref="A35:B35"/>
    <mergeCell ref="A36:B36"/>
    <mergeCell ref="C36:E36"/>
    <mergeCell ref="F36:I36"/>
    <mergeCell ref="C8:E8"/>
    <mergeCell ref="F8:H8"/>
    <mergeCell ref="J8:L8"/>
    <mergeCell ref="J9:L9"/>
    <mergeCell ref="K21:L21"/>
    <mergeCell ref="N37:Q37"/>
    <mergeCell ref="J37:M37"/>
    <mergeCell ref="N35:Q35"/>
    <mergeCell ref="P21:Q21"/>
    <mergeCell ref="M21:N21"/>
    <mergeCell ref="J31:M32"/>
    <mergeCell ref="P23:Q23"/>
    <mergeCell ref="N36:Q36"/>
    <mergeCell ref="J36:M36"/>
    <mergeCell ref="N8:P8"/>
    <mergeCell ref="A22:B22"/>
    <mergeCell ref="C22:D22"/>
    <mergeCell ref="E22:F22"/>
    <mergeCell ref="G22:H22"/>
    <mergeCell ref="I22:J22"/>
    <mergeCell ref="K22:L22"/>
    <mergeCell ref="M22:N22"/>
    <mergeCell ref="P22:Q22"/>
    <mergeCell ref="A8:B8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57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8" customHeight="1"/>
  <cols>
    <col min="1" max="7" width="12.625" style="13" customWidth="1"/>
    <col min="8" max="8" width="29.00390625" style="13" hidden="1" customWidth="1"/>
    <col min="9" max="9" width="12.625" style="13" hidden="1" customWidth="1"/>
    <col min="10" max="10" width="0.37109375" style="13" customWidth="1"/>
    <col min="11" max="16384" width="12.625" style="13" customWidth="1"/>
  </cols>
  <sheetData>
    <row r="1" spans="1:10" ht="19.5" customHeight="1">
      <c r="A1" s="518" t="s">
        <v>36</v>
      </c>
      <c r="B1" s="518"/>
      <c r="C1" s="518"/>
      <c r="D1" s="518"/>
      <c r="E1" s="518"/>
      <c r="F1" s="518"/>
      <c r="G1" s="518"/>
      <c r="H1" s="10" t="s">
        <v>37</v>
      </c>
      <c r="I1" s="11"/>
      <c r="J1" s="12">
        <v>710</v>
      </c>
    </row>
    <row r="2" spans="1:10" ht="13.5" customHeight="1">
      <c r="A2" s="14"/>
      <c r="B2" s="14"/>
      <c r="C2" s="14"/>
      <c r="D2" s="14"/>
      <c r="E2" s="14"/>
      <c r="F2" s="14"/>
      <c r="G2" s="14"/>
      <c r="H2" s="10" t="s">
        <v>38</v>
      </c>
      <c r="I2" s="10"/>
      <c r="J2" s="12">
        <v>246</v>
      </c>
    </row>
    <row r="3" spans="1:10" ht="13.5" customHeight="1">
      <c r="A3" s="519" t="s">
        <v>39</v>
      </c>
      <c r="B3" s="519"/>
      <c r="C3" s="519"/>
      <c r="D3" s="519"/>
      <c r="E3" s="519"/>
      <c r="F3" s="519"/>
      <c r="G3" s="519"/>
      <c r="H3" s="10" t="s">
        <v>40</v>
      </c>
      <c r="I3" s="10"/>
      <c r="J3" s="12">
        <v>106</v>
      </c>
    </row>
    <row r="4" spans="1:12" ht="13.5" customHeight="1" thickBot="1">
      <c r="A4" s="15"/>
      <c r="B4" s="15"/>
      <c r="C4" s="15"/>
      <c r="D4" s="15"/>
      <c r="E4" s="15"/>
      <c r="F4" s="15"/>
      <c r="G4" s="16"/>
      <c r="H4" s="10" t="s">
        <v>41</v>
      </c>
      <c r="I4" s="10"/>
      <c r="J4" s="13">
        <f>1665-SUM(J1:J3)</f>
        <v>603</v>
      </c>
      <c r="L4" s="17"/>
    </row>
    <row r="5" spans="1:7" ht="18" customHeight="1">
      <c r="A5" s="116" t="s">
        <v>47</v>
      </c>
      <c r="B5" s="18" t="s">
        <v>48</v>
      </c>
      <c r="C5" s="521"/>
      <c r="D5" s="521"/>
      <c r="E5" s="521"/>
      <c r="F5" s="521"/>
      <c r="G5" s="522"/>
    </row>
    <row r="6" spans="1:7" ht="18" customHeight="1" thickBot="1">
      <c r="A6" s="117" t="s">
        <v>49</v>
      </c>
      <c r="B6" s="115"/>
      <c r="C6" s="98" t="s">
        <v>42</v>
      </c>
      <c r="D6" s="98" t="s">
        <v>43</v>
      </c>
      <c r="E6" s="98" t="s">
        <v>44</v>
      </c>
      <c r="F6" s="98" t="s">
        <v>45</v>
      </c>
      <c r="G6" s="118" t="s">
        <v>46</v>
      </c>
    </row>
    <row r="7" spans="1:88" ht="21" customHeight="1" thickTop="1">
      <c r="A7" s="119">
        <v>17</v>
      </c>
      <c r="B7" s="298">
        <f>SUM(C7:G7)</f>
        <v>52</v>
      </c>
      <c r="C7" s="298">
        <v>30</v>
      </c>
      <c r="D7" s="298">
        <v>15</v>
      </c>
      <c r="E7" s="298">
        <v>6</v>
      </c>
      <c r="F7" s="298" t="s">
        <v>50</v>
      </c>
      <c r="G7" s="299">
        <v>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</row>
    <row r="8" spans="1:88" ht="21" customHeight="1">
      <c r="A8" s="120">
        <v>18</v>
      </c>
      <c r="B8" s="300">
        <f>SUM(C8:G8)</f>
        <v>37</v>
      </c>
      <c r="C8" s="300">
        <v>17</v>
      </c>
      <c r="D8" s="300">
        <v>14</v>
      </c>
      <c r="E8" s="300">
        <v>5</v>
      </c>
      <c r="F8" s="300" t="s">
        <v>50</v>
      </c>
      <c r="G8" s="301">
        <v>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</row>
    <row r="9" spans="1:88" ht="21" customHeight="1">
      <c r="A9" s="120">
        <v>19</v>
      </c>
      <c r="B9" s="300">
        <f>SUM(C9:G9)</f>
        <v>46</v>
      </c>
      <c r="C9" s="300">
        <v>20</v>
      </c>
      <c r="D9" s="300">
        <v>19</v>
      </c>
      <c r="E9" s="300">
        <v>5</v>
      </c>
      <c r="F9" s="300">
        <v>1</v>
      </c>
      <c r="G9" s="301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</row>
    <row r="10" spans="1:88" ht="21" customHeight="1">
      <c r="A10" s="120">
        <v>20</v>
      </c>
      <c r="B10" s="300">
        <v>64</v>
      </c>
      <c r="C10" s="300">
        <v>41</v>
      </c>
      <c r="D10" s="300">
        <v>15</v>
      </c>
      <c r="E10" s="300">
        <v>6</v>
      </c>
      <c r="F10" s="300">
        <v>1</v>
      </c>
      <c r="G10" s="301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1:88" ht="21" customHeight="1" thickBot="1">
      <c r="A11" s="121">
        <v>21</v>
      </c>
      <c r="B11" s="302">
        <v>43</v>
      </c>
      <c r="C11" s="302">
        <v>25</v>
      </c>
      <c r="D11" s="302">
        <v>10</v>
      </c>
      <c r="E11" s="302">
        <v>6</v>
      </c>
      <c r="F11" s="302">
        <v>1</v>
      </c>
      <c r="G11" s="303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</row>
    <row r="12" spans="1:88" s="21" customFormat="1" ht="13.5" customHeight="1">
      <c r="A12" s="520" t="s">
        <v>285</v>
      </c>
      <c r="B12" s="520"/>
      <c r="C12" s="520"/>
      <c r="D12" s="520"/>
      <c r="E12" s="520"/>
      <c r="F12" s="520"/>
      <c r="G12" s="5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</row>
    <row r="13" spans="1:8" ht="12" customHeight="1">
      <c r="A13" s="516" t="s">
        <v>51</v>
      </c>
      <c r="B13" s="516"/>
      <c r="C13" s="516"/>
      <c r="D13" s="516"/>
      <c r="E13" s="516"/>
      <c r="F13" s="516"/>
      <c r="G13" s="516"/>
      <c r="H13" s="23"/>
    </row>
    <row r="14" spans="1:8" ht="12" customHeight="1">
      <c r="A14" s="516" t="s">
        <v>286</v>
      </c>
      <c r="B14" s="516"/>
      <c r="C14" s="516"/>
      <c r="D14" s="516"/>
      <c r="E14" s="516"/>
      <c r="F14" s="516"/>
      <c r="G14" s="516"/>
      <c r="H14" s="23"/>
    </row>
    <row r="15" spans="1:8" ht="13.5" customHeight="1">
      <c r="A15" s="516"/>
      <c r="B15" s="516"/>
      <c r="C15" s="516"/>
      <c r="D15" s="516"/>
      <c r="E15" s="516"/>
      <c r="F15" s="516"/>
      <c r="G15" s="516"/>
      <c r="H15" s="23"/>
    </row>
    <row r="16" spans="1:8" ht="12" customHeight="1">
      <c r="A16" s="22"/>
      <c r="B16" s="22"/>
      <c r="C16" s="22"/>
      <c r="D16" s="22"/>
      <c r="E16" s="22"/>
      <c r="F16" s="22"/>
      <c r="G16" s="22"/>
      <c r="H16" s="23"/>
    </row>
    <row r="17" spans="1:8" ht="12" customHeight="1">
      <c r="A17" s="22"/>
      <c r="B17" s="22"/>
      <c r="C17" s="22"/>
      <c r="D17" s="22"/>
      <c r="E17" s="22"/>
      <c r="F17" s="22"/>
      <c r="G17" s="22"/>
      <c r="H17" s="23"/>
    </row>
    <row r="18" spans="1:8" ht="13.5" customHeight="1">
      <c r="A18" s="517" t="s">
        <v>295</v>
      </c>
      <c r="B18" s="517"/>
      <c r="C18" s="517"/>
      <c r="D18" s="517"/>
      <c r="E18" s="517"/>
      <c r="F18" s="517"/>
      <c r="G18" s="517"/>
      <c r="H18" s="23"/>
    </row>
    <row r="19" spans="1:7" ht="18" customHeight="1">
      <c r="A19" s="24"/>
      <c r="B19" s="24"/>
      <c r="C19" s="24"/>
      <c r="D19" s="24"/>
      <c r="E19" s="24"/>
      <c r="F19" s="24"/>
      <c r="G19" s="24"/>
    </row>
    <row r="20" spans="1:7" ht="18" customHeight="1">
      <c r="A20" s="25"/>
      <c r="B20" s="24"/>
      <c r="C20" s="24"/>
      <c r="D20" s="24"/>
      <c r="E20" s="24"/>
      <c r="F20" s="24"/>
      <c r="G20" s="24"/>
    </row>
    <row r="21" spans="1:7" ht="18" customHeight="1">
      <c r="A21" s="25"/>
      <c r="B21" s="24"/>
      <c r="C21" s="24"/>
      <c r="D21" s="24"/>
      <c r="E21" s="24"/>
      <c r="F21" s="24"/>
      <c r="G21" s="24"/>
    </row>
    <row r="22" spans="1:7" ht="18" customHeight="1">
      <c r="A22" s="24"/>
      <c r="B22" s="24"/>
      <c r="C22" s="24"/>
      <c r="D22" s="24"/>
      <c r="E22" s="24"/>
      <c r="F22" s="24"/>
      <c r="G22" s="24"/>
    </row>
    <row r="23" spans="1:7" ht="18" customHeight="1">
      <c r="A23" s="26"/>
      <c r="B23" s="24"/>
      <c r="C23" s="24"/>
      <c r="D23" s="24"/>
      <c r="E23" s="24"/>
      <c r="F23" s="24"/>
      <c r="G23" s="24"/>
    </row>
    <row r="24" spans="1:7" ht="18" customHeight="1">
      <c r="A24" s="24"/>
      <c r="B24" s="24"/>
      <c r="C24" s="24"/>
      <c r="D24" s="24"/>
      <c r="E24" s="24"/>
      <c r="F24" s="24"/>
      <c r="G24" s="24"/>
    </row>
    <row r="25" spans="1:7" ht="18" customHeight="1">
      <c r="A25" s="26"/>
      <c r="B25" s="24"/>
      <c r="C25" s="24"/>
      <c r="D25" s="24"/>
      <c r="E25" s="24"/>
      <c r="F25" s="24"/>
      <c r="G25" s="24"/>
    </row>
    <row r="26" spans="1:7" ht="18" customHeight="1">
      <c r="A26" s="24"/>
      <c r="B26" s="24"/>
      <c r="C26" s="24"/>
      <c r="D26" s="24"/>
      <c r="E26" s="24"/>
      <c r="F26" s="24"/>
      <c r="G26" s="24"/>
    </row>
    <row r="27" spans="1:7" ht="18" customHeight="1">
      <c r="A27" s="26"/>
      <c r="B27" s="24"/>
      <c r="C27" s="24"/>
      <c r="D27" s="24"/>
      <c r="E27" s="24"/>
      <c r="F27" s="24"/>
      <c r="G27" s="24"/>
    </row>
    <row r="28" spans="1:7" ht="18" customHeight="1">
      <c r="A28" s="24"/>
      <c r="B28" s="24"/>
      <c r="C28" s="24"/>
      <c r="D28" s="24"/>
      <c r="E28" s="24"/>
      <c r="F28" s="24"/>
      <c r="G28" s="24"/>
    </row>
    <row r="29" spans="1:7" ht="18" customHeight="1">
      <c r="A29" s="26"/>
      <c r="B29" s="24"/>
      <c r="C29" s="24"/>
      <c r="D29" s="24"/>
      <c r="E29" s="24"/>
      <c r="F29" s="24"/>
      <c r="G29" s="24"/>
    </row>
    <row r="30" spans="1:7" ht="18" customHeight="1">
      <c r="A30" s="24"/>
      <c r="B30" s="24"/>
      <c r="C30" s="24"/>
      <c r="D30" s="24"/>
      <c r="E30" s="24"/>
      <c r="F30" s="24"/>
      <c r="G30" s="24"/>
    </row>
    <row r="31" spans="1:7" ht="18" customHeight="1">
      <c r="A31" s="26"/>
      <c r="B31" s="24"/>
      <c r="C31" s="24"/>
      <c r="D31" s="24"/>
      <c r="E31" s="24"/>
      <c r="F31" s="24"/>
      <c r="G31" s="24"/>
    </row>
    <row r="32" spans="1:7" ht="23.25" customHeight="1">
      <c r="A32" s="24"/>
      <c r="B32" s="24"/>
      <c r="C32" s="24"/>
      <c r="D32" s="24"/>
      <c r="E32" s="24"/>
      <c r="F32" s="24"/>
      <c r="G32" s="24"/>
    </row>
    <row r="33" spans="1:7" ht="18" customHeight="1">
      <c r="A33" s="26"/>
      <c r="B33" s="24"/>
      <c r="C33" s="24"/>
      <c r="D33" s="515" t="s">
        <v>52</v>
      </c>
      <c r="E33" s="515"/>
      <c r="F33" s="515"/>
      <c r="G33" s="515"/>
    </row>
    <row r="34" spans="1:7" ht="18" customHeight="1">
      <c r="A34" s="26"/>
      <c r="B34" s="24"/>
      <c r="C34" s="24"/>
      <c r="D34" s="78"/>
      <c r="E34" s="78"/>
      <c r="F34" s="78"/>
      <c r="G34" s="78"/>
    </row>
    <row r="35" spans="1:7" ht="18" customHeight="1">
      <c r="A35" s="26"/>
      <c r="B35" s="24"/>
      <c r="C35" s="24"/>
      <c r="D35" s="78"/>
      <c r="E35" s="78"/>
      <c r="F35" s="78"/>
      <c r="G35" s="78"/>
    </row>
    <row r="36" spans="1:7" ht="18" customHeight="1">
      <c r="A36" s="26"/>
      <c r="B36" s="24"/>
      <c r="C36" s="24"/>
      <c r="D36" s="24"/>
      <c r="E36" s="24"/>
      <c r="F36" s="24"/>
      <c r="G36" s="24"/>
    </row>
    <row r="37" spans="1:7" ht="18" customHeight="1">
      <c r="A37" s="24"/>
      <c r="B37" s="24"/>
      <c r="C37" s="24"/>
      <c r="D37" s="24"/>
      <c r="E37" s="24"/>
      <c r="F37" s="24"/>
      <c r="G37" s="24"/>
    </row>
    <row r="38" spans="1:7" ht="18" customHeight="1">
      <c r="A38" s="24"/>
      <c r="B38" s="24"/>
      <c r="C38" s="24"/>
      <c r="D38" s="24"/>
      <c r="E38" s="24"/>
      <c r="F38" s="24"/>
      <c r="G38" s="24"/>
    </row>
    <row r="39" spans="1:7" ht="18" customHeight="1">
      <c r="A39" s="24"/>
      <c r="B39" s="24"/>
      <c r="C39" s="24"/>
      <c r="D39" s="24"/>
      <c r="E39" s="24"/>
      <c r="F39" s="24"/>
      <c r="G39" s="24"/>
    </row>
    <row r="40" spans="1:7" ht="18" customHeight="1">
      <c r="A40" s="24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  <row r="43" spans="1:7" ht="18" customHeight="1">
      <c r="A43" s="24"/>
      <c r="B43" s="24"/>
      <c r="C43" s="24"/>
      <c r="D43" s="24"/>
      <c r="E43" s="24"/>
      <c r="F43" s="24"/>
      <c r="G43" s="24"/>
    </row>
    <row r="44" spans="1:7" ht="18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8" customHeight="1">
      <c r="A48" s="24"/>
      <c r="B48" s="24"/>
      <c r="C48" s="24"/>
      <c r="D48" s="24"/>
      <c r="E48" s="24"/>
      <c r="F48" s="24"/>
      <c r="G48" s="24"/>
    </row>
    <row r="49" spans="1:7" ht="18" customHeight="1">
      <c r="A49" s="24"/>
      <c r="B49" s="24"/>
      <c r="C49" s="24"/>
      <c r="D49" s="24"/>
      <c r="E49" s="24"/>
      <c r="F49" s="24"/>
      <c r="G49" s="24"/>
    </row>
    <row r="50" spans="4:5" ht="18" customHeight="1">
      <c r="D50" s="20"/>
      <c r="E50" s="20"/>
    </row>
    <row r="51" spans="3:5" ht="18" customHeight="1">
      <c r="C51" s="10"/>
      <c r="D51" s="10"/>
      <c r="E51" s="12"/>
    </row>
    <row r="52" spans="3:5" ht="18" customHeight="1">
      <c r="C52" s="10"/>
      <c r="D52" s="10"/>
      <c r="E52" s="12"/>
    </row>
    <row r="53" spans="3:5" ht="18" customHeight="1">
      <c r="C53" s="10"/>
      <c r="D53" s="10"/>
      <c r="E53" s="12"/>
    </row>
    <row r="54" spans="3:5" ht="18" customHeight="1">
      <c r="C54" s="10"/>
      <c r="D54" s="10"/>
      <c r="E54" s="12"/>
    </row>
    <row r="55" spans="3:5" ht="18" customHeight="1">
      <c r="C55" s="10"/>
      <c r="D55" s="10"/>
      <c r="E55" s="12"/>
    </row>
    <row r="56" spans="3:5" ht="18" customHeight="1">
      <c r="C56" s="10"/>
      <c r="D56" s="10"/>
      <c r="E56" s="12"/>
    </row>
    <row r="57" spans="3:5" ht="18" customHeight="1">
      <c r="C57" s="10"/>
      <c r="D57" s="10"/>
      <c r="E57" s="12"/>
    </row>
  </sheetData>
  <mergeCells count="9">
    <mergeCell ref="D33:G33"/>
    <mergeCell ref="A15:G15"/>
    <mergeCell ref="A18:G18"/>
    <mergeCell ref="A1:G1"/>
    <mergeCell ref="A3:G3"/>
    <mergeCell ref="A12:G12"/>
    <mergeCell ref="A14:G14"/>
    <mergeCell ref="C5:G5"/>
    <mergeCell ref="A13:G13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Normal="75" zoomScaleSheetLayoutView="100" workbookViewId="0" topLeftCell="A1">
      <selection activeCell="A1" sqref="A1:N1"/>
    </sheetView>
  </sheetViews>
  <sheetFormatPr defaultColWidth="9.00390625" defaultRowHeight="21.75" customHeight="1"/>
  <cols>
    <col min="1" max="1" width="5.25390625" style="27" customWidth="1"/>
    <col min="2" max="2" width="18.875" style="27" customWidth="1"/>
    <col min="3" max="3" width="17.00390625" style="27" customWidth="1"/>
    <col min="4" max="4" width="10.625" style="27" customWidth="1"/>
    <col min="5" max="5" width="0.875" style="27" customWidth="1"/>
    <col min="6" max="6" width="10.625" style="27" customWidth="1"/>
    <col min="7" max="7" width="0.875" style="27" customWidth="1"/>
    <col min="8" max="8" width="10.625" style="27" customWidth="1"/>
    <col min="9" max="9" width="0.875" style="27" customWidth="1"/>
    <col min="10" max="10" width="10.625" style="27" customWidth="1"/>
    <col min="11" max="11" width="0.875" style="27" customWidth="1"/>
    <col min="12" max="16384" width="9.00390625" style="27" customWidth="1"/>
  </cols>
  <sheetData>
    <row r="1" spans="1:11" ht="13.5" customHeight="1">
      <c r="A1" s="539" t="s">
        <v>162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</row>
    <row r="2" spans="1:11" ht="13.5" customHeight="1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2.5" customHeight="1">
      <c r="A3" s="547" t="s">
        <v>186</v>
      </c>
      <c r="B3" s="531" t="s">
        <v>187</v>
      </c>
      <c r="C3" s="532"/>
      <c r="D3" s="535" t="s">
        <v>163</v>
      </c>
      <c r="E3" s="536"/>
      <c r="F3" s="542" t="s">
        <v>372</v>
      </c>
      <c r="G3" s="543"/>
      <c r="H3" s="549" t="s">
        <v>164</v>
      </c>
      <c r="I3" s="550"/>
      <c r="J3" s="550"/>
      <c r="K3" s="551"/>
    </row>
    <row r="4" spans="1:11" ht="22.5" customHeight="1" thickBot="1">
      <c r="A4" s="548"/>
      <c r="B4" s="533"/>
      <c r="C4" s="534"/>
      <c r="D4" s="537"/>
      <c r="E4" s="538"/>
      <c r="F4" s="544"/>
      <c r="G4" s="544"/>
      <c r="H4" s="545" t="s">
        <v>188</v>
      </c>
      <c r="I4" s="545"/>
      <c r="J4" s="545" t="s">
        <v>53</v>
      </c>
      <c r="K4" s="546"/>
    </row>
    <row r="5" spans="1:11" ht="22.5" customHeight="1" thickTop="1">
      <c r="A5" s="281">
        <v>17</v>
      </c>
      <c r="B5" s="540" t="s">
        <v>189</v>
      </c>
      <c r="C5" s="541"/>
      <c r="D5" s="258">
        <v>52</v>
      </c>
      <c r="E5" s="259"/>
      <c r="F5" s="260">
        <v>1013</v>
      </c>
      <c r="G5" s="261"/>
      <c r="H5" s="262">
        <v>18928950</v>
      </c>
      <c r="I5" s="259"/>
      <c r="J5" s="263">
        <v>16686</v>
      </c>
      <c r="K5" s="282"/>
    </row>
    <row r="6" spans="1:11" ht="22.5" customHeight="1">
      <c r="A6" s="120">
        <v>18</v>
      </c>
      <c r="B6" s="525" t="s">
        <v>189</v>
      </c>
      <c r="C6" s="526"/>
      <c r="D6" s="126">
        <v>37</v>
      </c>
      <c r="E6" s="127"/>
      <c r="F6" s="128">
        <v>903</v>
      </c>
      <c r="G6" s="129"/>
      <c r="H6" s="130">
        <v>18051720</v>
      </c>
      <c r="I6" s="127"/>
      <c r="J6" s="131">
        <v>19991</v>
      </c>
      <c r="K6" s="283"/>
    </row>
    <row r="7" spans="1:11" ht="22.5" customHeight="1">
      <c r="A7" s="120">
        <v>19</v>
      </c>
      <c r="B7" s="525" t="s">
        <v>189</v>
      </c>
      <c r="C7" s="526"/>
      <c r="D7" s="126">
        <v>46</v>
      </c>
      <c r="E7" s="127"/>
      <c r="F7" s="128">
        <v>1181</v>
      </c>
      <c r="G7" s="129"/>
      <c r="H7" s="130">
        <v>24694600</v>
      </c>
      <c r="I7" s="127"/>
      <c r="J7" s="131">
        <v>20910</v>
      </c>
      <c r="K7" s="283"/>
    </row>
    <row r="8" spans="1:11" ht="22.5" customHeight="1">
      <c r="A8" s="120">
        <v>20</v>
      </c>
      <c r="B8" s="525" t="s">
        <v>189</v>
      </c>
      <c r="C8" s="526"/>
      <c r="D8" s="126">
        <v>64</v>
      </c>
      <c r="E8" s="127"/>
      <c r="F8" s="128">
        <v>1213</v>
      </c>
      <c r="G8" s="129"/>
      <c r="H8" s="130">
        <v>24404530</v>
      </c>
      <c r="I8" s="127"/>
      <c r="J8" s="131">
        <v>20119</v>
      </c>
      <c r="K8" s="283"/>
    </row>
    <row r="9" spans="1:11" ht="22.5" customHeight="1">
      <c r="A9" s="284">
        <v>21</v>
      </c>
      <c r="B9" s="527" t="s">
        <v>189</v>
      </c>
      <c r="C9" s="528"/>
      <c r="D9" s="30">
        <v>43</v>
      </c>
      <c r="E9" s="55"/>
      <c r="F9" s="122">
        <v>1115</v>
      </c>
      <c r="G9" s="123"/>
      <c r="H9" s="31">
        <v>20944220</v>
      </c>
      <c r="I9" s="55"/>
      <c r="J9" s="124">
        <v>18784</v>
      </c>
      <c r="K9" s="285"/>
    </row>
    <row r="10" spans="1:11" ht="22.5" customHeight="1">
      <c r="A10" s="286"/>
      <c r="B10" s="139" t="s">
        <v>54</v>
      </c>
      <c r="C10" s="140"/>
      <c r="D10" s="126">
        <v>1</v>
      </c>
      <c r="E10" s="127"/>
      <c r="F10" s="132">
        <v>25</v>
      </c>
      <c r="G10" s="129"/>
      <c r="H10" s="133" t="s">
        <v>287</v>
      </c>
      <c r="I10" s="134"/>
      <c r="J10" s="131" t="s">
        <v>288</v>
      </c>
      <c r="K10" s="287"/>
    </row>
    <row r="11" spans="1:11" ht="22.5" customHeight="1">
      <c r="A11" s="286"/>
      <c r="B11" s="523" t="s">
        <v>190</v>
      </c>
      <c r="C11" s="524"/>
      <c r="D11" s="126">
        <v>1</v>
      </c>
      <c r="E11" s="127"/>
      <c r="F11" s="132">
        <v>7</v>
      </c>
      <c r="G11" s="129"/>
      <c r="H11" s="133" t="s">
        <v>287</v>
      </c>
      <c r="I11" s="134"/>
      <c r="J11" s="131" t="s">
        <v>81</v>
      </c>
      <c r="K11" s="287"/>
    </row>
    <row r="12" spans="1:11" ht="22.5" customHeight="1">
      <c r="A12" s="286"/>
      <c r="B12" s="523" t="s">
        <v>280</v>
      </c>
      <c r="C12" s="524"/>
      <c r="D12" s="126">
        <v>10</v>
      </c>
      <c r="E12" s="127"/>
      <c r="F12" s="132">
        <v>438</v>
      </c>
      <c r="G12" s="129"/>
      <c r="H12" s="133">
        <v>8260870</v>
      </c>
      <c r="I12" s="134"/>
      <c r="J12" s="131">
        <v>18860</v>
      </c>
      <c r="K12" s="287"/>
    </row>
    <row r="13" spans="1:11" ht="22.5" customHeight="1">
      <c r="A13" s="286"/>
      <c r="B13" s="523" t="s">
        <v>55</v>
      </c>
      <c r="C13" s="524"/>
      <c r="D13" s="126">
        <v>1</v>
      </c>
      <c r="E13" s="127"/>
      <c r="F13" s="132">
        <v>4</v>
      </c>
      <c r="G13" s="129"/>
      <c r="H13" s="135" t="s">
        <v>288</v>
      </c>
      <c r="I13" s="134"/>
      <c r="J13" s="131" t="s">
        <v>81</v>
      </c>
      <c r="K13" s="287"/>
    </row>
    <row r="14" spans="1:11" ht="22.5" customHeight="1">
      <c r="A14" s="286"/>
      <c r="B14" s="139" t="s">
        <v>56</v>
      </c>
      <c r="C14" s="140"/>
      <c r="D14" s="126" t="s">
        <v>50</v>
      </c>
      <c r="E14" s="127"/>
      <c r="F14" s="126" t="s">
        <v>50</v>
      </c>
      <c r="G14" s="129"/>
      <c r="H14" s="136" t="s">
        <v>50</v>
      </c>
      <c r="I14" s="134"/>
      <c r="J14" s="126" t="s">
        <v>50</v>
      </c>
      <c r="K14" s="287"/>
    </row>
    <row r="15" spans="1:11" ht="22.5" customHeight="1">
      <c r="A15" s="286"/>
      <c r="B15" s="523" t="s">
        <v>57</v>
      </c>
      <c r="C15" s="524"/>
      <c r="D15" s="126">
        <v>3</v>
      </c>
      <c r="E15" s="127"/>
      <c r="F15" s="132">
        <v>64</v>
      </c>
      <c r="G15" s="129"/>
      <c r="H15" s="137">
        <v>730030</v>
      </c>
      <c r="I15" s="134"/>
      <c r="J15" s="131">
        <v>11407</v>
      </c>
      <c r="K15" s="287"/>
    </row>
    <row r="16" spans="1:11" ht="22.5" customHeight="1">
      <c r="A16" s="286"/>
      <c r="B16" s="139" t="s">
        <v>191</v>
      </c>
      <c r="C16" s="141"/>
      <c r="D16" s="126">
        <v>2</v>
      </c>
      <c r="E16" s="127"/>
      <c r="F16" s="132">
        <v>12</v>
      </c>
      <c r="G16" s="129"/>
      <c r="H16" s="135" t="s">
        <v>288</v>
      </c>
      <c r="I16" s="134"/>
      <c r="J16" s="138" t="s">
        <v>288</v>
      </c>
      <c r="K16" s="287"/>
    </row>
    <row r="17" spans="1:11" ht="22.5" customHeight="1">
      <c r="A17" s="286"/>
      <c r="B17" s="139" t="s">
        <v>58</v>
      </c>
      <c r="C17" s="141"/>
      <c r="D17" s="126">
        <v>1</v>
      </c>
      <c r="E17" s="127"/>
      <c r="F17" s="132">
        <v>27</v>
      </c>
      <c r="G17" s="129"/>
      <c r="H17" s="135" t="s">
        <v>288</v>
      </c>
      <c r="I17" s="134"/>
      <c r="J17" s="138" t="s">
        <v>288</v>
      </c>
      <c r="K17" s="287"/>
    </row>
    <row r="18" spans="1:11" ht="22.5" customHeight="1">
      <c r="A18" s="286"/>
      <c r="B18" s="523" t="s">
        <v>59</v>
      </c>
      <c r="C18" s="524"/>
      <c r="D18" s="126">
        <v>1</v>
      </c>
      <c r="E18" s="127"/>
      <c r="F18" s="132">
        <v>6</v>
      </c>
      <c r="G18" s="129"/>
      <c r="H18" s="135" t="s">
        <v>288</v>
      </c>
      <c r="I18" s="134"/>
      <c r="J18" s="138" t="s">
        <v>288</v>
      </c>
      <c r="K18" s="287"/>
    </row>
    <row r="19" spans="1:11" ht="22.5" customHeight="1">
      <c r="A19" s="286"/>
      <c r="B19" s="523" t="s">
        <v>60</v>
      </c>
      <c r="C19" s="529"/>
      <c r="D19" s="126">
        <v>5</v>
      </c>
      <c r="E19" s="127"/>
      <c r="F19" s="132">
        <v>38</v>
      </c>
      <c r="G19" s="129"/>
      <c r="H19" s="130">
        <v>159070</v>
      </c>
      <c r="I19" s="134"/>
      <c r="J19" s="131">
        <v>4186</v>
      </c>
      <c r="K19" s="287"/>
    </row>
    <row r="20" spans="1:11" ht="22.5" customHeight="1">
      <c r="A20" s="286"/>
      <c r="B20" s="139" t="s">
        <v>61</v>
      </c>
      <c r="C20" s="140"/>
      <c r="D20" s="126" t="s">
        <v>50</v>
      </c>
      <c r="E20" s="127"/>
      <c r="F20" s="126" t="s">
        <v>50</v>
      </c>
      <c r="G20" s="129"/>
      <c r="H20" s="136" t="s">
        <v>50</v>
      </c>
      <c r="I20" s="134"/>
      <c r="J20" s="126" t="s">
        <v>50</v>
      </c>
      <c r="K20" s="287"/>
    </row>
    <row r="21" spans="1:11" ht="22.5" customHeight="1">
      <c r="A21" s="286"/>
      <c r="B21" s="523" t="s">
        <v>62</v>
      </c>
      <c r="C21" s="524"/>
      <c r="D21" s="126" t="s">
        <v>50</v>
      </c>
      <c r="E21" s="127"/>
      <c r="F21" s="126" t="s">
        <v>50</v>
      </c>
      <c r="G21" s="129"/>
      <c r="H21" s="136" t="s">
        <v>50</v>
      </c>
      <c r="I21" s="134"/>
      <c r="J21" s="126" t="s">
        <v>50</v>
      </c>
      <c r="K21" s="287"/>
    </row>
    <row r="22" spans="1:11" ht="22.5" customHeight="1">
      <c r="A22" s="286"/>
      <c r="B22" s="139" t="s">
        <v>40</v>
      </c>
      <c r="C22" s="141"/>
      <c r="D22" s="126">
        <v>4</v>
      </c>
      <c r="E22" s="127"/>
      <c r="F22" s="126">
        <v>39</v>
      </c>
      <c r="G22" s="129"/>
      <c r="H22" s="130">
        <v>2597020</v>
      </c>
      <c r="I22" s="134"/>
      <c r="J22" s="131">
        <v>66590</v>
      </c>
      <c r="K22" s="287"/>
    </row>
    <row r="23" spans="1:11" ht="22.5" customHeight="1">
      <c r="A23" s="286"/>
      <c r="B23" s="139" t="s">
        <v>63</v>
      </c>
      <c r="C23" s="140"/>
      <c r="D23" s="126" t="s">
        <v>50</v>
      </c>
      <c r="E23" s="127"/>
      <c r="F23" s="126" t="s">
        <v>50</v>
      </c>
      <c r="G23" s="129"/>
      <c r="H23" s="136" t="s">
        <v>50</v>
      </c>
      <c r="I23" s="134"/>
      <c r="J23" s="126" t="s">
        <v>50</v>
      </c>
      <c r="K23" s="287"/>
    </row>
    <row r="24" spans="1:11" ht="22.5" customHeight="1">
      <c r="A24" s="286"/>
      <c r="B24" s="139" t="s">
        <v>64</v>
      </c>
      <c r="C24" s="140"/>
      <c r="D24" s="126" t="s">
        <v>50</v>
      </c>
      <c r="E24" s="127"/>
      <c r="F24" s="126" t="s">
        <v>50</v>
      </c>
      <c r="G24" s="129"/>
      <c r="H24" s="136" t="s">
        <v>50</v>
      </c>
      <c r="I24" s="134"/>
      <c r="J24" s="126" t="s">
        <v>50</v>
      </c>
      <c r="K24" s="287"/>
    </row>
    <row r="25" spans="1:11" ht="22.5" customHeight="1">
      <c r="A25" s="286"/>
      <c r="B25" s="139" t="s">
        <v>65</v>
      </c>
      <c r="C25" s="140"/>
      <c r="D25" s="132">
        <v>1</v>
      </c>
      <c r="E25" s="127"/>
      <c r="F25" s="132">
        <v>9</v>
      </c>
      <c r="G25" s="129"/>
      <c r="H25" s="135" t="s">
        <v>288</v>
      </c>
      <c r="I25" s="134"/>
      <c r="J25" s="138" t="s">
        <v>288</v>
      </c>
      <c r="K25" s="287"/>
    </row>
    <row r="26" spans="1:11" ht="22.5" customHeight="1">
      <c r="A26" s="286"/>
      <c r="B26" s="139" t="s">
        <v>281</v>
      </c>
      <c r="C26" s="140"/>
      <c r="D26" s="126" t="s">
        <v>50</v>
      </c>
      <c r="E26" s="127"/>
      <c r="F26" s="126" t="s">
        <v>50</v>
      </c>
      <c r="G26" s="129"/>
      <c r="H26" s="136" t="s">
        <v>50</v>
      </c>
      <c r="I26" s="134"/>
      <c r="J26" s="126" t="s">
        <v>50</v>
      </c>
      <c r="K26" s="287"/>
    </row>
    <row r="27" spans="1:11" ht="22.5" customHeight="1">
      <c r="A27" s="286"/>
      <c r="B27" s="139" t="s">
        <v>282</v>
      </c>
      <c r="C27" s="140"/>
      <c r="D27" s="132">
        <v>3</v>
      </c>
      <c r="E27" s="127"/>
      <c r="F27" s="132">
        <v>35</v>
      </c>
      <c r="G27" s="129"/>
      <c r="H27" s="135" t="s">
        <v>290</v>
      </c>
      <c r="I27" s="134"/>
      <c r="J27" s="138" t="s">
        <v>288</v>
      </c>
      <c r="K27" s="287"/>
    </row>
    <row r="28" spans="1:11" ht="22.5" customHeight="1">
      <c r="A28" s="286"/>
      <c r="B28" s="139" t="s">
        <v>283</v>
      </c>
      <c r="C28" s="140"/>
      <c r="D28" s="132">
        <v>2</v>
      </c>
      <c r="E28" s="127"/>
      <c r="F28" s="132">
        <v>15</v>
      </c>
      <c r="G28" s="129"/>
      <c r="H28" s="135" t="s">
        <v>288</v>
      </c>
      <c r="I28" s="134"/>
      <c r="J28" s="138" t="s">
        <v>288</v>
      </c>
      <c r="K28" s="287"/>
    </row>
    <row r="29" spans="1:11" ht="22.5" customHeight="1">
      <c r="A29" s="286"/>
      <c r="B29" s="523" t="s">
        <v>284</v>
      </c>
      <c r="C29" s="530"/>
      <c r="D29" s="126" t="s">
        <v>50</v>
      </c>
      <c r="E29" s="127"/>
      <c r="F29" s="126" t="s">
        <v>50</v>
      </c>
      <c r="G29" s="129"/>
      <c r="H29" s="136" t="s">
        <v>50</v>
      </c>
      <c r="I29" s="134"/>
      <c r="J29" s="126" t="s">
        <v>50</v>
      </c>
      <c r="K29" s="287"/>
    </row>
    <row r="30" spans="1:11" ht="22.5" customHeight="1">
      <c r="A30" s="286"/>
      <c r="B30" s="139" t="s">
        <v>38</v>
      </c>
      <c r="C30" s="140"/>
      <c r="D30" s="126">
        <v>6</v>
      </c>
      <c r="E30" s="127"/>
      <c r="F30" s="132">
        <v>385</v>
      </c>
      <c r="G30" s="129"/>
      <c r="H30" s="106">
        <v>6137400</v>
      </c>
      <c r="I30" s="134"/>
      <c r="J30" s="131">
        <v>15941</v>
      </c>
      <c r="K30" s="287"/>
    </row>
    <row r="31" spans="1:11" ht="22.5" customHeight="1">
      <c r="A31" s="286"/>
      <c r="B31" s="523" t="s">
        <v>165</v>
      </c>
      <c r="C31" s="529"/>
      <c r="D31" s="126" t="s">
        <v>50</v>
      </c>
      <c r="E31" s="127"/>
      <c r="F31" s="126" t="s">
        <v>50</v>
      </c>
      <c r="G31" s="129"/>
      <c r="H31" s="136" t="s">
        <v>50</v>
      </c>
      <c r="I31" s="134"/>
      <c r="J31" s="126" t="s">
        <v>50</v>
      </c>
      <c r="K31" s="287"/>
    </row>
    <row r="32" spans="1:11" ht="22.5" customHeight="1">
      <c r="A32" s="286"/>
      <c r="B32" s="139" t="s">
        <v>66</v>
      </c>
      <c r="C32" s="142"/>
      <c r="D32" s="126" t="s">
        <v>50</v>
      </c>
      <c r="E32" s="127"/>
      <c r="F32" s="126" t="s">
        <v>50</v>
      </c>
      <c r="G32" s="129"/>
      <c r="H32" s="136" t="s">
        <v>50</v>
      </c>
      <c r="I32" s="134"/>
      <c r="J32" s="126" t="s">
        <v>50</v>
      </c>
      <c r="K32" s="287"/>
    </row>
    <row r="33" spans="1:11" ht="22.5" customHeight="1" thickBot="1">
      <c r="A33" s="288"/>
      <c r="B33" s="34" t="s">
        <v>41</v>
      </c>
      <c r="C33" s="35"/>
      <c r="D33" s="289">
        <v>2</v>
      </c>
      <c r="E33" s="290"/>
      <c r="F33" s="291">
        <v>11</v>
      </c>
      <c r="G33" s="292"/>
      <c r="H33" s="293" t="s">
        <v>288</v>
      </c>
      <c r="I33" s="294"/>
      <c r="J33" s="295" t="s">
        <v>288</v>
      </c>
      <c r="K33" s="296"/>
    </row>
    <row r="34" spans="1:11" s="36" customFormat="1" ht="13.5" customHeight="1">
      <c r="A34" s="520" t="s">
        <v>285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</row>
    <row r="35" spans="1:11" s="37" customFormat="1" ht="12" customHeight="1">
      <c r="A35" s="516" t="s">
        <v>296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</row>
    <row r="36" spans="1:11" s="37" customFormat="1" ht="12" customHeight="1">
      <c r="A36" s="516" t="s">
        <v>297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</row>
    <row r="37" spans="1:11" s="37" customFormat="1" ht="12" customHeight="1">
      <c r="A37" s="516" t="s">
        <v>289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</row>
    <row r="38" ht="12" customHeight="1"/>
  </sheetData>
  <mergeCells count="26">
    <mergeCell ref="B3:C4"/>
    <mergeCell ref="D3:E4"/>
    <mergeCell ref="B7:C7"/>
    <mergeCell ref="A1:K1"/>
    <mergeCell ref="B5:C5"/>
    <mergeCell ref="F3:G4"/>
    <mergeCell ref="H4:I4"/>
    <mergeCell ref="J4:K4"/>
    <mergeCell ref="A3:A4"/>
    <mergeCell ref="H3:K3"/>
    <mergeCell ref="A37:K37"/>
    <mergeCell ref="B21:C21"/>
    <mergeCell ref="A34:K34"/>
    <mergeCell ref="B15:C15"/>
    <mergeCell ref="B19:C19"/>
    <mergeCell ref="B31:C31"/>
    <mergeCell ref="A36:K36"/>
    <mergeCell ref="B29:C29"/>
    <mergeCell ref="B18:C18"/>
    <mergeCell ref="A35:K35"/>
    <mergeCell ref="B12:C12"/>
    <mergeCell ref="B6:C6"/>
    <mergeCell ref="B9:C9"/>
    <mergeCell ref="B13:C13"/>
    <mergeCell ref="B11:C11"/>
    <mergeCell ref="B8:C8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view="pageBreakPreview" zoomScaleNormal="50" zoomScaleSheetLayoutView="100" workbookViewId="0" topLeftCell="A1">
      <selection activeCell="A1" sqref="A1:N1"/>
    </sheetView>
  </sheetViews>
  <sheetFormatPr defaultColWidth="9.00390625" defaultRowHeight="13.5"/>
  <cols>
    <col min="1" max="1" width="1.625" style="39" customWidth="1"/>
    <col min="2" max="2" width="8.125" style="39" customWidth="1"/>
    <col min="3" max="3" width="5.50390625" style="39" customWidth="1"/>
    <col min="4" max="4" width="7.375" style="39" customWidth="1"/>
    <col min="5" max="5" width="3.00390625" style="39" customWidth="1"/>
    <col min="6" max="6" width="4.625" style="39" customWidth="1"/>
    <col min="7" max="7" width="7.625" style="39" customWidth="1"/>
    <col min="8" max="8" width="1.75390625" style="39" customWidth="1"/>
    <col min="9" max="9" width="7.625" style="39" customWidth="1"/>
    <col min="10" max="10" width="1.75390625" style="39" customWidth="1"/>
    <col min="11" max="11" width="7.625" style="39" customWidth="1"/>
    <col min="12" max="12" width="1.75390625" style="39" customWidth="1"/>
    <col min="13" max="13" width="7.625" style="39" customWidth="1"/>
    <col min="14" max="14" width="1.75390625" style="39" customWidth="1"/>
    <col min="15" max="15" width="7.625" style="39" customWidth="1"/>
    <col min="16" max="16" width="1.75390625" style="39" customWidth="1"/>
    <col min="17" max="17" width="7.625" style="39" customWidth="1"/>
    <col min="18" max="19" width="1.75390625" style="39" customWidth="1"/>
    <col min="20" max="20" width="10.625" style="39" customWidth="1"/>
    <col min="21" max="22" width="1.75390625" style="39" customWidth="1"/>
    <col min="23" max="23" width="10.625" style="39" customWidth="1"/>
    <col min="24" max="25" width="1.75390625" style="39" customWidth="1"/>
    <col min="26" max="26" width="10.625" style="39" customWidth="1"/>
    <col min="27" max="28" width="1.75390625" style="39" customWidth="1"/>
    <col min="29" max="29" width="10.625" style="39" customWidth="1"/>
    <col min="30" max="31" width="1.75390625" style="39" customWidth="1"/>
    <col min="32" max="32" width="11.625" style="39" customWidth="1"/>
    <col min="33" max="34" width="1.75390625" style="39" customWidth="1"/>
    <col min="35" max="35" width="11.625" style="39" customWidth="1"/>
    <col min="36" max="36" width="1.75390625" style="39" customWidth="1"/>
    <col min="37" max="37" width="4.75390625" style="39" customWidth="1"/>
    <col min="38" max="16384" width="9.00390625" style="39" customWidth="1"/>
  </cols>
  <sheetData>
    <row r="1" spans="1:36" ht="19.5" customHeight="1">
      <c r="A1" s="576" t="s">
        <v>192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</row>
    <row r="2" spans="1:36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4.25">
      <c r="A3" s="577" t="s">
        <v>166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</row>
    <row r="4" spans="1:36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25.5" customHeight="1">
      <c r="A5" s="158"/>
      <c r="B5" s="578" t="s">
        <v>67</v>
      </c>
      <c r="C5" s="578"/>
      <c r="D5" s="578"/>
      <c r="E5" s="578"/>
      <c r="F5" s="579"/>
      <c r="G5" s="580" t="s">
        <v>325</v>
      </c>
      <c r="H5" s="581"/>
      <c r="I5" s="581"/>
      <c r="J5" s="581"/>
      <c r="K5" s="581"/>
      <c r="L5" s="582"/>
      <c r="M5" s="565" t="s">
        <v>326</v>
      </c>
      <c r="N5" s="565"/>
      <c r="O5" s="565"/>
      <c r="P5" s="565"/>
      <c r="Q5" s="565"/>
      <c r="R5" s="565"/>
      <c r="S5" s="143"/>
      <c r="T5" s="41" t="s">
        <v>327</v>
      </c>
      <c r="U5" s="42"/>
      <c r="V5" s="41"/>
      <c r="W5" s="41" t="s">
        <v>68</v>
      </c>
      <c r="X5" s="42"/>
      <c r="Y5" s="41"/>
      <c r="Z5" s="41" t="s">
        <v>69</v>
      </c>
      <c r="AA5" s="42"/>
      <c r="AB5" s="41"/>
      <c r="AC5" s="41" t="s">
        <v>70</v>
      </c>
      <c r="AD5" s="42"/>
      <c r="AE5" s="565" t="s">
        <v>328</v>
      </c>
      <c r="AF5" s="565"/>
      <c r="AG5" s="565"/>
      <c r="AH5" s="565"/>
      <c r="AI5" s="565"/>
      <c r="AJ5" s="566"/>
    </row>
    <row r="6" spans="1:36" ht="25.5" customHeight="1" thickBot="1">
      <c r="A6" s="159"/>
      <c r="B6" s="572" t="s">
        <v>329</v>
      </c>
      <c r="C6" s="572"/>
      <c r="D6" s="572"/>
      <c r="E6" s="572"/>
      <c r="F6" s="573"/>
      <c r="G6" s="569" t="s">
        <v>71</v>
      </c>
      <c r="H6" s="574"/>
      <c r="I6" s="569" t="s">
        <v>330</v>
      </c>
      <c r="J6" s="574"/>
      <c r="K6" s="570" t="s">
        <v>331</v>
      </c>
      <c r="L6" s="570"/>
      <c r="M6" s="568" t="s">
        <v>71</v>
      </c>
      <c r="N6" s="568"/>
      <c r="O6" s="568" t="s">
        <v>332</v>
      </c>
      <c r="P6" s="568"/>
      <c r="Q6" s="568" t="s">
        <v>333</v>
      </c>
      <c r="R6" s="569"/>
      <c r="S6" s="205"/>
      <c r="T6" s="125" t="s">
        <v>334</v>
      </c>
      <c r="U6" s="206"/>
      <c r="V6" s="125"/>
      <c r="W6" s="125" t="s">
        <v>72</v>
      </c>
      <c r="X6" s="206"/>
      <c r="Y6" s="125"/>
      <c r="Z6" s="125" t="s">
        <v>73</v>
      </c>
      <c r="AA6" s="206"/>
      <c r="AB6" s="125"/>
      <c r="AC6" s="125" t="s">
        <v>74</v>
      </c>
      <c r="AD6" s="206"/>
      <c r="AE6" s="207"/>
      <c r="AF6" s="208" t="s">
        <v>335</v>
      </c>
      <c r="AG6" s="209"/>
      <c r="AH6" s="569" t="s">
        <v>336</v>
      </c>
      <c r="AI6" s="570"/>
      <c r="AJ6" s="571"/>
    </row>
    <row r="7" spans="1:36" ht="18" customHeight="1" thickTop="1">
      <c r="A7" s="210"/>
      <c r="B7" s="211"/>
      <c r="C7" s="211"/>
      <c r="D7" s="211"/>
      <c r="E7" s="211"/>
      <c r="F7" s="212"/>
      <c r="G7" s="564" t="s">
        <v>75</v>
      </c>
      <c r="H7" s="564"/>
      <c r="I7" s="561" t="s">
        <v>75</v>
      </c>
      <c r="J7" s="562"/>
      <c r="K7" s="564" t="s">
        <v>75</v>
      </c>
      <c r="L7" s="564"/>
      <c r="M7" s="561" t="s">
        <v>76</v>
      </c>
      <c r="N7" s="562"/>
      <c r="O7" s="561" t="s">
        <v>76</v>
      </c>
      <c r="P7" s="562"/>
      <c r="Q7" s="561" t="s">
        <v>76</v>
      </c>
      <c r="R7" s="562"/>
      <c r="S7" s="214"/>
      <c r="T7" s="564" t="s">
        <v>77</v>
      </c>
      <c r="U7" s="562"/>
      <c r="V7" s="213"/>
      <c r="W7" s="564" t="s">
        <v>77</v>
      </c>
      <c r="X7" s="562"/>
      <c r="Y7" s="213"/>
      <c r="Z7" s="564" t="s">
        <v>77</v>
      </c>
      <c r="AA7" s="562"/>
      <c r="AB7" s="213"/>
      <c r="AC7" s="564" t="s">
        <v>78</v>
      </c>
      <c r="AD7" s="562"/>
      <c r="AE7" s="213"/>
      <c r="AF7" s="564" t="s">
        <v>337</v>
      </c>
      <c r="AG7" s="562"/>
      <c r="AH7" s="213"/>
      <c r="AI7" s="564" t="s">
        <v>77</v>
      </c>
      <c r="AJ7" s="567"/>
    </row>
    <row r="8" spans="1:36" ht="21" customHeight="1">
      <c r="A8" s="563" t="s">
        <v>338</v>
      </c>
      <c r="B8" s="556"/>
      <c r="C8" s="146"/>
      <c r="D8" s="146"/>
      <c r="E8" s="146"/>
      <c r="F8" s="147"/>
      <c r="G8" s="148">
        <f>SUM(I8:K8)</f>
        <v>1244</v>
      </c>
      <c r="H8" s="135"/>
      <c r="I8" s="138">
        <v>632</v>
      </c>
      <c r="J8" s="149"/>
      <c r="K8" s="135">
        <v>612</v>
      </c>
      <c r="L8" s="135"/>
      <c r="M8" s="150">
        <f>SUM(O8:Q8)</f>
        <v>12460</v>
      </c>
      <c r="N8" s="149"/>
      <c r="O8" s="150">
        <v>10472</v>
      </c>
      <c r="P8" s="149"/>
      <c r="Q8" s="150">
        <v>1988</v>
      </c>
      <c r="R8" s="151"/>
      <c r="S8" s="152"/>
      <c r="T8" s="148">
        <v>53334086</v>
      </c>
      <c r="U8" s="149"/>
      <c r="V8" s="135"/>
      <c r="W8" s="148">
        <v>1194515</v>
      </c>
      <c r="X8" s="153"/>
      <c r="Y8" s="135"/>
      <c r="Z8" s="148">
        <v>6080085</v>
      </c>
      <c r="AA8" s="153"/>
      <c r="AB8" s="135"/>
      <c r="AC8" s="148">
        <v>78517</v>
      </c>
      <c r="AD8" s="153"/>
      <c r="AE8" s="135"/>
      <c r="AF8" s="148">
        <v>42873</v>
      </c>
      <c r="AG8" s="153"/>
      <c r="AH8" s="135"/>
      <c r="AI8" s="148">
        <v>4280</v>
      </c>
      <c r="AJ8" s="160"/>
    </row>
    <row r="9" spans="1:36" ht="21" customHeight="1">
      <c r="A9" s="563" t="s">
        <v>339</v>
      </c>
      <c r="B9" s="556"/>
      <c r="C9" s="146"/>
      <c r="D9" s="146"/>
      <c r="E9" s="146"/>
      <c r="F9" s="147"/>
      <c r="G9" s="148">
        <f>SUM(I9:K9)</f>
        <v>1180</v>
      </c>
      <c r="H9" s="135"/>
      <c r="I9" s="138">
        <v>638</v>
      </c>
      <c r="J9" s="149"/>
      <c r="K9" s="135">
        <v>542</v>
      </c>
      <c r="L9" s="135"/>
      <c r="M9" s="150">
        <f>SUM(O9:Q9)</f>
        <v>13209</v>
      </c>
      <c r="N9" s="149"/>
      <c r="O9" s="150">
        <v>11356</v>
      </c>
      <c r="P9" s="149"/>
      <c r="Q9" s="150">
        <v>1853</v>
      </c>
      <c r="R9" s="151"/>
      <c r="S9" s="152"/>
      <c r="T9" s="148">
        <v>53572157</v>
      </c>
      <c r="U9" s="149"/>
      <c r="V9" s="135"/>
      <c r="W9" s="148">
        <v>1038662</v>
      </c>
      <c r="X9" s="153"/>
      <c r="Y9" s="135"/>
      <c r="Z9" s="148">
        <v>5341262</v>
      </c>
      <c r="AA9" s="153"/>
      <c r="AB9" s="135"/>
      <c r="AC9" s="148">
        <v>78609</v>
      </c>
      <c r="AD9" s="153"/>
      <c r="AE9" s="135"/>
      <c r="AF9" s="148">
        <v>45400</v>
      </c>
      <c r="AG9" s="153"/>
      <c r="AH9" s="135"/>
      <c r="AI9" s="148">
        <v>4056</v>
      </c>
      <c r="AJ9" s="160"/>
    </row>
    <row r="10" spans="1:36" ht="21" customHeight="1">
      <c r="A10" s="563" t="s">
        <v>340</v>
      </c>
      <c r="B10" s="556"/>
      <c r="C10" s="558"/>
      <c r="D10" s="558"/>
      <c r="E10" s="558"/>
      <c r="F10" s="147"/>
      <c r="G10" s="148">
        <v>1120</v>
      </c>
      <c r="H10" s="135"/>
      <c r="I10" s="150">
        <v>640</v>
      </c>
      <c r="J10" s="149"/>
      <c r="K10" s="148">
        <v>480</v>
      </c>
      <c r="L10" s="135"/>
      <c r="M10" s="150">
        <v>13445</v>
      </c>
      <c r="N10" s="149"/>
      <c r="O10" s="150">
        <v>11815</v>
      </c>
      <c r="P10" s="149"/>
      <c r="Q10" s="150">
        <v>1630</v>
      </c>
      <c r="R10" s="151"/>
      <c r="S10" s="152"/>
      <c r="T10" s="148">
        <v>45338237</v>
      </c>
      <c r="U10" s="149"/>
      <c r="V10" s="135"/>
      <c r="W10" s="148">
        <v>973261</v>
      </c>
      <c r="X10" s="153"/>
      <c r="Y10" s="135"/>
      <c r="Z10" s="148">
        <v>4190194</v>
      </c>
      <c r="AA10" s="153"/>
      <c r="AB10" s="135"/>
      <c r="AC10" s="148">
        <v>111404</v>
      </c>
      <c r="AD10" s="153"/>
      <c r="AE10" s="135"/>
      <c r="AF10" s="148">
        <v>40481</v>
      </c>
      <c r="AG10" s="153"/>
      <c r="AH10" s="135"/>
      <c r="AI10" s="148">
        <v>3372</v>
      </c>
      <c r="AJ10" s="160"/>
    </row>
    <row r="11" spans="1:36" ht="21" customHeight="1">
      <c r="A11" s="563" t="s">
        <v>341</v>
      </c>
      <c r="B11" s="556"/>
      <c r="C11" s="558" t="s">
        <v>342</v>
      </c>
      <c r="D11" s="558"/>
      <c r="E11" s="558"/>
      <c r="F11" s="147"/>
      <c r="G11" s="148">
        <v>1054</v>
      </c>
      <c r="H11" s="135"/>
      <c r="I11" s="150">
        <v>657</v>
      </c>
      <c r="J11" s="149"/>
      <c r="K11" s="148">
        <v>397</v>
      </c>
      <c r="L11" s="135"/>
      <c r="M11" s="150">
        <v>11626</v>
      </c>
      <c r="N11" s="149"/>
      <c r="O11" s="150">
        <v>10200</v>
      </c>
      <c r="P11" s="149"/>
      <c r="Q11" s="150">
        <v>1426</v>
      </c>
      <c r="R11" s="151"/>
      <c r="S11" s="152"/>
      <c r="T11" s="148">
        <v>38429458</v>
      </c>
      <c r="U11" s="149"/>
      <c r="V11" s="135"/>
      <c r="W11" s="148">
        <v>805834</v>
      </c>
      <c r="X11" s="153"/>
      <c r="Y11" s="135"/>
      <c r="Z11" s="148">
        <v>3499509</v>
      </c>
      <c r="AA11" s="153"/>
      <c r="AB11" s="135"/>
      <c r="AC11" s="148">
        <v>132340</v>
      </c>
      <c r="AD11" s="153"/>
      <c r="AE11" s="135"/>
      <c r="AF11" s="148">
        <v>36461</v>
      </c>
      <c r="AG11" s="153"/>
      <c r="AH11" s="135"/>
      <c r="AI11" s="148">
        <v>3305</v>
      </c>
      <c r="AJ11" s="160"/>
    </row>
    <row r="12" spans="1:36" ht="21" customHeight="1">
      <c r="A12" s="559" t="s">
        <v>362</v>
      </c>
      <c r="B12" s="560"/>
      <c r="C12" s="556" t="s">
        <v>343</v>
      </c>
      <c r="D12" s="556"/>
      <c r="E12" s="146"/>
      <c r="F12" s="147"/>
      <c r="G12" s="148">
        <v>332</v>
      </c>
      <c r="H12" s="135"/>
      <c r="I12" s="138">
        <v>81</v>
      </c>
      <c r="J12" s="149"/>
      <c r="K12" s="135">
        <v>251</v>
      </c>
      <c r="L12" s="135"/>
      <c r="M12" s="150">
        <v>519</v>
      </c>
      <c r="N12" s="149"/>
      <c r="O12" s="138">
        <v>126</v>
      </c>
      <c r="P12" s="149"/>
      <c r="Q12" s="138">
        <v>393</v>
      </c>
      <c r="R12" s="151"/>
      <c r="S12" s="152"/>
      <c r="T12" s="148">
        <v>977188</v>
      </c>
      <c r="U12" s="149"/>
      <c r="V12" s="135"/>
      <c r="W12" s="148">
        <v>51105</v>
      </c>
      <c r="X12" s="153"/>
      <c r="Y12" s="135"/>
      <c r="Z12" s="148">
        <v>92096</v>
      </c>
      <c r="AA12" s="153"/>
      <c r="AB12" s="135"/>
      <c r="AC12" s="148">
        <v>10428</v>
      </c>
      <c r="AD12" s="153"/>
      <c r="AE12" s="135"/>
      <c r="AF12" s="148">
        <v>2943</v>
      </c>
      <c r="AG12" s="153"/>
      <c r="AH12" s="135"/>
      <c r="AI12" s="148">
        <v>1883</v>
      </c>
      <c r="AJ12" s="160"/>
    </row>
    <row r="13" spans="1:36" ht="21" customHeight="1">
      <c r="A13" s="557" t="s">
        <v>344</v>
      </c>
      <c r="B13" s="558"/>
      <c r="C13" s="556" t="s">
        <v>345</v>
      </c>
      <c r="D13" s="556"/>
      <c r="E13" s="146"/>
      <c r="F13" s="147"/>
      <c r="G13" s="148">
        <v>198</v>
      </c>
      <c r="H13" s="135"/>
      <c r="I13" s="138">
        <v>117</v>
      </c>
      <c r="J13" s="149"/>
      <c r="K13" s="135">
        <v>81</v>
      </c>
      <c r="L13" s="135"/>
      <c r="M13" s="150">
        <v>680</v>
      </c>
      <c r="N13" s="149"/>
      <c r="O13" s="138">
        <v>403</v>
      </c>
      <c r="P13" s="149"/>
      <c r="Q13" s="138">
        <v>277</v>
      </c>
      <c r="R13" s="151"/>
      <c r="S13" s="152"/>
      <c r="T13" s="148">
        <v>1515893</v>
      </c>
      <c r="U13" s="149"/>
      <c r="V13" s="135"/>
      <c r="W13" s="148">
        <v>49694</v>
      </c>
      <c r="X13" s="153"/>
      <c r="Y13" s="135"/>
      <c r="Z13" s="148">
        <v>171077</v>
      </c>
      <c r="AA13" s="153"/>
      <c r="AB13" s="135"/>
      <c r="AC13" s="148">
        <v>10989</v>
      </c>
      <c r="AD13" s="153"/>
      <c r="AE13" s="135"/>
      <c r="AF13" s="148">
        <v>7656</v>
      </c>
      <c r="AG13" s="153"/>
      <c r="AH13" s="135"/>
      <c r="AI13" s="148">
        <v>2229</v>
      </c>
      <c r="AJ13" s="160"/>
    </row>
    <row r="14" spans="1:36" ht="21" customHeight="1">
      <c r="A14" s="557" t="s">
        <v>346</v>
      </c>
      <c r="B14" s="558"/>
      <c r="C14" s="556" t="s">
        <v>347</v>
      </c>
      <c r="D14" s="556"/>
      <c r="E14" s="146"/>
      <c r="F14" s="147"/>
      <c r="G14" s="148">
        <v>222</v>
      </c>
      <c r="H14" s="135"/>
      <c r="I14" s="138">
        <v>185</v>
      </c>
      <c r="J14" s="149"/>
      <c r="K14" s="135">
        <v>37</v>
      </c>
      <c r="L14" s="135"/>
      <c r="M14" s="150">
        <v>1441</v>
      </c>
      <c r="N14" s="149"/>
      <c r="O14" s="150">
        <v>1198</v>
      </c>
      <c r="P14" s="149"/>
      <c r="Q14" s="138">
        <v>243</v>
      </c>
      <c r="R14" s="151"/>
      <c r="S14" s="152"/>
      <c r="T14" s="148">
        <v>4595598</v>
      </c>
      <c r="U14" s="149"/>
      <c r="V14" s="135"/>
      <c r="W14" s="148">
        <v>90529</v>
      </c>
      <c r="X14" s="153"/>
      <c r="Y14" s="135"/>
      <c r="Z14" s="148">
        <v>353471</v>
      </c>
      <c r="AA14" s="153"/>
      <c r="AB14" s="135"/>
      <c r="AC14" s="148">
        <v>19964</v>
      </c>
      <c r="AD14" s="153"/>
      <c r="AE14" s="135"/>
      <c r="AF14" s="148">
        <v>20701</v>
      </c>
      <c r="AG14" s="153"/>
      <c r="AH14" s="135"/>
      <c r="AI14" s="148">
        <v>3189</v>
      </c>
      <c r="AJ14" s="160"/>
    </row>
    <row r="15" spans="1:36" ht="21" customHeight="1">
      <c r="A15" s="557" t="s">
        <v>348</v>
      </c>
      <c r="B15" s="558"/>
      <c r="C15" s="556" t="s">
        <v>349</v>
      </c>
      <c r="D15" s="556"/>
      <c r="E15" s="146"/>
      <c r="F15" s="147"/>
      <c r="G15" s="148">
        <v>157</v>
      </c>
      <c r="H15" s="135"/>
      <c r="I15" s="138">
        <v>135</v>
      </c>
      <c r="J15" s="149"/>
      <c r="K15" s="135">
        <v>22</v>
      </c>
      <c r="L15" s="135"/>
      <c r="M15" s="150">
        <v>2249</v>
      </c>
      <c r="N15" s="149"/>
      <c r="O15" s="150">
        <v>1946</v>
      </c>
      <c r="P15" s="149"/>
      <c r="Q15" s="138">
        <v>303</v>
      </c>
      <c r="R15" s="151"/>
      <c r="S15" s="152"/>
      <c r="T15" s="148">
        <v>7347132</v>
      </c>
      <c r="U15" s="149"/>
      <c r="V15" s="135"/>
      <c r="W15" s="148">
        <v>284636</v>
      </c>
      <c r="X15" s="153"/>
      <c r="Y15" s="135"/>
      <c r="Z15" s="148">
        <v>534765</v>
      </c>
      <c r="AA15" s="153"/>
      <c r="AB15" s="135"/>
      <c r="AC15" s="148">
        <v>29227</v>
      </c>
      <c r="AD15" s="153"/>
      <c r="AE15" s="135"/>
      <c r="AF15" s="148">
        <v>46797</v>
      </c>
      <c r="AG15" s="153"/>
      <c r="AH15" s="135"/>
      <c r="AI15" s="148">
        <v>3267</v>
      </c>
      <c r="AJ15" s="160"/>
    </row>
    <row r="16" spans="1:36" ht="21" customHeight="1">
      <c r="A16" s="557" t="s">
        <v>350</v>
      </c>
      <c r="B16" s="558"/>
      <c r="C16" s="556" t="s">
        <v>351</v>
      </c>
      <c r="D16" s="556"/>
      <c r="E16" s="146"/>
      <c r="F16" s="147"/>
      <c r="G16" s="148">
        <v>72</v>
      </c>
      <c r="H16" s="135"/>
      <c r="I16" s="138">
        <v>69</v>
      </c>
      <c r="J16" s="149"/>
      <c r="K16" s="135">
        <v>3</v>
      </c>
      <c r="L16" s="135"/>
      <c r="M16" s="150">
        <v>1692</v>
      </c>
      <c r="N16" s="153"/>
      <c r="O16" s="150">
        <v>1623</v>
      </c>
      <c r="P16" s="149"/>
      <c r="Q16" s="138">
        <v>69</v>
      </c>
      <c r="R16" s="151"/>
      <c r="S16" s="152"/>
      <c r="T16" s="148">
        <v>6268799</v>
      </c>
      <c r="U16" s="149"/>
      <c r="V16" s="135"/>
      <c r="W16" s="148">
        <v>250878</v>
      </c>
      <c r="X16" s="153"/>
      <c r="Y16" s="135"/>
      <c r="Z16" s="148">
        <v>323537</v>
      </c>
      <c r="AA16" s="153"/>
      <c r="AB16" s="135"/>
      <c r="AC16" s="148">
        <v>10002</v>
      </c>
      <c r="AD16" s="153"/>
      <c r="AE16" s="135"/>
      <c r="AF16" s="148">
        <v>87067</v>
      </c>
      <c r="AG16" s="153"/>
      <c r="AH16" s="135"/>
      <c r="AI16" s="148">
        <v>3705</v>
      </c>
      <c r="AJ16" s="160"/>
    </row>
    <row r="17" spans="1:36" ht="21" customHeight="1">
      <c r="A17" s="557" t="s">
        <v>352</v>
      </c>
      <c r="B17" s="558"/>
      <c r="C17" s="556" t="s">
        <v>353</v>
      </c>
      <c r="D17" s="556"/>
      <c r="E17" s="146"/>
      <c r="F17" s="147"/>
      <c r="G17" s="148">
        <v>41</v>
      </c>
      <c r="H17" s="135"/>
      <c r="I17" s="138">
        <v>39</v>
      </c>
      <c r="J17" s="149"/>
      <c r="K17" s="135">
        <v>2</v>
      </c>
      <c r="L17" s="135"/>
      <c r="M17" s="150">
        <v>1612</v>
      </c>
      <c r="N17" s="153"/>
      <c r="O17" s="150">
        <v>1528</v>
      </c>
      <c r="P17" s="149"/>
      <c r="Q17" s="138">
        <v>84</v>
      </c>
      <c r="R17" s="151"/>
      <c r="S17" s="152"/>
      <c r="T17" s="148">
        <v>6578239</v>
      </c>
      <c r="U17" s="149"/>
      <c r="V17" s="135"/>
      <c r="W17" s="148">
        <v>54946</v>
      </c>
      <c r="X17" s="153"/>
      <c r="Y17" s="135"/>
      <c r="Z17" s="148">
        <v>839888</v>
      </c>
      <c r="AA17" s="153"/>
      <c r="AB17" s="135"/>
      <c r="AC17" s="148">
        <v>23511</v>
      </c>
      <c r="AD17" s="153"/>
      <c r="AE17" s="135"/>
      <c r="AF17" s="148">
        <v>160445</v>
      </c>
      <c r="AG17" s="153"/>
      <c r="AH17" s="135"/>
      <c r="AI17" s="148">
        <v>4081</v>
      </c>
      <c r="AJ17" s="160"/>
    </row>
    <row r="18" spans="1:36" ht="21" customHeight="1">
      <c r="A18" s="557" t="s">
        <v>354</v>
      </c>
      <c r="B18" s="558"/>
      <c r="C18" s="556" t="s">
        <v>355</v>
      </c>
      <c r="D18" s="556"/>
      <c r="E18" s="146"/>
      <c r="F18" s="147"/>
      <c r="G18" s="148">
        <v>24</v>
      </c>
      <c r="H18" s="135"/>
      <c r="I18" s="138">
        <v>23</v>
      </c>
      <c r="J18" s="149"/>
      <c r="K18" s="135">
        <v>1</v>
      </c>
      <c r="L18" s="135"/>
      <c r="M18" s="150">
        <v>1754</v>
      </c>
      <c r="N18" s="153"/>
      <c r="O18" s="150">
        <v>1697</v>
      </c>
      <c r="P18" s="149"/>
      <c r="Q18" s="138">
        <v>57</v>
      </c>
      <c r="R18" s="151"/>
      <c r="S18" s="152"/>
      <c r="T18" s="148">
        <v>5966887</v>
      </c>
      <c r="U18" s="149"/>
      <c r="V18" s="135"/>
      <c r="W18" s="148">
        <v>3077</v>
      </c>
      <c r="X18" s="153"/>
      <c r="Y18" s="135"/>
      <c r="Z18" s="148">
        <v>707805</v>
      </c>
      <c r="AA18" s="153"/>
      <c r="AB18" s="135"/>
      <c r="AC18" s="148">
        <v>22717</v>
      </c>
      <c r="AD18" s="153"/>
      <c r="AE18" s="135"/>
      <c r="AF18" s="148">
        <v>248620</v>
      </c>
      <c r="AG18" s="153"/>
      <c r="AH18" s="135"/>
      <c r="AI18" s="148">
        <v>3402</v>
      </c>
      <c r="AJ18" s="160"/>
    </row>
    <row r="19" spans="1:36" ht="21" customHeight="1">
      <c r="A19" s="559" t="s">
        <v>356</v>
      </c>
      <c r="B19" s="560"/>
      <c r="C19" s="556" t="s">
        <v>357</v>
      </c>
      <c r="D19" s="556"/>
      <c r="E19" s="146"/>
      <c r="F19" s="147"/>
      <c r="G19" s="148">
        <v>8</v>
      </c>
      <c r="H19" s="135"/>
      <c r="I19" s="138">
        <v>8</v>
      </c>
      <c r="J19" s="149"/>
      <c r="K19" s="135" t="s">
        <v>79</v>
      </c>
      <c r="L19" s="135"/>
      <c r="M19" s="150">
        <v>1679</v>
      </c>
      <c r="N19" s="149"/>
      <c r="O19" s="150">
        <v>1679</v>
      </c>
      <c r="P19" s="149"/>
      <c r="Q19" s="138" t="s">
        <v>79</v>
      </c>
      <c r="R19" s="151"/>
      <c r="S19" s="152"/>
      <c r="T19" s="148">
        <v>5179722</v>
      </c>
      <c r="U19" s="149"/>
      <c r="V19" s="135"/>
      <c r="W19" s="148">
        <v>20969</v>
      </c>
      <c r="X19" s="153"/>
      <c r="Y19" s="135"/>
      <c r="Z19" s="148">
        <v>476870</v>
      </c>
      <c r="AA19" s="153"/>
      <c r="AB19" s="135"/>
      <c r="AC19" s="148">
        <v>5502</v>
      </c>
      <c r="AD19" s="149"/>
      <c r="AE19" s="135"/>
      <c r="AF19" s="148">
        <v>647465</v>
      </c>
      <c r="AG19" s="153"/>
      <c r="AH19" s="135"/>
      <c r="AI19" s="148">
        <v>3085</v>
      </c>
      <c r="AJ19" s="160"/>
    </row>
    <row r="20" spans="1:36" ht="21" customHeight="1">
      <c r="A20" s="161" t="s">
        <v>358</v>
      </c>
      <c r="B20" s="146"/>
      <c r="C20" s="146"/>
      <c r="D20" s="146"/>
      <c r="E20" s="146"/>
      <c r="F20" s="147"/>
      <c r="G20" s="148">
        <v>239</v>
      </c>
      <c r="H20" s="135"/>
      <c r="I20" s="150">
        <v>214</v>
      </c>
      <c r="J20" s="149"/>
      <c r="K20" s="148">
        <v>25</v>
      </c>
      <c r="L20" s="135"/>
      <c r="M20" s="150">
        <v>4659</v>
      </c>
      <c r="N20" s="149"/>
      <c r="O20" s="150">
        <v>4607</v>
      </c>
      <c r="P20" s="149"/>
      <c r="Q20" s="150">
        <v>52</v>
      </c>
      <c r="R20" s="151"/>
      <c r="S20" s="152"/>
      <c r="T20" s="130">
        <v>24403769</v>
      </c>
      <c r="U20" s="149"/>
      <c r="V20" s="135"/>
      <c r="W20" s="130">
        <v>216627</v>
      </c>
      <c r="X20" s="153"/>
      <c r="Y20" s="135"/>
      <c r="Z20" s="130">
        <v>2384825</v>
      </c>
      <c r="AA20" s="154"/>
      <c r="AB20" s="136"/>
      <c r="AC20" s="136" t="s">
        <v>79</v>
      </c>
      <c r="AD20" s="155"/>
      <c r="AE20" s="136"/>
      <c r="AF20" s="130">
        <v>102108</v>
      </c>
      <c r="AG20" s="154"/>
      <c r="AH20" s="136"/>
      <c r="AI20" s="130">
        <v>5238</v>
      </c>
      <c r="AJ20" s="160"/>
    </row>
    <row r="21" spans="1:36" ht="21" customHeight="1">
      <c r="A21" s="162"/>
      <c r="B21" s="556" t="s">
        <v>80</v>
      </c>
      <c r="C21" s="556"/>
      <c r="D21" s="146"/>
      <c r="E21" s="146"/>
      <c r="F21" s="147"/>
      <c r="G21" s="148">
        <v>4</v>
      </c>
      <c r="H21" s="135"/>
      <c r="I21" s="138">
        <v>4</v>
      </c>
      <c r="J21" s="149"/>
      <c r="K21" s="135" t="s">
        <v>79</v>
      </c>
      <c r="L21" s="135"/>
      <c r="M21" s="138">
        <v>23</v>
      </c>
      <c r="N21" s="149"/>
      <c r="O21" s="138">
        <v>23</v>
      </c>
      <c r="P21" s="149"/>
      <c r="Q21" s="138" t="s">
        <v>79</v>
      </c>
      <c r="R21" s="151"/>
      <c r="S21" s="152"/>
      <c r="T21" s="130">
        <v>28750</v>
      </c>
      <c r="U21" s="156"/>
      <c r="V21" s="133"/>
      <c r="W21" s="133" t="s">
        <v>79</v>
      </c>
      <c r="X21" s="156"/>
      <c r="Y21" s="133"/>
      <c r="Z21" s="130">
        <v>3586</v>
      </c>
      <c r="AA21" s="156"/>
      <c r="AB21" s="133"/>
      <c r="AC21" s="133" t="s">
        <v>79</v>
      </c>
      <c r="AD21" s="156"/>
      <c r="AE21" s="133"/>
      <c r="AF21" s="130">
        <v>7188</v>
      </c>
      <c r="AG21" s="156"/>
      <c r="AH21" s="133"/>
      <c r="AI21" s="130">
        <v>1250</v>
      </c>
      <c r="AJ21" s="160"/>
    </row>
    <row r="22" spans="1:36" ht="21" customHeight="1">
      <c r="A22" s="162"/>
      <c r="B22" s="556" t="s">
        <v>82</v>
      </c>
      <c r="C22" s="556"/>
      <c r="D22" s="146"/>
      <c r="E22" s="146"/>
      <c r="F22" s="147"/>
      <c r="G22" s="148">
        <v>11</v>
      </c>
      <c r="H22" s="135"/>
      <c r="I22" s="138">
        <v>10</v>
      </c>
      <c r="J22" s="149"/>
      <c r="K22" s="135">
        <v>1</v>
      </c>
      <c r="L22" s="135"/>
      <c r="M22" s="138">
        <v>134</v>
      </c>
      <c r="N22" s="149"/>
      <c r="O22" s="138">
        <v>132</v>
      </c>
      <c r="P22" s="149"/>
      <c r="Q22" s="138">
        <v>2</v>
      </c>
      <c r="R22" s="151"/>
      <c r="S22" s="152"/>
      <c r="T22" s="148">
        <v>998222</v>
      </c>
      <c r="U22" s="149"/>
      <c r="V22" s="135"/>
      <c r="W22" s="148">
        <v>2255</v>
      </c>
      <c r="X22" s="153"/>
      <c r="Y22" s="135"/>
      <c r="Z22" s="148">
        <v>180143</v>
      </c>
      <c r="AA22" s="153"/>
      <c r="AB22" s="135"/>
      <c r="AC22" s="135" t="s">
        <v>79</v>
      </c>
      <c r="AD22" s="149"/>
      <c r="AE22" s="135"/>
      <c r="AF22" s="148">
        <v>90747</v>
      </c>
      <c r="AG22" s="153"/>
      <c r="AH22" s="135"/>
      <c r="AI22" s="148">
        <v>7449</v>
      </c>
      <c r="AJ22" s="160"/>
    </row>
    <row r="23" spans="1:36" ht="21" customHeight="1">
      <c r="A23" s="162"/>
      <c r="B23" s="553" t="s">
        <v>83</v>
      </c>
      <c r="C23" s="553"/>
      <c r="D23" s="553"/>
      <c r="E23" s="553"/>
      <c r="F23" s="147"/>
      <c r="G23" s="148">
        <v>66</v>
      </c>
      <c r="H23" s="135"/>
      <c r="I23" s="138">
        <v>64</v>
      </c>
      <c r="J23" s="149"/>
      <c r="K23" s="135">
        <v>2</v>
      </c>
      <c r="L23" s="135"/>
      <c r="M23" s="157">
        <v>2463</v>
      </c>
      <c r="N23" s="149"/>
      <c r="O23" s="150">
        <v>2461</v>
      </c>
      <c r="P23" s="149"/>
      <c r="Q23" s="138">
        <v>2</v>
      </c>
      <c r="R23" s="151"/>
      <c r="S23" s="152"/>
      <c r="T23" s="148">
        <v>11702579</v>
      </c>
      <c r="U23" s="149"/>
      <c r="V23" s="135"/>
      <c r="W23" s="148">
        <v>25507</v>
      </c>
      <c r="X23" s="153"/>
      <c r="Y23" s="135"/>
      <c r="Z23" s="148">
        <v>1335317</v>
      </c>
      <c r="AA23" s="153"/>
      <c r="AB23" s="135"/>
      <c r="AC23" s="135" t="s">
        <v>79</v>
      </c>
      <c r="AD23" s="149"/>
      <c r="AE23" s="135"/>
      <c r="AF23" s="148">
        <v>177312</v>
      </c>
      <c r="AG23" s="153"/>
      <c r="AH23" s="135"/>
      <c r="AI23" s="148">
        <v>4751</v>
      </c>
      <c r="AJ23" s="160"/>
    </row>
    <row r="24" spans="1:36" ht="20.25" customHeight="1">
      <c r="A24" s="162"/>
      <c r="B24" s="553" t="s">
        <v>359</v>
      </c>
      <c r="C24" s="553"/>
      <c r="D24" s="553"/>
      <c r="E24" s="553"/>
      <c r="F24" s="147"/>
      <c r="G24" s="148">
        <v>4</v>
      </c>
      <c r="H24" s="135"/>
      <c r="I24" s="138">
        <v>4</v>
      </c>
      <c r="J24" s="149"/>
      <c r="K24" s="135" t="s">
        <v>79</v>
      </c>
      <c r="L24" s="135"/>
      <c r="M24" s="138">
        <v>53</v>
      </c>
      <c r="N24" s="149"/>
      <c r="O24" s="138">
        <v>53</v>
      </c>
      <c r="P24" s="149"/>
      <c r="Q24" s="138" t="s">
        <v>79</v>
      </c>
      <c r="R24" s="151"/>
      <c r="S24" s="152"/>
      <c r="T24" s="148">
        <v>88374</v>
      </c>
      <c r="U24" s="149"/>
      <c r="V24" s="135"/>
      <c r="W24" s="135" t="s">
        <v>79</v>
      </c>
      <c r="X24" s="153"/>
      <c r="Y24" s="135"/>
      <c r="Z24" s="148">
        <v>724</v>
      </c>
      <c r="AA24" s="153"/>
      <c r="AB24" s="135"/>
      <c r="AC24" s="135" t="s">
        <v>79</v>
      </c>
      <c r="AD24" s="149"/>
      <c r="AE24" s="135"/>
      <c r="AF24" s="148">
        <v>22094</v>
      </c>
      <c r="AG24" s="153"/>
      <c r="AH24" s="135"/>
      <c r="AI24" s="148">
        <v>1667</v>
      </c>
      <c r="AJ24" s="160"/>
    </row>
    <row r="25" spans="1:36" ht="21" customHeight="1">
      <c r="A25" s="162"/>
      <c r="B25" s="553" t="s">
        <v>84</v>
      </c>
      <c r="C25" s="553"/>
      <c r="D25" s="553"/>
      <c r="E25" s="146"/>
      <c r="F25" s="147"/>
      <c r="G25" s="148">
        <v>14</v>
      </c>
      <c r="H25" s="135"/>
      <c r="I25" s="138">
        <v>13</v>
      </c>
      <c r="J25" s="149"/>
      <c r="K25" s="135">
        <v>1</v>
      </c>
      <c r="L25" s="135"/>
      <c r="M25" s="138">
        <v>301</v>
      </c>
      <c r="N25" s="149"/>
      <c r="O25" s="138">
        <v>298</v>
      </c>
      <c r="P25" s="149"/>
      <c r="Q25" s="138">
        <v>3</v>
      </c>
      <c r="R25" s="151"/>
      <c r="S25" s="152"/>
      <c r="T25" s="148">
        <v>1781413</v>
      </c>
      <c r="U25" s="149"/>
      <c r="V25" s="135"/>
      <c r="W25" s="148">
        <v>12151</v>
      </c>
      <c r="X25" s="153"/>
      <c r="Y25" s="135"/>
      <c r="Z25" s="148">
        <v>68168</v>
      </c>
      <c r="AA25" s="153"/>
      <c r="AB25" s="135"/>
      <c r="AC25" s="135" t="s">
        <v>79</v>
      </c>
      <c r="AD25" s="149"/>
      <c r="AE25" s="135"/>
      <c r="AF25" s="148">
        <v>127244</v>
      </c>
      <c r="AG25" s="153"/>
      <c r="AH25" s="135"/>
      <c r="AI25" s="148">
        <v>5918</v>
      </c>
      <c r="AJ25" s="160"/>
    </row>
    <row r="26" spans="1:36" ht="21" customHeight="1">
      <c r="A26" s="162"/>
      <c r="B26" s="556" t="s">
        <v>85</v>
      </c>
      <c r="C26" s="556"/>
      <c r="D26" s="146"/>
      <c r="E26" s="146"/>
      <c r="F26" s="147"/>
      <c r="G26" s="148">
        <v>18</v>
      </c>
      <c r="H26" s="135"/>
      <c r="I26" s="138">
        <v>17</v>
      </c>
      <c r="J26" s="149"/>
      <c r="K26" s="135">
        <v>1</v>
      </c>
      <c r="L26" s="135"/>
      <c r="M26" s="138">
        <v>129</v>
      </c>
      <c r="N26" s="149"/>
      <c r="O26" s="138">
        <v>128</v>
      </c>
      <c r="P26" s="149"/>
      <c r="Q26" s="138">
        <v>1</v>
      </c>
      <c r="R26" s="151"/>
      <c r="S26" s="152"/>
      <c r="T26" s="148">
        <v>691943</v>
      </c>
      <c r="U26" s="149"/>
      <c r="V26" s="135"/>
      <c r="W26" s="148">
        <v>4497</v>
      </c>
      <c r="X26" s="149"/>
      <c r="Y26" s="135"/>
      <c r="Z26" s="148">
        <v>39351</v>
      </c>
      <c r="AA26" s="153"/>
      <c r="AB26" s="135"/>
      <c r="AC26" s="135" t="s">
        <v>79</v>
      </c>
      <c r="AD26" s="149"/>
      <c r="AE26" s="135"/>
      <c r="AF26" s="148">
        <v>38441</v>
      </c>
      <c r="AG26" s="153"/>
      <c r="AH26" s="135"/>
      <c r="AI26" s="148">
        <v>5364</v>
      </c>
      <c r="AJ26" s="160"/>
    </row>
    <row r="27" spans="1:36" ht="21" customHeight="1">
      <c r="A27" s="162"/>
      <c r="B27" s="556" t="s">
        <v>86</v>
      </c>
      <c r="C27" s="556"/>
      <c r="D27" s="146"/>
      <c r="E27" s="146"/>
      <c r="F27" s="147"/>
      <c r="G27" s="148">
        <v>11</v>
      </c>
      <c r="H27" s="135"/>
      <c r="I27" s="138">
        <v>11</v>
      </c>
      <c r="J27" s="149"/>
      <c r="K27" s="135" t="s">
        <v>79</v>
      </c>
      <c r="L27" s="135"/>
      <c r="M27" s="138">
        <v>52</v>
      </c>
      <c r="N27" s="149"/>
      <c r="O27" s="138">
        <v>52</v>
      </c>
      <c r="P27" s="149"/>
      <c r="Q27" s="138" t="s">
        <v>79</v>
      </c>
      <c r="R27" s="151"/>
      <c r="S27" s="152"/>
      <c r="T27" s="148">
        <v>624956</v>
      </c>
      <c r="U27" s="149"/>
      <c r="V27" s="135"/>
      <c r="W27" s="148">
        <v>5524</v>
      </c>
      <c r="X27" s="153"/>
      <c r="Y27" s="135"/>
      <c r="Z27" s="148">
        <v>3618</v>
      </c>
      <c r="AA27" s="153"/>
      <c r="AB27" s="135"/>
      <c r="AC27" s="135" t="s">
        <v>79</v>
      </c>
      <c r="AD27" s="149"/>
      <c r="AE27" s="135"/>
      <c r="AF27" s="148">
        <v>56814</v>
      </c>
      <c r="AG27" s="153"/>
      <c r="AH27" s="135"/>
      <c r="AI27" s="148">
        <v>12018</v>
      </c>
      <c r="AJ27" s="160"/>
    </row>
    <row r="28" spans="1:36" ht="21" customHeight="1">
      <c r="A28" s="162"/>
      <c r="B28" s="553" t="s">
        <v>87</v>
      </c>
      <c r="C28" s="553"/>
      <c r="D28" s="553"/>
      <c r="E28" s="146"/>
      <c r="F28" s="147"/>
      <c r="G28" s="148">
        <v>4</v>
      </c>
      <c r="H28" s="135"/>
      <c r="I28" s="138">
        <v>4</v>
      </c>
      <c r="J28" s="149"/>
      <c r="K28" s="135" t="s">
        <v>79</v>
      </c>
      <c r="L28" s="135"/>
      <c r="M28" s="138">
        <v>17</v>
      </c>
      <c r="N28" s="149"/>
      <c r="O28" s="138">
        <v>17</v>
      </c>
      <c r="P28" s="149"/>
      <c r="Q28" s="138" t="s">
        <v>79</v>
      </c>
      <c r="R28" s="151"/>
      <c r="S28" s="152"/>
      <c r="T28" s="148">
        <v>157200</v>
      </c>
      <c r="U28" s="149"/>
      <c r="V28" s="135"/>
      <c r="W28" s="135" t="s">
        <v>79</v>
      </c>
      <c r="X28" s="149"/>
      <c r="Y28" s="135"/>
      <c r="Z28" s="148">
        <v>3850</v>
      </c>
      <c r="AA28" s="153"/>
      <c r="AB28" s="135"/>
      <c r="AC28" s="135" t="s">
        <v>79</v>
      </c>
      <c r="AD28" s="149"/>
      <c r="AE28" s="135"/>
      <c r="AF28" s="148">
        <v>39300</v>
      </c>
      <c r="AG28" s="153"/>
      <c r="AH28" s="135"/>
      <c r="AI28" s="148">
        <v>9247</v>
      </c>
      <c r="AJ28" s="160"/>
    </row>
    <row r="29" spans="1:36" ht="21" customHeight="1">
      <c r="A29" s="162"/>
      <c r="B29" s="556" t="s">
        <v>88</v>
      </c>
      <c r="C29" s="556"/>
      <c r="D29" s="146"/>
      <c r="E29" s="146"/>
      <c r="F29" s="147"/>
      <c r="G29" s="135" t="s">
        <v>79</v>
      </c>
      <c r="H29" s="135"/>
      <c r="I29" s="138" t="s">
        <v>79</v>
      </c>
      <c r="J29" s="149"/>
      <c r="K29" s="135" t="s">
        <v>79</v>
      </c>
      <c r="L29" s="135"/>
      <c r="M29" s="138" t="s">
        <v>79</v>
      </c>
      <c r="N29" s="149"/>
      <c r="O29" s="138" t="s">
        <v>79</v>
      </c>
      <c r="P29" s="149"/>
      <c r="Q29" s="138" t="s">
        <v>79</v>
      </c>
      <c r="R29" s="151"/>
      <c r="S29" s="152"/>
      <c r="T29" s="135" t="s">
        <v>79</v>
      </c>
      <c r="U29" s="149"/>
      <c r="V29" s="135"/>
      <c r="W29" s="135" t="s">
        <v>79</v>
      </c>
      <c r="X29" s="149"/>
      <c r="Y29" s="135"/>
      <c r="Z29" s="135" t="s">
        <v>79</v>
      </c>
      <c r="AA29" s="149"/>
      <c r="AB29" s="135"/>
      <c r="AC29" s="135" t="s">
        <v>79</v>
      </c>
      <c r="AD29" s="149"/>
      <c r="AE29" s="135"/>
      <c r="AF29" s="135" t="s">
        <v>79</v>
      </c>
      <c r="AG29" s="149"/>
      <c r="AH29" s="135"/>
      <c r="AI29" s="135" t="s">
        <v>79</v>
      </c>
      <c r="AJ29" s="160"/>
    </row>
    <row r="30" spans="1:36" ht="21" customHeight="1">
      <c r="A30" s="162"/>
      <c r="B30" s="553" t="s">
        <v>89</v>
      </c>
      <c r="C30" s="553"/>
      <c r="D30" s="553"/>
      <c r="E30" s="146"/>
      <c r="F30" s="147"/>
      <c r="G30" s="148">
        <v>21</v>
      </c>
      <c r="H30" s="135"/>
      <c r="I30" s="138">
        <v>19</v>
      </c>
      <c r="J30" s="149"/>
      <c r="K30" s="135">
        <v>2</v>
      </c>
      <c r="L30" s="135"/>
      <c r="M30" s="138">
        <v>103</v>
      </c>
      <c r="N30" s="149"/>
      <c r="O30" s="138">
        <v>98</v>
      </c>
      <c r="P30" s="149"/>
      <c r="Q30" s="138">
        <v>5</v>
      </c>
      <c r="R30" s="151"/>
      <c r="S30" s="152"/>
      <c r="T30" s="148">
        <v>716326</v>
      </c>
      <c r="U30" s="149"/>
      <c r="V30" s="135"/>
      <c r="W30" s="148">
        <v>31988</v>
      </c>
      <c r="X30" s="153"/>
      <c r="Y30" s="135"/>
      <c r="Z30" s="148">
        <v>9686</v>
      </c>
      <c r="AA30" s="153"/>
      <c r="AB30" s="135"/>
      <c r="AC30" s="135" t="s">
        <v>79</v>
      </c>
      <c r="AD30" s="149"/>
      <c r="AE30" s="135"/>
      <c r="AF30" s="148">
        <v>34111</v>
      </c>
      <c r="AG30" s="153"/>
      <c r="AH30" s="135"/>
      <c r="AI30" s="148">
        <v>6955</v>
      </c>
      <c r="AJ30" s="160"/>
    </row>
    <row r="31" spans="1:36" ht="21" customHeight="1">
      <c r="A31" s="162"/>
      <c r="B31" s="556" t="s">
        <v>90</v>
      </c>
      <c r="C31" s="556"/>
      <c r="D31" s="146"/>
      <c r="E31" s="146"/>
      <c r="F31" s="147"/>
      <c r="G31" s="148">
        <v>18</v>
      </c>
      <c r="H31" s="135"/>
      <c r="I31" s="138">
        <v>14</v>
      </c>
      <c r="J31" s="149"/>
      <c r="K31" s="135">
        <v>4</v>
      </c>
      <c r="L31" s="135"/>
      <c r="M31" s="138">
        <v>113</v>
      </c>
      <c r="N31" s="149"/>
      <c r="O31" s="138">
        <v>108</v>
      </c>
      <c r="P31" s="149"/>
      <c r="Q31" s="138">
        <v>5</v>
      </c>
      <c r="R31" s="151"/>
      <c r="S31" s="152"/>
      <c r="T31" s="148">
        <v>852001</v>
      </c>
      <c r="U31" s="149"/>
      <c r="V31" s="135"/>
      <c r="W31" s="148">
        <v>96939</v>
      </c>
      <c r="X31" s="153"/>
      <c r="Y31" s="135"/>
      <c r="Z31" s="148">
        <v>45963</v>
      </c>
      <c r="AA31" s="153"/>
      <c r="AB31" s="135"/>
      <c r="AC31" s="135" t="s">
        <v>79</v>
      </c>
      <c r="AD31" s="149"/>
      <c r="AE31" s="135"/>
      <c r="AF31" s="148">
        <v>47333</v>
      </c>
      <c r="AG31" s="153"/>
      <c r="AH31" s="135"/>
      <c r="AI31" s="148">
        <v>7540</v>
      </c>
      <c r="AJ31" s="160"/>
    </row>
    <row r="32" spans="1:36" ht="21" customHeight="1">
      <c r="A32" s="162"/>
      <c r="B32" s="553" t="s">
        <v>91</v>
      </c>
      <c r="C32" s="553"/>
      <c r="D32" s="553"/>
      <c r="E32" s="146"/>
      <c r="F32" s="147"/>
      <c r="G32" s="148">
        <v>5</v>
      </c>
      <c r="H32" s="135"/>
      <c r="I32" s="138">
        <v>5</v>
      </c>
      <c r="J32" s="149"/>
      <c r="K32" s="135" t="s">
        <v>79</v>
      </c>
      <c r="L32" s="135"/>
      <c r="M32" s="138">
        <v>67</v>
      </c>
      <c r="N32" s="149"/>
      <c r="O32" s="138">
        <v>67</v>
      </c>
      <c r="P32" s="149"/>
      <c r="Q32" s="138" t="s">
        <v>79</v>
      </c>
      <c r="R32" s="151"/>
      <c r="S32" s="152"/>
      <c r="T32" s="148">
        <v>593525</v>
      </c>
      <c r="U32" s="149"/>
      <c r="V32" s="135"/>
      <c r="W32" s="148">
        <v>4992</v>
      </c>
      <c r="X32" s="149"/>
      <c r="Y32" s="135"/>
      <c r="Z32" s="148">
        <v>91035</v>
      </c>
      <c r="AA32" s="153"/>
      <c r="AB32" s="135"/>
      <c r="AC32" s="135" t="s">
        <v>79</v>
      </c>
      <c r="AD32" s="149"/>
      <c r="AE32" s="135"/>
      <c r="AF32" s="148">
        <v>118705</v>
      </c>
      <c r="AG32" s="153"/>
      <c r="AH32" s="135"/>
      <c r="AI32" s="148">
        <v>8859</v>
      </c>
      <c r="AJ32" s="160"/>
    </row>
    <row r="33" spans="1:36" ht="21" customHeight="1">
      <c r="A33" s="162"/>
      <c r="B33" s="553" t="s">
        <v>167</v>
      </c>
      <c r="C33" s="553"/>
      <c r="D33" s="553"/>
      <c r="E33" s="146"/>
      <c r="F33" s="147"/>
      <c r="G33" s="148">
        <v>9</v>
      </c>
      <c r="H33" s="135"/>
      <c r="I33" s="138">
        <v>6</v>
      </c>
      <c r="J33" s="149"/>
      <c r="K33" s="135">
        <v>3</v>
      </c>
      <c r="L33" s="135"/>
      <c r="M33" s="138">
        <v>72</v>
      </c>
      <c r="N33" s="149"/>
      <c r="O33" s="138">
        <v>64</v>
      </c>
      <c r="P33" s="149"/>
      <c r="Q33" s="138">
        <v>8</v>
      </c>
      <c r="R33" s="151"/>
      <c r="S33" s="152"/>
      <c r="T33" s="148">
        <v>536070</v>
      </c>
      <c r="U33" s="149"/>
      <c r="V33" s="135"/>
      <c r="W33" s="135" t="s">
        <v>79</v>
      </c>
      <c r="X33" s="149"/>
      <c r="Y33" s="135"/>
      <c r="Z33" s="148">
        <v>7352</v>
      </c>
      <c r="AA33" s="153"/>
      <c r="AB33" s="135"/>
      <c r="AC33" s="135" t="s">
        <v>79</v>
      </c>
      <c r="AD33" s="149"/>
      <c r="AE33" s="135"/>
      <c r="AF33" s="148">
        <v>59563</v>
      </c>
      <c r="AG33" s="153"/>
      <c r="AH33" s="135"/>
      <c r="AI33" s="148">
        <v>7445</v>
      </c>
      <c r="AJ33" s="160"/>
    </row>
    <row r="34" spans="1:36" ht="21" customHeight="1">
      <c r="A34" s="162"/>
      <c r="B34" s="552" t="s">
        <v>92</v>
      </c>
      <c r="C34" s="552"/>
      <c r="D34" s="552"/>
      <c r="E34" s="552"/>
      <c r="F34" s="530"/>
      <c r="G34" s="148">
        <v>12</v>
      </c>
      <c r="H34" s="135"/>
      <c r="I34" s="138">
        <v>9</v>
      </c>
      <c r="J34" s="149"/>
      <c r="K34" s="135">
        <v>3</v>
      </c>
      <c r="L34" s="135"/>
      <c r="M34" s="138">
        <v>120</v>
      </c>
      <c r="N34" s="149"/>
      <c r="O34" s="138">
        <v>112</v>
      </c>
      <c r="P34" s="149"/>
      <c r="Q34" s="138">
        <v>8</v>
      </c>
      <c r="R34" s="151"/>
      <c r="S34" s="152"/>
      <c r="T34" s="148">
        <v>613443</v>
      </c>
      <c r="U34" s="149"/>
      <c r="V34" s="135"/>
      <c r="W34" s="148">
        <v>8059</v>
      </c>
      <c r="X34" s="149"/>
      <c r="Y34" s="135"/>
      <c r="Z34" s="148">
        <v>30755</v>
      </c>
      <c r="AA34" s="153"/>
      <c r="AB34" s="135"/>
      <c r="AC34" s="135" t="s">
        <v>79</v>
      </c>
      <c r="AD34" s="149"/>
      <c r="AE34" s="135"/>
      <c r="AF34" s="148">
        <v>51120</v>
      </c>
      <c r="AG34" s="153"/>
      <c r="AH34" s="135"/>
      <c r="AI34" s="148">
        <v>5112</v>
      </c>
      <c r="AJ34" s="160"/>
    </row>
    <row r="35" spans="1:36" ht="21" customHeight="1">
      <c r="A35" s="162"/>
      <c r="B35" s="553" t="s">
        <v>93</v>
      </c>
      <c r="C35" s="553"/>
      <c r="D35" s="553"/>
      <c r="E35" s="146"/>
      <c r="F35" s="147"/>
      <c r="G35" s="148">
        <v>12</v>
      </c>
      <c r="H35" s="135"/>
      <c r="I35" s="138">
        <v>9</v>
      </c>
      <c r="J35" s="149"/>
      <c r="K35" s="135">
        <v>3</v>
      </c>
      <c r="L35" s="135"/>
      <c r="M35" s="138">
        <v>246</v>
      </c>
      <c r="N35" s="149"/>
      <c r="O35" s="138">
        <v>241</v>
      </c>
      <c r="P35" s="149"/>
      <c r="Q35" s="138">
        <v>5</v>
      </c>
      <c r="R35" s="151"/>
      <c r="S35" s="152"/>
      <c r="T35" s="148">
        <v>2561995</v>
      </c>
      <c r="U35" s="149"/>
      <c r="V35" s="135"/>
      <c r="W35" s="148">
        <v>1222</v>
      </c>
      <c r="X35" s="153"/>
      <c r="Y35" s="135"/>
      <c r="Z35" s="148">
        <v>279747</v>
      </c>
      <c r="AA35" s="153"/>
      <c r="AB35" s="135"/>
      <c r="AC35" s="135" t="s">
        <v>79</v>
      </c>
      <c r="AD35" s="149"/>
      <c r="AE35" s="135"/>
      <c r="AF35" s="148">
        <v>213500</v>
      </c>
      <c r="AG35" s="153"/>
      <c r="AH35" s="135"/>
      <c r="AI35" s="148">
        <v>10415</v>
      </c>
      <c r="AJ35" s="160"/>
    </row>
    <row r="36" spans="1:36" ht="21" customHeight="1">
      <c r="A36" s="162"/>
      <c r="B36" s="553" t="s">
        <v>168</v>
      </c>
      <c r="C36" s="553"/>
      <c r="D36" s="553"/>
      <c r="E36" s="146"/>
      <c r="F36" s="147"/>
      <c r="G36" s="148">
        <v>30</v>
      </c>
      <c r="H36" s="135"/>
      <c r="I36" s="138">
        <v>25</v>
      </c>
      <c r="J36" s="149"/>
      <c r="K36" s="135">
        <v>5</v>
      </c>
      <c r="L36" s="135"/>
      <c r="M36" s="138">
        <v>766</v>
      </c>
      <c r="N36" s="149"/>
      <c r="O36" s="138">
        <v>753</v>
      </c>
      <c r="P36" s="149"/>
      <c r="Q36" s="138">
        <v>13</v>
      </c>
      <c r="R36" s="151"/>
      <c r="S36" s="152"/>
      <c r="T36" s="148">
        <v>2456972</v>
      </c>
      <c r="U36" s="149"/>
      <c r="V36" s="135"/>
      <c r="W36" s="148">
        <v>23493</v>
      </c>
      <c r="X36" s="153"/>
      <c r="Y36" s="135"/>
      <c r="Z36" s="148">
        <v>285530</v>
      </c>
      <c r="AA36" s="153"/>
      <c r="AB36" s="135"/>
      <c r="AC36" s="135" t="s">
        <v>79</v>
      </c>
      <c r="AD36" s="149"/>
      <c r="AE36" s="135"/>
      <c r="AF36" s="148">
        <v>81899</v>
      </c>
      <c r="AG36" s="153"/>
      <c r="AH36" s="135"/>
      <c r="AI36" s="148">
        <v>3208</v>
      </c>
      <c r="AJ36" s="160"/>
    </row>
    <row r="37" spans="1:36" ht="21" customHeight="1">
      <c r="A37" s="161" t="s">
        <v>169</v>
      </c>
      <c r="B37" s="146"/>
      <c r="C37" s="146"/>
      <c r="D37" s="146"/>
      <c r="E37" s="146"/>
      <c r="F37" s="147"/>
      <c r="G37" s="148">
        <v>815</v>
      </c>
      <c r="H37" s="135"/>
      <c r="I37" s="138">
        <v>443</v>
      </c>
      <c r="J37" s="149"/>
      <c r="K37" s="135">
        <v>372</v>
      </c>
      <c r="L37" s="135"/>
      <c r="M37" s="150">
        <v>6967</v>
      </c>
      <c r="N37" s="153"/>
      <c r="O37" s="150">
        <v>5593</v>
      </c>
      <c r="P37" s="153"/>
      <c r="Q37" s="150">
        <v>1374</v>
      </c>
      <c r="R37" s="151"/>
      <c r="S37" s="152"/>
      <c r="T37" s="130">
        <v>14025689</v>
      </c>
      <c r="U37" s="155"/>
      <c r="V37" s="136"/>
      <c r="W37" s="130">
        <v>589207</v>
      </c>
      <c r="X37" s="154"/>
      <c r="Y37" s="136"/>
      <c r="Z37" s="130">
        <v>1114684</v>
      </c>
      <c r="AA37" s="154"/>
      <c r="AB37" s="136"/>
      <c r="AC37" s="130">
        <v>132340</v>
      </c>
      <c r="AD37" s="155"/>
      <c r="AE37" s="136"/>
      <c r="AF37" s="130">
        <v>17209</v>
      </c>
      <c r="AG37" s="154"/>
      <c r="AH37" s="136"/>
      <c r="AI37" s="130">
        <v>2013</v>
      </c>
      <c r="AJ37" s="160"/>
    </row>
    <row r="38" spans="1:36" ht="21" customHeight="1">
      <c r="A38" s="162"/>
      <c r="B38" s="553" t="s">
        <v>170</v>
      </c>
      <c r="C38" s="553"/>
      <c r="D38" s="553"/>
      <c r="E38" s="146"/>
      <c r="F38" s="147"/>
      <c r="G38" s="135">
        <v>2</v>
      </c>
      <c r="H38" s="135"/>
      <c r="I38" s="138">
        <v>2</v>
      </c>
      <c r="J38" s="149"/>
      <c r="K38" s="135" t="s">
        <v>79</v>
      </c>
      <c r="L38" s="135"/>
      <c r="M38" s="138">
        <v>145</v>
      </c>
      <c r="N38" s="149"/>
      <c r="O38" s="138">
        <v>145</v>
      </c>
      <c r="P38" s="149"/>
      <c r="Q38" s="138" t="s">
        <v>79</v>
      </c>
      <c r="R38" s="151"/>
      <c r="S38" s="152"/>
      <c r="T38" s="135" t="s">
        <v>81</v>
      </c>
      <c r="U38" s="149"/>
      <c r="V38" s="135"/>
      <c r="W38" s="135" t="s">
        <v>79</v>
      </c>
      <c r="X38" s="149"/>
      <c r="Y38" s="135"/>
      <c r="Z38" s="135" t="s">
        <v>81</v>
      </c>
      <c r="AA38" s="149"/>
      <c r="AB38" s="135"/>
      <c r="AC38" s="135" t="s">
        <v>81</v>
      </c>
      <c r="AD38" s="149"/>
      <c r="AE38" s="135"/>
      <c r="AF38" s="135" t="s">
        <v>81</v>
      </c>
      <c r="AG38" s="149"/>
      <c r="AH38" s="135"/>
      <c r="AI38" s="135" t="s">
        <v>81</v>
      </c>
      <c r="AJ38" s="160"/>
    </row>
    <row r="39" spans="1:36" ht="21" customHeight="1">
      <c r="A39" s="162"/>
      <c r="B39" s="553" t="s">
        <v>171</v>
      </c>
      <c r="C39" s="553"/>
      <c r="D39" s="555"/>
      <c r="E39" s="555"/>
      <c r="F39" s="147"/>
      <c r="G39" s="148">
        <v>1</v>
      </c>
      <c r="H39" s="135"/>
      <c r="I39" s="138">
        <v>1</v>
      </c>
      <c r="J39" s="149"/>
      <c r="K39" s="135" t="s">
        <v>79</v>
      </c>
      <c r="L39" s="135"/>
      <c r="M39" s="138">
        <v>2</v>
      </c>
      <c r="N39" s="149"/>
      <c r="O39" s="138">
        <v>2</v>
      </c>
      <c r="P39" s="149"/>
      <c r="Q39" s="138" t="s">
        <v>79</v>
      </c>
      <c r="R39" s="151"/>
      <c r="S39" s="152"/>
      <c r="T39" s="135" t="s">
        <v>81</v>
      </c>
      <c r="U39" s="149"/>
      <c r="V39" s="135"/>
      <c r="W39" s="135" t="s">
        <v>79</v>
      </c>
      <c r="X39" s="153"/>
      <c r="Y39" s="135"/>
      <c r="Z39" s="135" t="s">
        <v>81</v>
      </c>
      <c r="AA39" s="153"/>
      <c r="AB39" s="135"/>
      <c r="AC39" s="135" t="s">
        <v>81</v>
      </c>
      <c r="AD39" s="149"/>
      <c r="AE39" s="135"/>
      <c r="AF39" s="135" t="s">
        <v>81</v>
      </c>
      <c r="AG39" s="153"/>
      <c r="AH39" s="135"/>
      <c r="AI39" s="135" t="s">
        <v>81</v>
      </c>
      <c r="AJ39" s="160"/>
    </row>
    <row r="40" spans="1:36" ht="21" customHeight="1">
      <c r="A40" s="162"/>
      <c r="B40" s="553" t="s">
        <v>94</v>
      </c>
      <c r="C40" s="553"/>
      <c r="D40" s="553"/>
      <c r="E40" s="146"/>
      <c r="F40" s="147"/>
      <c r="G40" s="148">
        <v>5</v>
      </c>
      <c r="H40" s="135"/>
      <c r="I40" s="138">
        <v>1</v>
      </c>
      <c r="J40" s="149"/>
      <c r="K40" s="135">
        <v>4</v>
      </c>
      <c r="L40" s="135"/>
      <c r="M40" s="138">
        <v>11</v>
      </c>
      <c r="N40" s="149"/>
      <c r="O40" s="138">
        <v>3</v>
      </c>
      <c r="P40" s="149"/>
      <c r="Q40" s="138">
        <v>8</v>
      </c>
      <c r="R40" s="151"/>
      <c r="S40" s="152"/>
      <c r="T40" s="148">
        <v>10560</v>
      </c>
      <c r="U40" s="149"/>
      <c r="V40" s="135"/>
      <c r="W40" s="135" t="s">
        <v>79</v>
      </c>
      <c r="X40" s="149"/>
      <c r="Y40" s="135"/>
      <c r="Z40" s="148">
        <v>9590</v>
      </c>
      <c r="AA40" s="153"/>
      <c r="AB40" s="135"/>
      <c r="AC40" s="148">
        <v>267</v>
      </c>
      <c r="AD40" s="153"/>
      <c r="AE40" s="135"/>
      <c r="AF40" s="148">
        <v>2112</v>
      </c>
      <c r="AG40" s="153"/>
      <c r="AH40" s="135"/>
      <c r="AI40" s="148">
        <v>960</v>
      </c>
      <c r="AJ40" s="160"/>
    </row>
    <row r="41" spans="1:36" ht="21" customHeight="1">
      <c r="A41" s="159"/>
      <c r="B41" s="554" t="s">
        <v>95</v>
      </c>
      <c r="C41" s="554"/>
      <c r="D41" s="43"/>
      <c r="E41" s="43"/>
      <c r="F41" s="44"/>
      <c r="G41" s="45">
        <v>19</v>
      </c>
      <c r="H41" s="33"/>
      <c r="I41" s="166">
        <v>13</v>
      </c>
      <c r="J41" s="176"/>
      <c r="K41" s="33">
        <v>6</v>
      </c>
      <c r="L41" s="33"/>
      <c r="M41" s="47">
        <v>121</v>
      </c>
      <c r="N41" s="144"/>
      <c r="O41" s="47">
        <v>110</v>
      </c>
      <c r="P41" s="144"/>
      <c r="Q41" s="47">
        <v>11</v>
      </c>
      <c r="R41" s="46"/>
      <c r="S41" s="38"/>
      <c r="T41" s="45">
        <v>216063</v>
      </c>
      <c r="U41" s="144"/>
      <c r="V41" s="33"/>
      <c r="W41" s="33" t="s">
        <v>79</v>
      </c>
      <c r="X41" s="144"/>
      <c r="Y41" s="33"/>
      <c r="Z41" s="45">
        <v>45733</v>
      </c>
      <c r="AA41" s="145"/>
      <c r="AB41" s="33"/>
      <c r="AC41" s="45">
        <v>3425</v>
      </c>
      <c r="AD41" s="145"/>
      <c r="AE41" s="33"/>
      <c r="AF41" s="45">
        <v>11372</v>
      </c>
      <c r="AG41" s="145"/>
      <c r="AH41" s="33"/>
      <c r="AI41" s="45">
        <v>1786</v>
      </c>
      <c r="AJ41" s="163"/>
    </row>
    <row r="42" spans="1:36" s="170" customFormat="1" ht="27" customHeight="1">
      <c r="A42" s="202"/>
      <c r="B42" s="165" t="s">
        <v>96</v>
      </c>
      <c r="C42" s="164"/>
      <c r="D42" s="164"/>
      <c r="E42" s="164"/>
      <c r="F42" s="177"/>
      <c r="G42" s="166">
        <v>63</v>
      </c>
      <c r="H42" s="167"/>
      <c r="I42" s="166">
        <v>26</v>
      </c>
      <c r="J42" s="176"/>
      <c r="K42" s="166">
        <v>37</v>
      </c>
      <c r="L42" s="177"/>
      <c r="M42" s="168">
        <v>288</v>
      </c>
      <c r="N42" s="167"/>
      <c r="O42" s="179">
        <v>133</v>
      </c>
      <c r="P42" s="180"/>
      <c r="Q42" s="179">
        <v>155</v>
      </c>
      <c r="R42" s="177"/>
      <c r="S42" s="164"/>
      <c r="T42" s="168">
        <v>257437</v>
      </c>
      <c r="U42" s="180"/>
      <c r="V42" s="168"/>
      <c r="W42" s="168">
        <v>1514</v>
      </c>
      <c r="X42" s="181"/>
      <c r="Y42" s="169"/>
      <c r="Z42" s="168">
        <v>42082</v>
      </c>
      <c r="AA42" s="169"/>
      <c r="AB42" s="184"/>
      <c r="AC42" s="168">
        <v>6291</v>
      </c>
      <c r="AD42" s="181"/>
      <c r="AE42" s="169"/>
      <c r="AF42" s="168">
        <v>4086</v>
      </c>
      <c r="AG42" s="169"/>
      <c r="AH42" s="184"/>
      <c r="AI42" s="168">
        <v>894</v>
      </c>
      <c r="AJ42" s="187"/>
    </row>
    <row r="43" spans="1:36" ht="27" customHeight="1">
      <c r="A43" s="203"/>
      <c r="B43" s="172" t="s">
        <v>97</v>
      </c>
      <c r="C43" s="171"/>
      <c r="D43" s="171"/>
      <c r="E43" s="171"/>
      <c r="F43" s="178"/>
      <c r="G43" s="138">
        <v>8</v>
      </c>
      <c r="H43" s="135"/>
      <c r="I43" s="138">
        <v>5</v>
      </c>
      <c r="J43" s="149"/>
      <c r="K43" s="138">
        <v>3</v>
      </c>
      <c r="L43" s="178"/>
      <c r="M43" s="148">
        <v>38</v>
      </c>
      <c r="N43" s="135"/>
      <c r="O43" s="150">
        <v>33</v>
      </c>
      <c r="P43" s="153"/>
      <c r="Q43" s="150">
        <v>5</v>
      </c>
      <c r="R43" s="178"/>
      <c r="S43" s="171"/>
      <c r="T43" s="148">
        <v>53994</v>
      </c>
      <c r="U43" s="153"/>
      <c r="V43" s="148"/>
      <c r="W43" s="135" t="s">
        <v>79</v>
      </c>
      <c r="X43" s="182"/>
      <c r="Y43" s="173"/>
      <c r="Z43" s="148">
        <v>9444</v>
      </c>
      <c r="AA43" s="173"/>
      <c r="AB43" s="185"/>
      <c r="AC43" s="148">
        <v>620</v>
      </c>
      <c r="AD43" s="182"/>
      <c r="AE43" s="173"/>
      <c r="AF43" s="148">
        <v>6749</v>
      </c>
      <c r="AG43" s="173"/>
      <c r="AH43" s="185"/>
      <c r="AI43" s="148">
        <v>1421</v>
      </c>
      <c r="AJ43" s="188"/>
    </row>
    <row r="44" spans="1:36" ht="27" customHeight="1">
      <c r="A44" s="203"/>
      <c r="B44" s="172" t="s">
        <v>98</v>
      </c>
      <c r="C44" s="171"/>
      <c r="D44" s="171"/>
      <c r="E44" s="171"/>
      <c r="F44" s="178"/>
      <c r="G44" s="138">
        <v>18</v>
      </c>
      <c r="H44" s="135"/>
      <c r="I44" s="138">
        <v>11</v>
      </c>
      <c r="J44" s="149"/>
      <c r="K44" s="138">
        <v>7</v>
      </c>
      <c r="L44" s="178"/>
      <c r="M44" s="148">
        <v>113</v>
      </c>
      <c r="N44" s="135"/>
      <c r="O44" s="150">
        <v>100</v>
      </c>
      <c r="P44" s="153"/>
      <c r="Q44" s="150">
        <v>13</v>
      </c>
      <c r="R44" s="178"/>
      <c r="S44" s="171"/>
      <c r="T44" s="148">
        <v>170987</v>
      </c>
      <c r="U44" s="153"/>
      <c r="V44" s="148"/>
      <c r="W44" s="135">
        <v>182</v>
      </c>
      <c r="X44" s="182"/>
      <c r="Y44" s="173"/>
      <c r="Z44" s="148">
        <v>20810</v>
      </c>
      <c r="AA44" s="173"/>
      <c r="AB44" s="185"/>
      <c r="AC44" s="148">
        <v>2695</v>
      </c>
      <c r="AD44" s="182"/>
      <c r="AE44" s="173"/>
      <c r="AF44" s="148">
        <v>9499</v>
      </c>
      <c r="AG44" s="173"/>
      <c r="AH44" s="185"/>
      <c r="AI44" s="148">
        <v>1513</v>
      </c>
      <c r="AJ44" s="188"/>
    </row>
    <row r="45" spans="1:36" ht="27" customHeight="1">
      <c r="A45" s="203"/>
      <c r="B45" s="172" t="s">
        <v>99</v>
      </c>
      <c r="C45" s="171"/>
      <c r="D45" s="171"/>
      <c r="E45" s="171"/>
      <c r="F45" s="178"/>
      <c r="G45" s="138">
        <v>19</v>
      </c>
      <c r="H45" s="135"/>
      <c r="I45" s="138">
        <v>16</v>
      </c>
      <c r="J45" s="149"/>
      <c r="K45" s="138">
        <v>3</v>
      </c>
      <c r="L45" s="178"/>
      <c r="M45" s="148">
        <v>929</v>
      </c>
      <c r="N45" s="135"/>
      <c r="O45" s="150">
        <v>920</v>
      </c>
      <c r="P45" s="153"/>
      <c r="Q45" s="150">
        <v>9</v>
      </c>
      <c r="R45" s="178"/>
      <c r="S45" s="171"/>
      <c r="T45" s="148">
        <v>1959581</v>
      </c>
      <c r="U45" s="153"/>
      <c r="V45" s="148"/>
      <c r="W45" s="148">
        <v>31680</v>
      </c>
      <c r="X45" s="182"/>
      <c r="Y45" s="173"/>
      <c r="Z45" s="148">
        <v>37286</v>
      </c>
      <c r="AA45" s="173"/>
      <c r="AB45" s="185"/>
      <c r="AC45" s="148">
        <v>13126</v>
      </c>
      <c r="AD45" s="182"/>
      <c r="AE45" s="173"/>
      <c r="AF45" s="148">
        <v>103136</v>
      </c>
      <c r="AG45" s="173"/>
      <c r="AH45" s="185"/>
      <c r="AI45" s="148">
        <v>2109</v>
      </c>
      <c r="AJ45" s="188"/>
    </row>
    <row r="46" spans="1:36" ht="27" customHeight="1">
      <c r="A46" s="203"/>
      <c r="B46" s="172" t="s">
        <v>100</v>
      </c>
      <c r="C46" s="171"/>
      <c r="D46" s="171"/>
      <c r="E46" s="171"/>
      <c r="F46" s="178"/>
      <c r="G46" s="138">
        <v>34</v>
      </c>
      <c r="H46" s="135"/>
      <c r="I46" s="138">
        <v>18</v>
      </c>
      <c r="J46" s="149"/>
      <c r="K46" s="138">
        <v>16</v>
      </c>
      <c r="L46" s="178"/>
      <c r="M46" s="148">
        <v>186</v>
      </c>
      <c r="N46" s="135"/>
      <c r="O46" s="150">
        <v>144</v>
      </c>
      <c r="P46" s="153"/>
      <c r="Q46" s="150">
        <v>42</v>
      </c>
      <c r="R46" s="178"/>
      <c r="S46" s="171"/>
      <c r="T46" s="148">
        <v>329936</v>
      </c>
      <c r="U46" s="153"/>
      <c r="V46" s="148"/>
      <c r="W46" s="148">
        <v>177</v>
      </c>
      <c r="X46" s="182"/>
      <c r="Y46" s="173"/>
      <c r="Z46" s="148">
        <v>25718</v>
      </c>
      <c r="AA46" s="173"/>
      <c r="AB46" s="185"/>
      <c r="AC46" s="148">
        <v>4643</v>
      </c>
      <c r="AD46" s="182"/>
      <c r="AE46" s="173"/>
      <c r="AF46" s="148">
        <v>9704</v>
      </c>
      <c r="AG46" s="173"/>
      <c r="AH46" s="185"/>
      <c r="AI46" s="148">
        <v>1774</v>
      </c>
      <c r="AJ46" s="188"/>
    </row>
    <row r="47" spans="1:36" ht="27" customHeight="1">
      <c r="A47" s="203"/>
      <c r="B47" s="172" t="s">
        <v>101</v>
      </c>
      <c r="C47" s="171"/>
      <c r="D47" s="171"/>
      <c r="E47" s="171"/>
      <c r="F47" s="178"/>
      <c r="G47" s="138">
        <v>7</v>
      </c>
      <c r="H47" s="135"/>
      <c r="I47" s="138">
        <v>2</v>
      </c>
      <c r="J47" s="149"/>
      <c r="K47" s="138">
        <v>5</v>
      </c>
      <c r="L47" s="178"/>
      <c r="M47" s="148">
        <v>27</v>
      </c>
      <c r="N47" s="135"/>
      <c r="O47" s="150">
        <v>10</v>
      </c>
      <c r="P47" s="153"/>
      <c r="Q47" s="150">
        <v>17</v>
      </c>
      <c r="R47" s="178"/>
      <c r="S47" s="171"/>
      <c r="T47" s="148">
        <v>46980</v>
      </c>
      <c r="U47" s="153"/>
      <c r="V47" s="148"/>
      <c r="W47" s="135" t="s">
        <v>79</v>
      </c>
      <c r="X47" s="182"/>
      <c r="Y47" s="173"/>
      <c r="Z47" s="148">
        <v>413</v>
      </c>
      <c r="AA47" s="173"/>
      <c r="AB47" s="185"/>
      <c r="AC47" s="135">
        <v>214</v>
      </c>
      <c r="AD47" s="182"/>
      <c r="AE47" s="173"/>
      <c r="AF47" s="148">
        <v>6711</v>
      </c>
      <c r="AG47" s="173"/>
      <c r="AH47" s="185"/>
      <c r="AI47" s="148">
        <v>1740</v>
      </c>
      <c r="AJ47" s="188"/>
    </row>
    <row r="48" spans="1:36" ht="27" customHeight="1">
      <c r="A48" s="203"/>
      <c r="B48" s="172" t="s">
        <v>102</v>
      </c>
      <c r="C48" s="171"/>
      <c r="D48" s="171"/>
      <c r="E48" s="171"/>
      <c r="F48" s="178"/>
      <c r="G48" s="138">
        <v>5</v>
      </c>
      <c r="H48" s="135"/>
      <c r="I48" s="138" t="s">
        <v>79</v>
      </c>
      <c r="J48" s="149"/>
      <c r="K48" s="138">
        <v>5</v>
      </c>
      <c r="L48" s="178"/>
      <c r="M48" s="148">
        <v>11</v>
      </c>
      <c r="N48" s="135"/>
      <c r="O48" s="150" t="s">
        <v>79</v>
      </c>
      <c r="P48" s="153"/>
      <c r="Q48" s="150">
        <v>11</v>
      </c>
      <c r="R48" s="178"/>
      <c r="S48" s="171"/>
      <c r="T48" s="148">
        <v>8183</v>
      </c>
      <c r="U48" s="153"/>
      <c r="V48" s="148"/>
      <c r="W48" s="135" t="s">
        <v>79</v>
      </c>
      <c r="X48" s="182"/>
      <c r="Y48" s="173"/>
      <c r="Z48" s="135">
        <v>22</v>
      </c>
      <c r="AA48" s="173"/>
      <c r="AB48" s="185"/>
      <c r="AC48" s="135">
        <v>106</v>
      </c>
      <c r="AD48" s="182"/>
      <c r="AE48" s="173"/>
      <c r="AF48" s="148">
        <v>1637</v>
      </c>
      <c r="AG48" s="173"/>
      <c r="AH48" s="185"/>
      <c r="AI48" s="135">
        <v>744</v>
      </c>
      <c r="AJ48" s="188"/>
    </row>
    <row r="49" spans="1:36" ht="27" customHeight="1">
      <c r="A49" s="203"/>
      <c r="B49" s="172" t="s">
        <v>103</v>
      </c>
      <c r="C49" s="171"/>
      <c r="D49" s="171"/>
      <c r="E49" s="171"/>
      <c r="F49" s="178"/>
      <c r="G49" s="138">
        <v>16</v>
      </c>
      <c r="H49" s="135"/>
      <c r="I49" s="138" t="s">
        <v>79</v>
      </c>
      <c r="J49" s="149"/>
      <c r="K49" s="138">
        <v>16</v>
      </c>
      <c r="L49" s="178"/>
      <c r="M49" s="148">
        <v>37</v>
      </c>
      <c r="N49" s="135"/>
      <c r="O49" s="150" t="s">
        <v>79</v>
      </c>
      <c r="P49" s="153"/>
      <c r="Q49" s="150">
        <v>37</v>
      </c>
      <c r="R49" s="178"/>
      <c r="S49" s="171"/>
      <c r="T49" s="148">
        <v>25991</v>
      </c>
      <c r="U49" s="153"/>
      <c r="V49" s="148"/>
      <c r="W49" s="135" t="s">
        <v>79</v>
      </c>
      <c r="X49" s="182"/>
      <c r="Y49" s="173"/>
      <c r="Z49" s="148">
        <v>176</v>
      </c>
      <c r="AA49" s="173"/>
      <c r="AB49" s="185"/>
      <c r="AC49" s="148">
        <v>957</v>
      </c>
      <c r="AD49" s="182"/>
      <c r="AE49" s="173"/>
      <c r="AF49" s="148">
        <v>1624</v>
      </c>
      <c r="AG49" s="173"/>
      <c r="AH49" s="185"/>
      <c r="AI49" s="148">
        <v>702</v>
      </c>
      <c r="AJ49" s="188"/>
    </row>
    <row r="50" spans="1:36" ht="27" customHeight="1">
      <c r="A50" s="203"/>
      <c r="B50" s="172" t="s">
        <v>104</v>
      </c>
      <c r="C50" s="171"/>
      <c r="D50" s="171"/>
      <c r="E50" s="171"/>
      <c r="F50" s="178"/>
      <c r="G50" s="138">
        <v>65</v>
      </c>
      <c r="H50" s="135"/>
      <c r="I50" s="138">
        <v>20</v>
      </c>
      <c r="J50" s="149"/>
      <c r="K50" s="138">
        <v>45</v>
      </c>
      <c r="L50" s="178"/>
      <c r="M50" s="148">
        <v>432</v>
      </c>
      <c r="N50" s="135"/>
      <c r="O50" s="150">
        <v>239</v>
      </c>
      <c r="P50" s="153"/>
      <c r="Q50" s="150">
        <v>193</v>
      </c>
      <c r="R50" s="178"/>
      <c r="S50" s="171"/>
      <c r="T50" s="148">
        <v>164924</v>
      </c>
      <c r="U50" s="153"/>
      <c r="V50" s="148"/>
      <c r="W50" s="148">
        <v>1104</v>
      </c>
      <c r="X50" s="182"/>
      <c r="Y50" s="173"/>
      <c r="Z50" s="148">
        <v>4166</v>
      </c>
      <c r="AA50" s="173"/>
      <c r="AB50" s="185"/>
      <c r="AC50" s="148">
        <v>1945</v>
      </c>
      <c r="AD50" s="182"/>
      <c r="AE50" s="173"/>
      <c r="AF50" s="148">
        <v>2537</v>
      </c>
      <c r="AG50" s="173"/>
      <c r="AH50" s="185"/>
      <c r="AI50" s="135">
        <v>382</v>
      </c>
      <c r="AJ50" s="188"/>
    </row>
    <row r="51" spans="1:36" ht="27" customHeight="1">
      <c r="A51" s="203"/>
      <c r="B51" s="172" t="s">
        <v>105</v>
      </c>
      <c r="C51" s="171"/>
      <c r="D51" s="171"/>
      <c r="E51" s="171"/>
      <c r="F51" s="178"/>
      <c r="G51" s="138">
        <v>15</v>
      </c>
      <c r="H51" s="135"/>
      <c r="I51" s="138">
        <v>1</v>
      </c>
      <c r="J51" s="149"/>
      <c r="K51" s="138">
        <v>14</v>
      </c>
      <c r="L51" s="178"/>
      <c r="M51" s="148">
        <v>32</v>
      </c>
      <c r="N51" s="135"/>
      <c r="O51" s="150">
        <v>4</v>
      </c>
      <c r="P51" s="153"/>
      <c r="Q51" s="150">
        <v>28</v>
      </c>
      <c r="R51" s="178"/>
      <c r="S51" s="171"/>
      <c r="T51" s="148">
        <v>16018</v>
      </c>
      <c r="U51" s="153"/>
      <c r="V51" s="148"/>
      <c r="W51" s="135">
        <v>792</v>
      </c>
      <c r="X51" s="182"/>
      <c r="Y51" s="173"/>
      <c r="Z51" s="148">
        <v>1414</v>
      </c>
      <c r="AA51" s="173"/>
      <c r="AB51" s="185"/>
      <c r="AC51" s="135">
        <v>521</v>
      </c>
      <c r="AD51" s="182"/>
      <c r="AE51" s="173"/>
      <c r="AF51" s="174">
        <v>1068</v>
      </c>
      <c r="AG51" s="174"/>
      <c r="AH51" s="185"/>
      <c r="AI51" s="148">
        <v>501</v>
      </c>
      <c r="AJ51" s="188"/>
    </row>
    <row r="52" spans="1:36" ht="27" customHeight="1">
      <c r="A52" s="203"/>
      <c r="B52" s="172" t="s">
        <v>106</v>
      </c>
      <c r="C52" s="171"/>
      <c r="D52" s="171"/>
      <c r="E52" s="171"/>
      <c r="F52" s="178"/>
      <c r="G52" s="138">
        <v>99</v>
      </c>
      <c r="H52" s="135"/>
      <c r="I52" s="138">
        <v>48</v>
      </c>
      <c r="J52" s="149"/>
      <c r="K52" s="138">
        <v>51</v>
      </c>
      <c r="L52" s="178"/>
      <c r="M52" s="148">
        <v>1128</v>
      </c>
      <c r="N52" s="135"/>
      <c r="O52" s="150">
        <v>752</v>
      </c>
      <c r="P52" s="153"/>
      <c r="Q52" s="150">
        <v>376</v>
      </c>
      <c r="R52" s="178"/>
      <c r="S52" s="171"/>
      <c r="T52" s="148">
        <v>1156536</v>
      </c>
      <c r="U52" s="153"/>
      <c r="V52" s="148"/>
      <c r="W52" s="148">
        <v>3723</v>
      </c>
      <c r="X52" s="182"/>
      <c r="Y52" s="173"/>
      <c r="Z52" s="148">
        <v>28353</v>
      </c>
      <c r="AA52" s="173"/>
      <c r="AB52" s="185"/>
      <c r="AC52" s="148">
        <v>10255</v>
      </c>
      <c r="AD52" s="182"/>
      <c r="AE52" s="173"/>
      <c r="AF52" s="148">
        <v>11682</v>
      </c>
      <c r="AG52" s="173"/>
      <c r="AH52" s="185"/>
      <c r="AI52" s="148">
        <v>1025</v>
      </c>
      <c r="AJ52" s="188"/>
    </row>
    <row r="53" spans="1:36" ht="27" customHeight="1">
      <c r="A53" s="203"/>
      <c r="B53" s="172" t="s">
        <v>107</v>
      </c>
      <c r="C53" s="171"/>
      <c r="D53" s="171"/>
      <c r="E53" s="171"/>
      <c r="F53" s="178"/>
      <c r="G53" s="138">
        <v>87</v>
      </c>
      <c r="H53" s="135"/>
      <c r="I53" s="138">
        <v>72</v>
      </c>
      <c r="J53" s="149"/>
      <c r="K53" s="138">
        <v>15</v>
      </c>
      <c r="L53" s="178"/>
      <c r="M53" s="148">
        <v>845</v>
      </c>
      <c r="N53" s="135"/>
      <c r="O53" s="150">
        <v>817</v>
      </c>
      <c r="P53" s="153"/>
      <c r="Q53" s="150">
        <v>28</v>
      </c>
      <c r="R53" s="178"/>
      <c r="S53" s="171"/>
      <c r="T53" s="148">
        <v>3853645</v>
      </c>
      <c r="U53" s="153"/>
      <c r="V53" s="148"/>
      <c r="W53" s="148">
        <v>421482</v>
      </c>
      <c r="X53" s="182"/>
      <c r="Y53" s="173"/>
      <c r="Z53" s="148">
        <v>292176</v>
      </c>
      <c r="AA53" s="173"/>
      <c r="AB53" s="185"/>
      <c r="AC53" s="148">
        <v>8431</v>
      </c>
      <c r="AD53" s="182"/>
      <c r="AE53" s="173"/>
      <c r="AF53" s="148">
        <v>44295</v>
      </c>
      <c r="AG53" s="173"/>
      <c r="AH53" s="185"/>
      <c r="AI53" s="148">
        <v>4561</v>
      </c>
      <c r="AJ53" s="188"/>
    </row>
    <row r="54" spans="1:36" ht="27" customHeight="1">
      <c r="A54" s="203"/>
      <c r="B54" s="172" t="s">
        <v>108</v>
      </c>
      <c r="C54" s="171"/>
      <c r="D54" s="171"/>
      <c r="E54" s="171"/>
      <c r="F54" s="178"/>
      <c r="G54" s="138">
        <v>7</v>
      </c>
      <c r="H54" s="135"/>
      <c r="I54" s="138">
        <v>4</v>
      </c>
      <c r="J54" s="149"/>
      <c r="K54" s="138">
        <v>3</v>
      </c>
      <c r="L54" s="178"/>
      <c r="M54" s="148">
        <f>SUM(O54:Q54)</f>
        <v>21</v>
      </c>
      <c r="N54" s="135"/>
      <c r="O54" s="150">
        <v>17</v>
      </c>
      <c r="P54" s="153"/>
      <c r="Q54" s="150">
        <v>4</v>
      </c>
      <c r="R54" s="178"/>
      <c r="S54" s="171"/>
      <c r="T54" s="148">
        <v>29916</v>
      </c>
      <c r="U54" s="153"/>
      <c r="V54" s="148"/>
      <c r="W54" s="148">
        <v>949</v>
      </c>
      <c r="X54" s="182"/>
      <c r="Y54" s="173"/>
      <c r="Z54" s="148">
        <v>3024</v>
      </c>
      <c r="AA54" s="173"/>
      <c r="AB54" s="185"/>
      <c r="AC54" s="148">
        <v>1249</v>
      </c>
      <c r="AD54" s="182"/>
      <c r="AE54" s="173"/>
      <c r="AF54" s="148">
        <v>4274</v>
      </c>
      <c r="AG54" s="173"/>
      <c r="AH54" s="185"/>
      <c r="AI54" s="148">
        <v>1425</v>
      </c>
      <c r="AJ54" s="188"/>
    </row>
    <row r="55" spans="1:36" ht="27" customHeight="1">
      <c r="A55" s="203"/>
      <c r="B55" s="172" t="s">
        <v>172</v>
      </c>
      <c r="C55" s="171"/>
      <c r="D55" s="171"/>
      <c r="E55" s="171"/>
      <c r="F55" s="178"/>
      <c r="G55" s="138">
        <v>27</v>
      </c>
      <c r="H55" s="135"/>
      <c r="I55" s="138">
        <v>19</v>
      </c>
      <c r="J55" s="149"/>
      <c r="K55" s="138">
        <v>8</v>
      </c>
      <c r="L55" s="178"/>
      <c r="M55" s="148">
        <v>171</v>
      </c>
      <c r="N55" s="135"/>
      <c r="O55" s="150">
        <v>157</v>
      </c>
      <c r="P55" s="153"/>
      <c r="Q55" s="150">
        <v>14</v>
      </c>
      <c r="R55" s="178"/>
      <c r="S55" s="171"/>
      <c r="T55" s="148">
        <v>383509</v>
      </c>
      <c r="U55" s="153"/>
      <c r="V55" s="148"/>
      <c r="W55" s="148">
        <v>619</v>
      </c>
      <c r="X55" s="182"/>
      <c r="Y55" s="173"/>
      <c r="Z55" s="148">
        <v>69357</v>
      </c>
      <c r="AA55" s="173"/>
      <c r="AB55" s="185"/>
      <c r="AC55" s="148">
        <v>20185</v>
      </c>
      <c r="AD55" s="182"/>
      <c r="AE55" s="173"/>
      <c r="AF55" s="148">
        <v>14204</v>
      </c>
      <c r="AG55" s="173"/>
      <c r="AH55" s="185"/>
      <c r="AI55" s="148">
        <v>2243</v>
      </c>
      <c r="AJ55" s="188"/>
    </row>
    <row r="56" spans="1:36" ht="27" customHeight="1">
      <c r="A56" s="203"/>
      <c r="B56" s="172" t="s">
        <v>193</v>
      </c>
      <c r="C56" s="171"/>
      <c r="D56" s="171"/>
      <c r="E56" s="171"/>
      <c r="F56" s="178"/>
      <c r="G56" s="138">
        <v>34</v>
      </c>
      <c r="H56" s="135"/>
      <c r="I56" s="138">
        <v>18</v>
      </c>
      <c r="J56" s="149"/>
      <c r="K56" s="138">
        <v>16</v>
      </c>
      <c r="L56" s="178"/>
      <c r="M56" s="148">
        <v>241</v>
      </c>
      <c r="N56" s="135"/>
      <c r="O56" s="150">
        <v>205</v>
      </c>
      <c r="P56" s="153"/>
      <c r="Q56" s="150">
        <v>36</v>
      </c>
      <c r="R56" s="178"/>
      <c r="S56" s="171"/>
      <c r="T56" s="148">
        <v>1084764</v>
      </c>
      <c r="U56" s="149"/>
      <c r="V56" s="135"/>
      <c r="W56" s="148">
        <v>50159</v>
      </c>
      <c r="X56" s="182"/>
      <c r="Y56" s="173"/>
      <c r="Z56" s="148">
        <v>95787</v>
      </c>
      <c r="AA56" s="173"/>
      <c r="AB56" s="185"/>
      <c r="AC56" s="148">
        <v>7838</v>
      </c>
      <c r="AD56" s="182"/>
      <c r="AE56" s="173"/>
      <c r="AF56" s="148">
        <v>31905</v>
      </c>
      <c r="AG56" s="173"/>
      <c r="AH56" s="185"/>
      <c r="AI56" s="148">
        <v>4501</v>
      </c>
      <c r="AJ56" s="188"/>
    </row>
    <row r="57" spans="1:36" ht="27" customHeight="1">
      <c r="A57" s="203"/>
      <c r="B57" s="172" t="s">
        <v>109</v>
      </c>
      <c r="C57" s="171"/>
      <c r="D57" s="171"/>
      <c r="E57" s="171"/>
      <c r="F57" s="178"/>
      <c r="G57" s="138">
        <v>13</v>
      </c>
      <c r="H57" s="135"/>
      <c r="I57" s="138">
        <v>7</v>
      </c>
      <c r="J57" s="149"/>
      <c r="K57" s="138">
        <v>6</v>
      </c>
      <c r="L57" s="178"/>
      <c r="M57" s="148">
        <v>85</v>
      </c>
      <c r="N57" s="135"/>
      <c r="O57" s="150">
        <v>77</v>
      </c>
      <c r="P57" s="153"/>
      <c r="Q57" s="150">
        <v>8</v>
      </c>
      <c r="R57" s="178"/>
      <c r="S57" s="171"/>
      <c r="T57" s="148">
        <v>109987</v>
      </c>
      <c r="U57" s="149"/>
      <c r="V57" s="135"/>
      <c r="W57" s="135" t="s">
        <v>79</v>
      </c>
      <c r="X57" s="182"/>
      <c r="Y57" s="173"/>
      <c r="Z57" s="148">
        <v>14944</v>
      </c>
      <c r="AA57" s="173"/>
      <c r="AB57" s="185"/>
      <c r="AC57" s="148">
        <v>3487</v>
      </c>
      <c r="AD57" s="182"/>
      <c r="AE57" s="173"/>
      <c r="AF57" s="148">
        <v>8461</v>
      </c>
      <c r="AG57" s="173"/>
      <c r="AH57" s="185"/>
      <c r="AI57" s="148">
        <v>1294</v>
      </c>
      <c r="AJ57" s="188"/>
    </row>
    <row r="58" spans="1:36" ht="27" customHeight="1">
      <c r="A58" s="203"/>
      <c r="B58" s="172" t="s">
        <v>110</v>
      </c>
      <c r="C58" s="171"/>
      <c r="D58" s="171"/>
      <c r="E58" s="171"/>
      <c r="F58" s="178"/>
      <c r="G58" s="138">
        <v>67</v>
      </c>
      <c r="H58" s="135"/>
      <c r="I58" s="138">
        <v>42</v>
      </c>
      <c r="J58" s="149"/>
      <c r="K58" s="138">
        <v>25</v>
      </c>
      <c r="L58" s="178"/>
      <c r="M58" s="148">
        <v>563</v>
      </c>
      <c r="N58" s="135"/>
      <c r="O58" s="150">
        <v>458</v>
      </c>
      <c r="P58" s="153"/>
      <c r="Q58" s="150">
        <v>105</v>
      </c>
      <c r="R58" s="178"/>
      <c r="S58" s="171"/>
      <c r="T58" s="148">
        <v>768887</v>
      </c>
      <c r="U58" s="153"/>
      <c r="V58" s="148"/>
      <c r="W58" s="148">
        <v>9553</v>
      </c>
      <c r="X58" s="182"/>
      <c r="Y58" s="173"/>
      <c r="Z58" s="148">
        <v>88623</v>
      </c>
      <c r="AA58" s="173"/>
      <c r="AB58" s="185"/>
      <c r="AC58" s="148">
        <v>7552</v>
      </c>
      <c r="AD58" s="182"/>
      <c r="AE58" s="173"/>
      <c r="AF58" s="148">
        <v>11476</v>
      </c>
      <c r="AG58" s="173"/>
      <c r="AH58" s="185"/>
      <c r="AI58" s="148">
        <v>1366</v>
      </c>
      <c r="AJ58" s="188"/>
    </row>
    <row r="59" spans="1:36" ht="27" customHeight="1">
      <c r="A59" s="203"/>
      <c r="B59" s="172" t="s">
        <v>111</v>
      </c>
      <c r="C59" s="171"/>
      <c r="D59" s="171"/>
      <c r="E59" s="171"/>
      <c r="F59" s="178"/>
      <c r="G59" s="138">
        <v>3</v>
      </c>
      <c r="H59" s="135"/>
      <c r="I59" s="138">
        <v>2</v>
      </c>
      <c r="J59" s="149"/>
      <c r="K59" s="138">
        <v>1</v>
      </c>
      <c r="L59" s="178"/>
      <c r="M59" s="148">
        <v>33</v>
      </c>
      <c r="N59" s="135"/>
      <c r="O59" s="150">
        <v>14</v>
      </c>
      <c r="P59" s="153"/>
      <c r="Q59" s="150">
        <v>19</v>
      </c>
      <c r="R59" s="178"/>
      <c r="S59" s="171"/>
      <c r="T59" s="148">
        <v>95189</v>
      </c>
      <c r="U59" s="156"/>
      <c r="V59" s="133"/>
      <c r="W59" s="133" t="s">
        <v>79</v>
      </c>
      <c r="X59" s="183"/>
      <c r="Y59" s="175"/>
      <c r="Z59" s="148">
        <v>3500</v>
      </c>
      <c r="AA59" s="175"/>
      <c r="AB59" s="186"/>
      <c r="AC59" s="148">
        <v>693</v>
      </c>
      <c r="AD59" s="183"/>
      <c r="AE59" s="175"/>
      <c r="AF59" s="148">
        <v>31730</v>
      </c>
      <c r="AG59" s="175"/>
      <c r="AH59" s="186"/>
      <c r="AI59" s="148">
        <v>2885</v>
      </c>
      <c r="AJ59" s="188"/>
    </row>
    <row r="60" spans="1:36" ht="27" customHeight="1">
      <c r="A60" s="203"/>
      <c r="B60" s="172" t="s">
        <v>112</v>
      </c>
      <c r="C60" s="171"/>
      <c r="D60" s="171"/>
      <c r="E60" s="171"/>
      <c r="F60" s="178"/>
      <c r="G60" s="138">
        <v>30</v>
      </c>
      <c r="H60" s="135"/>
      <c r="I60" s="138">
        <v>23</v>
      </c>
      <c r="J60" s="149"/>
      <c r="K60" s="138">
        <v>7</v>
      </c>
      <c r="L60" s="178"/>
      <c r="M60" s="148">
        <v>202</v>
      </c>
      <c r="N60" s="135"/>
      <c r="O60" s="150">
        <v>176</v>
      </c>
      <c r="P60" s="153"/>
      <c r="Q60" s="150">
        <v>26</v>
      </c>
      <c r="R60" s="178"/>
      <c r="S60" s="171"/>
      <c r="T60" s="148">
        <v>838678</v>
      </c>
      <c r="U60" s="153"/>
      <c r="V60" s="148"/>
      <c r="W60" s="148">
        <v>4346</v>
      </c>
      <c r="X60" s="182"/>
      <c r="Y60" s="173"/>
      <c r="Z60" s="148">
        <v>12131</v>
      </c>
      <c r="AA60" s="173"/>
      <c r="AB60" s="185"/>
      <c r="AC60" s="135">
        <v>142</v>
      </c>
      <c r="AD60" s="182"/>
      <c r="AE60" s="173"/>
      <c r="AF60" s="148">
        <v>27956</v>
      </c>
      <c r="AG60" s="173"/>
      <c r="AH60" s="185"/>
      <c r="AI60" s="148">
        <v>4152</v>
      </c>
      <c r="AJ60" s="188"/>
    </row>
    <row r="61" spans="1:36" ht="27" customHeight="1">
      <c r="A61" s="203"/>
      <c r="B61" s="172" t="s">
        <v>113</v>
      </c>
      <c r="C61" s="171"/>
      <c r="D61" s="171"/>
      <c r="E61" s="171"/>
      <c r="F61" s="178"/>
      <c r="G61" s="138">
        <v>32</v>
      </c>
      <c r="H61" s="135"/>
      <c r="I61" s="138">
        <v>17</v>
      </c>
      <c r="J61" s="149"/>
      <c r="K61" s="138">
        <v>15</v>
      </c>
      <c r="L61" s="178"/>
      <c r="M61" s="148">
        <v>418</v>
      </c>
      <c r="N61" s="135"/>
      <c r="O61" s="150">
        <v>320</v>
      </c>
      <c r="P61" s="153"/>
      <c r="Q61" s="150">
        <v>98</v>
      </c>
      <c r="R61" s="178"/>
      <c r="S61" s="171"/>
      <c r="T61" s="148">
        <v>317327</v>
      </c>
      <c r="U61" s="153"/>
      <c r="V61" s="148"/>
      <c r="W61" s="148">
        <v>60248</v>
      </c>
      <c r="X61" s="182"/>
      <c r="Y61" s="173"/>
      <c r="Z61" s="148">
        <v>41436</v>
      </c>
      <c r="AA61" s="173"/>
      <c r="AB61" s="185"/>
      <c r="AC61" s="148">
        <v>3038</v>
      </c>
      <c r="AD61" s="182"/>
      <c r="AE61" s="173"/>
      <c r="AF61" s="148">
        <v>9916</v>
      </c>
      <c r="AG61" s="173"/>
      <c r="AH61" s="185"/>
      <c r="AI61" s="135">
        <v>759</v>
      </c>
      <c r="AJ61" s="188"/>
    </row>
    <row r="62" spans="1:36" ht="27" customHeight="1">
      <c r="A62" s="203"/>
      <c r="B62" s="172" t="s">
        <v>114</v>
      </c>
      <c r="C62" s="171"/>
      <c r="D62" s="171"/>
      <c r="E62" s="171"/>
      <c r="F62" s="178"/>
      <c r="G62" s="138">
        <v>22</v>
      </c>
      <c r="H62" s="135"/>
      <c r="I62" s="138">
        <v>14</v>
      </c>
      <c r="J62" s="149"/>
      <c r="K62" s="138">
        <v>8</v>
      </c>
      <c r="L62" s="178"/>
      <c r="M62" s="148">
        <v>226</v>
      </c>
      <c r="N62" s="135"/>
      <c r="O62" s="150">
        <v>209</v>
      </c>
      <c r="P62" s="153"/>
      <c r="Q62" s="150">
        <v>17</v>
      </c>
      <c r="R62" s="178"/>
      <c r="S62" s="171"/>
      <c r="T62" s="148">
        <v>307614</v>
      </c>
      <c r="U62" s="153"/>
      <c r="V62" s="148"/>
      <c r="W62" s="135">
        <v>280</v>
      </c>
      <c r="X62" s="182"/>
      <c r="Y62" s="173"/>
      <c r="Z62" s="148">
        <v>62281</v>
      </c>
      <c r="AA62" s="173"/>
      <c r="AB62" s="185"/>
      <c r="AC62" s="148">
        <v>9052</v>
      </c>
      <c r="AD62" s="182"/>
      <c r="AE62" s="173"/>
      <c r="AF62" s="148">
        <v>13982</v>
      </c>
      <c r="AG62" s="173"/>
      <c r="AH62" s="185"/>
      <c r="AI62" s="148">
        <v>1361</v>
      </c>
      <c r="AJ62" s="188"/>
    </row>
    <row r="63" spans="1:36" ht="27" customHeight="1">
      <c r="A63" s="203"/>
      <c r="B63" s="172" t="s">
        <v>115</v>
      </c>
      <c r="C63" s="171"/>
      <c r="D63" s="171"/>
      <c r="E63" s="171"/>
      <c r="F63" s="178"/>
      <c r="G63" s="138">
        <v>1</v>
      </c>
      <c r="H63" s="135"/>
      <c r="I63" s="138">
        <v>1</v>
      </c>
      <c r="J63" s="149"/>
      <c r="K63" s="138" t="s">
        <v>79</v>
      </c>
      <c r="L63" s="178"/>
      <c r="M63" s="148">
        <v>7</v>
      </c>
      <c r="N63" s="135"/>
      <c r="O63" s="150">
        <v>7</v>
      </c>
      <c r="P63" s="153"/>
      <c r="Q63" s="138" t="s">
        <v>79</v>
      </c>
      <c r="R63" s="178"/>
      <c r="S63" s="171"/>
      <c r="T63" s="135" t="s">
        <v>81</v>
      </c>
      <c r="U63" s="153"/>
      <c r="V63" s="148"/>
      <c r="W63" s="135" t="s">
        <v>79</v>
      </c>
      <c r="X63" s="182"/>
      <c r="Y63" s="173"/>
      <c r="Z63" s="135" t="s">
        <v>81</v>
      </c>
      <c r="AA63" s="173"/>
      <c r="AB63" s="185"/>
      <c r="AC63" s="135" t="s">
        <v>81</v>
      </c>
      <c r="AD63" s="182"/>
      <c r="AE63" s="173"/>
      <c r="AF63" s="135" t="s">
        <v>81</v>
      </c>
      <c r="AG63" s="173"/>
      <c r="AH63" s="185"/>
      <c r="AI63" s="135" t="s">
        <v>81</v>
      </c>
      <c r="AJ63" s="188"/>
    </row>
    <row r="64" spans="1:36" ht="27" customHeight="1">
      <c r="A64" s="203"/>
      <c r="B64" s="172" t="s">
        <v>116</v>
      </c>
      <c r="C64" s="171"/>
      <c r="D64" s="171"/>
      <c r="E64" s="171"/>
      <c r="F64" s="178"/>
      <c r="G64" s="138">
        <v>18</v>
      </c>
      <c r="H64" s="135"/>
      <c r="I64" s="138">
        <v>14</v>
      </c>
      <c r="J64" s="149"/>
      <c r="K64" s="138">
        <v>4</v>
      </c>
      <c r="L64" s="178"/>
      <c r="M64" s="148">
        <v>48</v>
      </c>
      <c r="N64" s="135"/>
      <c r="O64" s="150">
        <v>43</v>
      </c>
      <c r="P64" s="153"/>
      <c r="Q64" s="150">
        <v>5</v>
      </c>
      <c r="R64" s="178"/>
      <c r="S64" s="171"/>
      <c r="T64" s="148">
        <v>68405</v>
      </c>
      <c r="U64" s="153"/>
      <c r="V64" s="148"/>
      <c r="W64" s="135" t="s">
        <v>79</v>
      </c>
      <c r="X64" s="182"/>
      <c r="Y64" s="173"/>
      <c r="Z64" s="148">
        <v>11802</v>
      </c>
      <c r="AA64" s="173"/>
      <c r="AB64" s="185"/>
      <c r="AC64" s="148">
        <v>1712</v>
      </c>
      <c r="AD64" s="182"/>
      <c r="AE64" s="173"/>
      <c r="AF64" s="148">
        <v>3800</v>
      </c>
      <c r="AG64" s="173"/>
      <c r="AH64" s="185"/>
      <c r="AI64" s="148">
        <v>1425</v>
      </c>
      <c r="AJ64" s="188"/>
    </row>
    <row r="65" spans="1:36" ht="27" customHeight="1" thickBot="1">
      <c r="A65" s="204"/>
      <c r="B65" s="190" t="s">
        <v>117</v>
      </c>
      <c r="C65" s="189"/>
      <c r="D65" s="189"/>
      <c r="E65" s="189"/>
      <c r="F65" s="194"/>
      <c r="G65" s="191">
        <v>98</v>
      </c>
      <c r="H65" s="192"/>
      <c r="I65" s="191">
        <v>46</v>
      </c>
      <c r="J65" s="193"/>
      <c r="K65" s="191">
        <v>52</v>
      </c>
      <c r="L65" s="194"/>
      <c r="M65" s="195">
        <v>607</v>
      </c>
      <c r="N65" s="192"/>
      <c r="O65" s="196">
        <v>498</v>
      </c>
      <c r="P65" s="197"/>
      <c r="Q65" s="196">
        <v>109</v>
      </c>
      <c r="R65" s="194"/>
      <c r="S65" s="189"/>
      <c r="T65" s="192" t="s">
        <v>81</v>
      </c>
      <c r="U65" s="193"/>
      <c r="V65" s="192"/>
      <c r="W65" s="195">
        <v>2399</v>
      </c>
      <c r="X65" s="198"/>
      <c r="Y65" s="199"/>
      <c r="Z65" s="192" t="s">
        <v>81</v>
      </c>
      <c r="AA65" s="199"/>
      <c r="AB65" s="200"/>
      <c r="AC65" s="192" t="s">
        <v>81</v>
      </c>
      <c r="AD65" s="198"/>
      <c r="AE65" s="199"/>
      <c r="AF65" s="192" t="s">
        <v>81</v>
      </c>
      <c r="AG65" s="199"/>
      <c r="AH65" s="200"/>
      <c r="AI65" s="192" t="s">
        <v>81</v>
      </c>
      <c r="AJ65" s="201"/>
    </row>
    <row r="66" spans="2:14" ht="12.75">
      <c r="B66" s="575" t="s">
        <v>291</v>
      </c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</row>
    <row r="67" spans="2:14" ht="12.75">
      <c r="B67" s="48" t="s">
        <v>292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</sheetData>
  <mergeCells count="69">
    <mergeCell ref="B66:N66"/>
    <mergeCell ref="A1:AJ1"/>
    <mergeCell ref="A3:AJ3"/>
    <mergeCell ref="C11:E11"/>
    <mergeCell ref="B5:F5"/>
    <mergeCell ref="G5:L5"/>
    <mergeCell ref="M5:R5"/>
    <mergeCell ref="G7:H7"/>
    <mergeCell ref="I7:J7"/>
    <mergeCell ref="K7:L7"/>
    <mergeCell ref="M6:N6"/>
    <mergeCell ref="Q6:R6"/>
    <mergeCell ref="AH6:AJ6"/>
    <mergeCell ref="B6:F6"/>
    <mergeCell ref="G6:H6"/>
    <mergeCell ref="I6:J6"/>
    <mergeCell ref="K6:L6"/>
    <mergeCell ref="O7:P7"/>
    <mergeCell ref="Q7:R7"/>
    <mergeCell ref="T7:U7"/>
    <mergeCell ref="AE5:AJ5"/>
    <mergeCell ref="AI7:AJ7"/>
    <mergeCell ref="W7:X7"/>
    <mergeCell ref="Z7:AA7"/>
    <mergeCell ref="AC7:AD7"/>
    <mergeCell ref="AF7:AG7"/>
    <mergeCell ref="O6:P6"/>
    <mergeCell ref="M7:N7"/>
    <mergeCell ref="A12:B12"/>
    <mergeCell ref="C12:D12"/>
    <mergeCell ref="A13:B13"/>
    <mergeCell ref="C13:D13"/>
    <mergeCell ref="A8:B8"/>
    <mergeCell ref="A9:B9"/>
    <mergeCell ref="A10:B10"/>
    <mergeCell ref="C10:E10"/>
    <mergeCell ref="A11:B11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B21:C21"/>
    <mergeCell ref="B22:C22"/>
    <mergeCell ref="B23:E23"/>
    <mergeCell ref="B24:E24"/>
    <mergeCell ref="B25:D25"/>
    <mergeCell ref="B26:C26"/>
    <mergeCell ref="B27:C27"/>
    <mergeCell ref="B28:D28"/>
    <mergeCell ref="B29:C29"/>
    <mergeCell ref="B30:D30"/>
    <mergeCell ref="B31:C31"/>
    <mergeCell ref="B33:D33"/>
    <mergeCell ref="B32:D32"/>
    <mergeCell ref="B34:F34"/>
    <mergeCell ref="B36:D36"/>
    <mergeCell ref="B40:D40"/>
    <mergeCell ref="B41:C41"/>
    <mergeCell ref="B35:D35"/>
    <mergeCell ref="B39:E39"/>
    <mergeCell ref="B38:D38"/>
  </mergeCells>
  <printOptions horizontalCentered="1"/>
  <pageMargins left="0.7874015748031497" right="0.6692913385826772" top="0.7874015748031497" bottom="0.7874015748031497" header="0.5118110236220472" footer="0.5118110236220472"/>
  <pageSetup fitToHeight="1" fitToWidth="1" horizontalDpi="600" verticalDpi="600" orientation="portrait" paperSize="8" scale="76" r:id="rId2"/>
  <colBreaks count="1" manualBreakCount="1">
    <brk id="18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view="pageBreakPreview" zoomScaleNormal="50" zoomScaleSheetLayoutView="100" workbookViewId="0" topLeftCell="A10">
      <selection activeCell="A1" sqref="A1:N1"/>
    </sheetView>
  </sheetViews>
  <sheetFormatPr defaultColWidth="9.00390625" defaultRowHeight="13.5"/>
  <cols>
    <col min="1" max="1" width="6.125" style="56" customWidth="1"/>
    <col min="2" max="2" width="25.125" style="49" customWidth="1"/>
    <col min="3" max="15" width="14.625" style="49" customWidth="1"/>
    <col min="16" max="16384" width="8.625" style="49" customWidth="1"/>
  </cols>
  <sheetData>
    <row r="1" spans="1:15" ht="34.5" customHeight="1">
      <c r="A1" s="518" t="s">
        <v>173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ht="17.25" customHeight="1">
      <c r="A2" s="519" t="s">
        <v>360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7" ht="13.5" customHeight="1" thickBot="1">
      <c r="A3" s="32"/>
      <c r="B3" s="19"/>
      <c r="C3" s="19"/>
      <c r="D3" s="19"/>
      <c r="E3" s="19"/>
      <c r="F3" s="19"/>
      <c r="G3" s="19"/>
      <c r="H3" s="19"/>
      <c r="I3" s="25"/>
      <c r="J3" s="25"/>
      <c r="K3" s="25"/>
      <c r="L3" s="25"/>
      <c r="M3" s="25"/>
      <c r="N3" s="25"/>
      <c r="O3" s="25"/>
      <c r="Q3" s="50"/>
    </row>
    <row r="4" spans="1:15" ht="12.75" customHeight="1">
      <c r="A4" s="583"/>
      <c r="B4" s="596" t="s">
        <v>194</v>
      </c>
      <c r="C4" s="531" t="s">
        <v>118</v>
      </c>
      <c r="D4" s="585"/>
      <c r="E4" s="18"/>
      <c r="F4" s="18"/>
      <c r="G4" s="18"/>
      <c r="H4" s="18"/>
      <c r="I4" s="585"/>
      <c r="J4" s="588"/>
      <c r="K4" s="588"/>
      <c r="L4" s="588"/>
      <c r="M4" s="588"/>
      <c r="N4" s="588"/>
      <c r="O4" s="589"/>
    </row>
    <row r="5" spans="1:15" ht="12.75" customHeight="1">
      <c r="A5" s="584"/>
      <c r="B5" s="597"/>
      <c r="C5" s="586"/>
      <c r="D5" s="587"/>
      <c r="E5" s="51"/>
      <c r="F5" s="51"/>
      <c r="G5" s="51"/>
      <c r="H5" s="51"/>
      <c r="I5" s="590"/>
      <c r="J5" s="590"/>
      <c r="K5" s="590"/>
      <c r="L5" s="590"/>
      <c r="M5" s="590"/>
      <c r="N5" s="590"/>
      <c r="O5" s="591"/>
    </row>
    <row r="6" spans="1:15" ht="12.75" customHeight="1">
      <c r="A6" s="584"/>
      <c r="B6" s="597"/>
      <c r="C6" s="52"/>
      <c r="D6" s="19"/>
      <c r="E6" s="600" t="s">
        <v>195</v>
      </c>
      <c r="F6" s="601"/>
      <c r="G6" s="600" t="s">
        <v>196</v>
      </c>
      <c r="H6" s="601"/>
      <c r="I6" s="600" t="s">
        <v>119</v>
      </c>
      <c r="J6" s="601"/>
      <c r="K6" s="600" t="s">
        <v>120</v>
      </c>
      <c r="L6" s="601"/>
      <c r="M6" s="600" t="s">
        <v>174</v>
      </c>
      <c r="N6" s="601"/>
      <c r="O6" s="225" t="s">
        <v>197</v>
      </c>
    </row>
    <row r="7" spans="1:15" ht="12.75" customHeight="1">
      <c r="A7" s="584"/>
      <c r="B7" s="597"/>
      <c r="C7" s="52"/>
      <c r="D7" s="19"/>
      <c r="E7" s="602"/>
      <c r="F7" s="603"/>
      <c r="G7" s="602" t="s">
        <v>198</v>
      </c>
      <c r="H7" s="603"/>
      <c r="I7" s="602"/>
      <c r="J7" s="603"/>
      <c r="K7" s="602" t="s">
        <v>120</v>
      </c>
      <c r="L7" s="603"/>
      <c r="M7" s="602" t="s">
        <v>174</v>
      </c>
      <c r="N7" s="603"/>
      <c r="O7" s="226" t="s">
        <v>199</v>
      </c>
    </row>
    <row r="8" spans="1:15" ht="12.75" customHeight="1">
      <c r="A8" s="584"/>
      <c r="B8" s="597"/>
      <c r="C8" s="545" t="s">
        <v>374</v>
      </c>
      <c r="D8" s="545" t="s">
        <v>375</v>
      </c>
      <c r="E8" s="545" t="s">
        <v>374</v>
      </c>
      <c r="F8" s="545" t="s">
        <v>375</v>
      </c>
      <c r="G8" s="545" t="s">
        <v>374</v>
      </c>
      <c r="H8" s="545" t="s">
        <v>375</v>
      </c>
      <c r="I8" s="545" t="s">
        <v>374</v>
      </c>
      <c r="J8" s="545" t="s">
        <v>375</v>
      </c>
      <c r="K8" s="545" t="s">
        <v>374</v>
      </c>
      <c r="L8" s="545" t="s">
        <v>375</v>
      </c>
      <c r="M8" s="545" t="s">
        <v>374</v>
      </c>
      <c r="N8" s="545" t="s">
        <v>375</v>
      </c>
      <c r="O8" s="546" t="s">
        <v>200</v>
      </c>
    </row>
    <row r="9" spans="1:15" ht="12.75" customHeight="1" thickBot="1">
      <c r="A9" s="584"/>
      <c r="B9" s="597"/>
      <c r="C9" s="592" t="s">
        <v>201</v>
      </c>
      <c r="D9" s="592" t="s">
        <v>202</v>
      </c>
      <c r="E9" s="592" t="s">
        <v>201</v>
      </c>
      <c r="F9" s="592" t="s">
        <v>202</v>
      </c>
      <c r="G9" s="592" t="s">
        <v>201</v>
      </c>
      <c r="H9" s="592" t="s">
        <v>202</v>
      </c>
      <c r="I9" s="592" t="s">
        <v>201</v>
      </c>
      <c r="J9" s="592" t="s">
        <v>202</v>
      </c>
      <c r="K9" s="592" t="s">
        <v>201</v>
      </c>
      <c r="L9" s="592" t="s">
        <v>202</v>
      </c>
      <c r="M9" s="592" t="s">
        <v>201</v>
      </c>
      <c r="N9" s="592" t="s">
        <v>202</v>
      </c>
      <c r="O9" s="593" t="s">
        <v>200</v>
      </c>
    </row>
    <row r="10" spans="1:15" ht="21.75" customHeight="1" thickTop="1">
      <c r="A10" s="309"/>
      <c r="B10" s="305" t="s">
        <v>175</v>
      </c>
      <c r="C10" s="306">
        <v>3593</v>
      </c>
      <c r="D10" s="307">
        <v>35154</v>
      </c>
      <c r="E10" s="307">
        <v>2039</v>
      </c>
      <c r="F10" s="307">
        <v>4652</v>
      </c>
      <c r="G10" s="307">
        <v>737</v>
      </c>
      <c r="H10" s="307">
        <v>4760</v>
      </c>
      <c r="I10" s="307">
        <v>417</v>
      </c>
      <c r="J10" s="307">
        <v>5676</v>
      </c>
      <c r="K10" s="307">
        <v>149</v>
      </c>
      <c r="L10" s="307">
        <v>3596</v>
      </c>
      <c r="M10" s="307">
        <v>242</v>
      </c>
      <c r="N10" s="307">
        <v>16470</v>
      </c>
      <c r="O10" s="308">
        <v>9</v>
      </c>
    </row>
    <row r="11" spans="1:15" ht="21.75" customHeight="1">
      <c r="A11" s="224"/>
      <c r="B11" s="219" t="s">
        <v>176</v>
      </c>
      <c r="C11" s="217">
        <v>3516</v>
      </c>
      <c r="D11" s="218">
        <v>35164</v>
      </c>
      <c r="E11" s="218">
        <v>2001</v>
      </c>
      <c r="F11" s="218">
        <v>4481</v>
      </c>
      <c r="G11" s="218">
        <v>683</v>
      </c>
      <c r="H11" s="218">
        <v>4440</v>
      </c>
      <c r="I11" s="218">
        <v>428</v>
      </c>
      <c r="J11" s="218">
        <v>5764</v>
      </c>
      <c r="K11" s="218">
        <v>159</v>
      </c>
      <c r="L11" s="218">
        <v>3793</v>
      </c>
      <c r="M11" s="218">
        <v>232</v>
      </c>
      <c r="N11" s="218">
        <v>16686</v>
      </c>
      <c r="O11" s="227">
        <v>13</v>
      </c>
    </row>
    <row r="12" spans="1:15" ht="21.75" customHeight="1">
      <c r="A12" s="315"/>
      <c r="B12" s="316" t="s">
        <v>177</v>
      </c>
      <c r="C12" s="317">
        <v>3696</v>
      </c>
      <c r="D12" s="318">
        <v>37794</v>
      </c>
      <c r="E12" s="318">
        <v>2057</v>
      </c>
      <c r="F12" s="318">
        <v>4548</v>
      </c>
      <c r="G12" s="318">
        <v>731</v>
      </c>
      <c r="H12" s="318">
        <v>4794</v>
      </c>
      <c r="I12" s="318">
        <v>461</v>
      </c>
      <c r="J12" s="318">
        <v>6330</v>
      </c>
      <c r="K12" s="318">
        <v>182</v>
      </c>
      <c r="L12" s="318">
        <v>4380</v>
      </c>
      <c r="M12" s="318">
        <v>260</v>
      </c>
      <c r="N12" s="318">
        <v>17742</v>
      </c>
      <c r="O12" s="319">
        <v>5</v>
      </c>
    </row>
    <row r="13" spans="1:15" ht="21.75" customHeight="1">
      <c r="A13" s="598" t="s">
        <v>376</v>
      </c>
      <c r="B13" s="599"/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2"/>
    </row>
    <row r="14" spans="1:15" ht="21.75" customHeight="1">
      <c r="A14" s="224" t="s">
        <v>203</v>
      </c>
      <c r="B14" s="220" t="s">
        <v>204</v>
      </c>
      <c r="C14" s="223">
        <v>5</v>
      </c>
      <c r="D14" s="218">
        <v>56</v>
      </c>
      <c r="E14" s="218">
        <v>1</v>
      </c>
      <c r="F14" s="218">
        <v>2</v>
      </c>
      <c r="G14" s="218">
        <v>1</v>
      </c>
      <c r="H14" s="218">
        <v>6</v>
      </c>
      <c r="I14" s="218">
        <v>2</v>
      </c>
      <c r="J14" s="218">
        <v>28</v>
      </c>
      <c r="K14" s="218">
        <v>1</v>
      </c>
      <c r="L14" s="218">
        <v>20</v>
      </c>
      <c r="M14" s="218" t="s">
        <v>121</v>
      </c>
      <c r="N14" s="218" t="s">
        <v>121</v>
      </c>
      <c r="O14" s="228" t="s">
        <v>121</v>
      </c>
    </row>
    <row r="15" spans="1:15" ht="21.75" customHeight="1">
      <c r="A15" s="224" t="s">
        <v>205</v>
      </c>
      <c r="B15" s="220" t="s">
        <v>206</v>
      </c>
      <c r="C15" s="223">
        <v>3691</v>
      </c>
      <c r="D15" s="217">
        <v>37738</v>
      </c>
      <c r="E15" s="217">
        <v>2056</v>
      </c>
      <c r="F15" s="217">
        <v>4546</v>
      </c>
      <c r="G15" s="217">
        <v>730</v>
      </c>
      <c r="H15" s="217">
        <v>4788</v>
      </c>
      <c r="I15" s="217">
        <v>459</v>
      </c>
      <c r="J15" s="217">
        <v>6302</v>
      </c>
      <c r="K15" s="217">
        <v>181</v>
      </c>
      <c r="L15" s="217">
        <v>4360</v>
      </c>
      <c r="M15" s="217">
        <v>260</v>
      </c>
      <c r="N15" s="217">
        <v>17742</v>
      </c>
      <c r="O15" s="229">
        <v>5</v>
      </c>
    </row>
    <row r="16" spans="1:15" ht="21.75" customHeight="1">
      <c r="A16" s="224" t="s">
        <v>207</v>
      </c>
      <c r="B16" s="220" t="s">
        <v>178</v>
      </c>
      <c r="C16" s="223">
        <v>2</v>
      </c>
      <c r="D16" s="218">
        <v>20</v>
      </c>
      <c r="E16" s="218" t="s">
        <v>121</v>
      </c>
      <c r="F16" s="218" t="s">
        <v>121</v>
      </c>
      <c r="G16" s="218">
        <v>1</v>
      </c>
      <c r="H16" s="218">
        <v>8</v>
      </c>
      <c r="I16" s="218">
        <v>1</v>
      </c>
      <c r="J16" s="218">
        <v>12</v>
      </c>
      <c r="K16" s="218" t="s">
        <v>121</v>
      </c>
      <c r="L16" s="218" t="s">
        <v>121</v>
      </c>
      <c r="M16" s="218" t="s">
        <v>121</v>
      </c>
      <c r="N16" s="218" t="s">
        <v>121</v>
      </c>
      <c r="O16" s="228" t="s">
        <v>121</v>
      </c>
    </row>
    <row r="17" spans="1:15" ht="21.75" customHeight="1">
      <c r="A17" s="224" t="s">
        <v>208</v>
      </c>
      <c r="B17" s="220" t="s">
        <v>179</v>
      </c>
      <c r="C17" s="223">
        <v>245</v>
      </c>
      <c r="D17" s="218">
        <v>2189</v>
      </c>
      <c r="E17" s="218">
        <v>112</v>
      </c>
      <c r="F17" s="218">
        <v>298</v>
      </c>
      <c r="G17" s="218">
        <v>76</v>
      </c>
      <c r="H17" s="218">
        <v>498</v>
      </c>
      <c r="I17" s="218">
        <v>39</v>
      </c>
      <c r="J17" s="218">
        <v>546</v>
      </c>
      <c r="K17" s="218">
        <v>5</v>
      </c>
      <c r="L17" s="218">
        <v>110</v>
      </c>
      <c r="M17" s="218">
        <v>13</v>
      </c>
      <c r="N17" s="218">
        <v>737</v>
      </c>
      <c r="O17" s="228" t="s">
        <v>121</v>
      </c>
    </row>
    <row r="18" spans="1:15" ht="21.75" customHeight="1">
      <c r="A18" s="224" t="s">
        <v>209</v>
      </c>
      <c r="B18" s="220" t="s">
        <v>180</v>
      </c>
      <c r="C18" s="223">
        <v>116</v>
      </c>
      <c r="D18" s="218">
        <v>2368</v>
      </c>
      <c r="E18" s="218">
        <v>45</v>
      </c>
      <c r="F18" s="218">
        <v>114</v>
      </c>
      <c r="G18" s="218">
        <v>26</v>
      </c>
      <c r="H18" s="218">
        <v>176</v>
      </c>
      <c r="I18" s="218">
        <v>16</v>
      </c>
      <c r="J18" s="218">
        <v>218</v>
      </c>
      <c r="K18" s="218">
        <v>12</v>
      </c>
      <c r="L18" s="218">
        <v>285</v>
      </c>
      <c r="M18" s="218">
        <v>16</v>
      </c>
      <c r="N18" s="218">
        <v>1575</v>
      </c>
      <c r="O18" s="228">
        <v>1</v>
      </c>
    </row>
    <row r="19" spans="1:15" ht="21.75" customHeight="1">
      <c r="A19" s="224" t="s">
        <v>210</v>
      </c>
      <c r="B19" s="220" t="s">
        <v>211</v>
      </c>
      <c r="C19" s="223">
        <v>2</v>
      </c>
      <c r="D19" s="218">
        <v>4</v>
      </c>
      <c r="E19" s="218">
        <v>2</v>
      </c>
      <c r="F19" s="218">
        <v>4</v>
      </c>
      <c r="G19" s="218" t="s">
        <v>121</v>
      </c>
      <c r="H19" s="218" t="s">
        <v>121</v>
      </c>
      <c r="I19" s="218" t="s">
        <v>121</v>
      </c>
      <c r="J19" s="218" t="s">
        <v>121</v>
      </c>
      <c r="K19" s="218" t="s">
        <v>121</v>
      </c>
      <c r="L19" s="218" t="s">
        <v>121</v>
      </c>
      <c r="M19" s="218" t="s">
        <v>121</v>
      </c>
      <c r="N19" s="218" t="s">
        <v>121</v>
      </c>
      <c r="O19" s="228" t="s">
        <v>121</v>
      </c>
    </row>
    <row r="20" spans="1:15" ht="21.75" customHeight="1">
      <c r="A20" s="224" t="s">
        <v>212</v>
      </c>
      <c r="B20" s="220" t="s">
        <v>181</v>
      </c>
      <c r="C20" s="223">
        <v>22</v>
      </c>
      <c r="D20" s="218">
        <v>362</v>
      </c>
      <c r="E20" s="218">
        <v>8</v>
      </c>
      <c r="F20" s="218">
        <v>24</v>
      </c>
      <c r="G20" s="218">
        <v>3</v>
      </c>
      <c r="H20" s="218">
        <v>20</v>
      </c>
      <c r="I20" s="218">
        <v>5</v>
      </c>
      <c r="J20" s="218">
        <v>54</v>
      </c>
      <c r="K20" s="218">
        <v>2</v>
      </c>
      <c r="L20" s="218">
        <v>47</v>
      </c>
      <c r="M20" s="218">
        <v>4</v>
      </c>
      <c r="N20" s="218">
        <v>217</v>
      </c>
      <c r="O20" s="228" t="s">
        <v>121</v>
      </c>
    </row>
    <row r="21" spans="1:15" ht="21.75" customHeight="1">
      <c r="A21" s="224" t="s">
        <v>213</v>
      </c>
      <c r="B21" s="220" t="s">
        <v>182</v>
      </c>
      <c r="C21" s="223">
        <v>66</v>
      </c>
      <c r="D21" s="218">
        <v>1883</v>
      </c>
      <c r="E21" s="218">
        <v>12</v>
      </c>
      <c r="F21" s="218">
        <v>35</v>
      </c>
      <c r="G21" s="218">
        <v>11</v>
      </c>
      <c r="H21" s="218">
        <v>71</v>
      </c>
      <c r="I21" s="217">
        <v>11</v>
      </c>
      <c r="J21" s="218">
        <v>152</v>
      </c>
      <c r="K21" s="218">
        <v>6</v>
      </c>
      <c r="L21" s="218">
        <v>145</v>
      </c>
      <c r="M21" s="218">
        <v>25</v>
      </c>
      <c r="N21" s="218">
        <v>1480</v>
      </c>
      <c r="O21" s="228">
        <v>1</v>
      </c>
    </row>
    <row r="22" spans="1:15" ht="21.75" customHeight="1">
      <c r="A22" s="224" t="s">
        <v>214</v>
      </c>
      <c r="B22" s="220" t="s">
        <v>215</v>
      </c>
      <c r="C22" s="223">
        <v>1203</v>
      </c>
      <c r="D22" s="218">
        <v>13386</v>
      </c>
      <c r="E22" s="218">
        <v>606</v>
      </c>
      <c r="F22" s="218">
        <v>1428</v>
      </c>
      <c r="G22" s="218">
        <v>259</v>
      </c>
      <c r="H22" s="218">
        <v>1701</v>
      </c>
      <c r="I22" s="218">
        <v>167</v>
      </c>
      <c r="J22" s="218">
        <v>2387</v>
      </c>
      <c r="K22" s="218">
        <v>83</v>
      </c>
      <c r="L22" s="218">
        <v>1965</v>
      </c>
      <c r="M22" s="218">
        <v>86</v>
      </c>
      <c r="N22" s="218">
        <v>5905</v>
      </c>
      <c r="O22" s="228">
        <v>2</v>
      </c>
    </row>
    <row r="23" spans="1:15" ht="21.75" customHeight="1">
      <c r="A23" s="224" t="s">
        <v>216</v>
      </c>
      <c r="B23" s="220" t="s">
        <v>183</v>
      </c>
      <c r="C23" s="223">
        <v>33</v>
      </c>
      <c r="D23" s="218">
        <v>428</v>
      </c>
      <c r="E23" s="218">
        <v>13</v>
      </c>
      <c r="F23" s="218">
        <v>30</v>
      </c>
      <c r="G23" s="218">
        <v>5</v>
      </c>
      <c r="H23" s="218">
        <v>35</v>
      </c>
      <c r="I23" s="218">
        <v>8</v>
      </c>
      <c r="J23" s="218">
        <v>122</v>
      </c>
      <c r="K23" s="218">
        <v>3</v>
      </c>
      <c r="L23" s="218">
        <v>69</v>
      </c>
      <c r="M23" s="218">
        <v>4</v>
      </c>
      <c r="N23" s="218">
        <v>172</v>
      </c>
      <c r="O23" s="228" t="s">
        <v>121</v>
      </c>
    </row>
    <row r="24" spans="1:15" ht="21.75" customHeight="1">
      <c r="A24" s="224" t="s">
        <v>217</v>
      </c>
      <c r="B24" s="220" t="s">
        <v>184</v>
      </c>
      <c r="C24" s="223">
        <v>405</v>
      </c>
      <c r="D24" s="218">
        <v>1032</v>
      </c>
      <c r="E24" s="218">
        <v>362</v>
      </c>
      <c r="F24" s="218">
        <v>686</v>
      </c>
      <c r="G24" s="218">
        <v>34</v>
      </c>
      <c r="H24" s="218">
        <v>215</v>
      </c>
      <c r="I24" s="218">
        <v>7</v>
      </c>
      <c r="J24" s="218">
        <v>75</v>
      </c>
      <c r="K24" s="218">
        <v>1</v>
      </c>
      <c r="L24" s="218">
        <v>26</v>
      </c>
      <c r="M24" s="218">
        <v>1</v>
      </c>
      <c r="N24" s="218">
        <v>30</v>
      </c>
      <c r="O24" s="228" t="s">
        <v>218</v>
      </c>
    </row>
    <row r="25" spans="1:15" ht="21.75" customHeight="1">
      <c r="A25" s="224" t="s">
        <v>219</v>
      </c>
      <c r="B25" s="220" t="s">
        <v>185</v>
      </c>
      <c r="C25" s="223">
        <v>488</v>
      </c>
      <c r="D25" s="218">
        <v>4705</v>
      </c>
      <c r="E25" s="218">
        <v>264</v>
      </c>
      <c r="F25" s="218">
        <v>560</v>
      </c>
      <c r="G25" s="218">
        <v>80</v>
      </c>
      <c r="H25" s="218">
        <v>532</v>
      </c>
      <c r="I25" s="218">
        <v>75</v>
      </c>
      <c r="J25" s="218">
        <v>1045</v>
      </c>
      <c r="K25" s="218">
        <v>31</v>
      </c>
      <c r="L25" s="218">
        <v>771</v>
      </c>
      <c r="M25" s="218">
        <v>38</v>
      </c>
      <c r="N25" s="218">
        <v>1797</v>
      </c>
      <c r="O25" s="228" t="s">
        <v>220</v>
      </c>
    </row>
    <row r="26" spans="1:15" ht="21.75" customHeight="1">
      <c r="A26" s="224" t="s">
        <v>221</v>
      </c>
      <c r="B26" s="220" t="s">
        <v>222</v>
      </c>
      <c r="C26" s="223">
        <v>313</v>
      </c>
      <c r="D26" s="218">
        <v>4016</v>
      </c>
      <c r="E26" s="218">
        <v>102</v>
      </c>
      <c r="F26" s="218">
        <v>261</v>
      </c>
      <c r="G26" s="218">
        <v>116</v>
      </c>
      <c r="H26" s="218">
        <v>772</v>
      </c>
      <c r="I26" s="218">
        <v>56</v>
      </c>
      <c r="J26" s="218">
        <v>742</v>
      </c>
      <c r="K26" s="218">
        <v>15</v>
      </c>
      <c r="L26" s="218">
        <v>386</v>
      </c>
      <c r="M26" s="218">
        <v>24</v>
      </c>
      <c r="N26" s="218">
        <v>1855</v>
      </c>
      <c r="O26" s="228" t="s">
        <v>223</v>
      </c>
    </row>
    <row r="27" spans="1:15" ht="21.75" customHeight="1">
      <c r="A27" s="224" t="s">
        <v>224</v>
      </c>
      <c r="B27" s="220" t="s">
        <v>225</v>
      </c>
      <c r="C27" s="223">
        <v>163</v>
      </c>
      <c r="D27" s="218">
        <v>2425</v>
      </c>
      <c r="E27" s="218">
        <v>98</v>
      </c>
      <c r="F27" s="218">
        <v>174</v>
      </c>
      <c r="G27" s="218">
        <v>28</v>
      </c>
      <c r="H27" s="218">
        <v>184</v>
      </c>
      <c r="I27" s="218">
        <v>14</v>
      </c>
      <c r="J27" s="218">
        <v>174</v>
      </c>
      <c r="K27" s="218">
        <v>8</v>
      </c>
      <c r="L27" s="218">
        <v>200</v>
      </c>
      <c r="M27" s="218">
        <v>15</v>
      </c>
      <c r="N27" s="218">
        <v>1693</v>
      </c>
      <c r="O27" s="228" t="s">
        <v>226</v>
      </c>
    </row>
    <row r="28" spans="1:15" ht="21.75" customHeight="1">
      <c r="A28" s="224" t="s">
        <v>227</v>
      </c>
      <c r="B28" s="220" t="s">
        <v>228</v>
      </c>
      <c r="C28" s="223">
        <v>21</v>
      </c>
      <c r="D28" s="218">
        <v>378</v>
      </c>
      <c r="E28" s="218">
        <v>7</v>
      </c>
      <c r="F28" s="218">
        <v>20</v>
      </c>
      <c r="G28" s="218">
        <v>9</v>
      </c>
      <c r="H28" s="218">
        <v>59</v>
      </c>
      <c r="I28" s="218">
        <v>3</v>
      </c>
      <c r="J28" s="218">
        <v>44</v>
      </c>
      <c r="K28" s="218">
        <v>1</v>
      </c>
      <c r="L28" s="218">
        <v>22</v>
      </c>
      <c r="M28" s="218">
        <v>1</v>
      </c>
      <c r="N28" s="218">
        <v>233</v>
      </c>
      <c r="O28" s="228" t="s">
        <v>218</v>
      </c>
    </row>
    <row r="29" spans="1:15" ht="21.75" customHeight="1">
      <c r="A29" s="224" t="s">
        <v>229</v>
      </c>
      <c r="B29" s="220" t="s">
        <v>230</v>
      </c>
      <c r="C29" s="223">
        <v>612</v>
      </c>
      <c r="D29" s="218">
        <v>4542</v>
      </c>
      <c r="E29" s="218">
        <v>425</v>
      </c>
      <c r="F29" s="218">
        <v>912</v>
      </c>
      <c r="G29" s="218">
        <v>82</v>
      </c>
      <c r="H29" s="218">
        <v>517</v>
      </c>
      <c r="I29" s="218">
        <v>57</v>
      </c>
      <c r="J29" s="218">
        <v>731</v>
      </c>
      <c r="K29" s="218">
        <v>14</v>
      </c>
      <c r="L29" s="218">
        <v>334</v>
      </c>
      <c r="M29" s="218">
        <v>33</v>
      </c>
      <c r="N29" s="218">
        <v>2048</v>
      </c>
      <c r="O29" s="228">
        <v>1</v>
      </c>
    </row>
    <row r="30" spans="1:15" ht="21.75" customHeight="1" thickBot="1">
      <c r="A30" s="310" t="s">
        <v>231</v>
      </c>
      <c r="B30" s="311" t="s">
        <v>232</v>
      </c>
      <c r="C30" s="312" t="s">
        <v>121</v>
      </c>
      <c r="D30" s="313" t="s">
        <v>121</v>
      </c>
      <c r="E30" s="313" t="s">
        <v>121</v>
      </c>
      <c r="F30" s="313" t="s">
        <v>121</v>
      </c>
      <c r="G30" s="313" t="s">
        <v>121</v>
      </c>
      <c r="H30" s="313" t="s">
        <v>121</v>
      </c>
      <c r="I30" s="313" t="s">
        <v>121</v>
      </c>
      <c r="J30" s="313" t="s">
        <v>121</v>
      </c>
      <c r="K30" s="313" t="s">
        <v>121</v>
      </c>
      <c r="L30" s="313" t="s">
        <v>121</v>
      </c>
      <c r="M30" s="313" t="s">
        <v>121</v>
      </c>
      <c r="N30" s="313" t="s">
        <v>121</v>
      </c>
      <c r="O30" s="314" t="s">
        <v>121</v>
      </c>
    </row>
    <row r="31" spans="1:15" s="54" customFormat="1" ht="13.5" customHeight="1">
      <c r="A31" s="53"/>
      <c r="B31" s="595" t="s">
        <v>293</v>
      </c>
      <c r="C31" s="595"/>
      <c r="D31" s="595"/>
      <c r="E31" s="595"/>
      <c r="F31" s="595"/>
      <c r="G31" s="595"/>
      <c r="H31" s="595"/>
      <c r="I31" s="55"/>
      <c r="J31" s="28"/>
      <c r="K31" s="28"/>
      <c r="L31" s="28"/>
      <c r="M31" s="28"/>
      <c r="N31" s="28"/>
      <c r="O31" s="28"/>
    </row>
    <row r="32" spans="1:15" s="54" customFormat="1" ht="13.5" customHeight="1">
      <c r="A32" s="53"/>
      <c r="B32" s="604" t="s">
        <v>233</v>
      </c>
      <c r="C32" s="604"/>
      <c r="D32" s="604"/>
      <c r="E32" s="604"/>
      <c r="F32" s="604"/>
      <c r="G32" s="28"/>
      <c r="H32" s="28"/>
      <c r="I32" s="55"/>
      <c r="J32" s="28"/>
      <c r="K32" s="28"/>
      <c r="L32" s="28"/>
      <c r="M32" s="28"/>
      <c r="N32" s="28"/>
      <c r="O32" s="28"/>
    </row>
    <row r="33" ht="13.5" customHeight="1"/>
    <row r="37" spans="1:8" ht="12">
      <c r="A37" s="57"/>
      <c r="B37" s="58"/>
      <c r="C37" s="58"/>
      <c r="D37" s="58"/>
      <c r="E37" s="58"/>
      <c r="F37" s="58"/>
      <c r="G37" s="58"/>
      <c r="H37" s="58"/>
    </row>
    <row r="38" spans="1:8" ht="12">
      <c r="A38" s="57"/>
      <c r="B38" s="59"/>
      <c r="C38" s="594"/>
      <c r="D38" s="594"/>
      <c r="E38" s="594"/>
      <c r="F38" s="594"/>
      <c r="G38" s="594"/>
      <c r="H38" s="58"/>
    </row>
    <row r="39" spans="1:8" ht="12">
      <c r="A39" s="57"/>
      <c r="B39" s="59"/>
      <c r="C39" s="594"/>
      <c r="D39" s="594"/>
      <c r="E39" s="594"/>
      <c r="F39" s="594"/>
      <c r="G39" s="594"/>
      <c r="H39" s="58"/>
    </row>
    <row r="40" spans="1:8" ht="12">
      <c r="A40" s="57"/>
      <c r="B40" s="60"/>
      <c r="H40" s="58"/>
    </row>
  </sheetData>
  <mergeCells count="28">
    <mergeCell ref="K6:L7"/>
    <mergeCell ref="M6:N7"/>
    <mergeCell ref="I6:J7"/>
    <mergeCell ref="B32:F32"/>
    <mergeCell ref="E6:F7"/>
    <mergeCell ref="G6:H7"/>
    <mergeCell ref="I8:I9"/>
    <mergeCell ref="J8:J9"/>
    <mergeCell ref="C38:G39"/>
    <mergeCell ref="F8:F9"/>
    <mergeCell ref="G8:G9"/>
    <mergeCell ref="B31:H31"/>
    <mergeCell ref="B4:B9"/>
    <mergeCell ref="C8:C9"/>
    <mergeCell ref="D8:D9"/>
    <mergeCell ref="E8:E9"/>
    <mergeCell ref="H8:H9"/>
    <mergeCell ref="A13:B13"/>
    <mergeCell ref="A4:A9"/>
    <mergeCell ref="C4:D5"/>
    <mergeCell ref="A1:O1"/>
    <mergeCell ref="A2:O2"/>
    <mergeCell ref="I4:O5"/>
    <mergeCell ref="L8:L9"/>
    <mergeCell ref="M8:M9"/>
    <mergeCell ref="N8:N9"/>
    <mergeCell ref="O8:O9"/>
    <mergeCell ref="K8:K9"/>
  </mergeCells>
  <printOptions horizontalCentered="1"/>
  <pageMargins left="0.7874015748031497" right="0.6692913385826772" top="0.7874015748031497" bottom="0.7874015748031497" header="0.5118110236220472" footer="0.5118110236220472"/>
  <pageSetup fitToHeight="1" fitToWidth="1"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9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4.125" style="77" customWidth="1"/>
    <col min="2" max="2" width="0.5" style="62" customWidth="1"/>
    <col min="3" max="3" width="11.625" style="62" customWidth="1"/>
    <col min="4" max="4" width="0.5" style="62" customWidth="1"/>
    <col min="5" max="5" width="7.125" style="62" customWidth="1"/>
    <col min="6" max="25" width="6.625" style="62" customWidth="1"/>
    <col min="26" max="16384" width="8.00390625" style="62" customWidth="1"/>
  </cols>
  <sheetData>
    <row r="1" spans="1:25" ht="13.5" customHeight="1">
      <c r="A1" s="634" t="s">
        <v>361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3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8" customHeight="1">
      <c r="A3" s="615" t="s">
        <v>122</v>
      </c>
      <c r="B3" s="616"/>
      <c r="C3" s="616"/>
      <c r="D3" s="272"/>
      <c r="E3" s="273" t="s">
        <v>234</v>
      </c>
      <c r="F3" s="610" t="s">
        <v>123</v>
      </c>
      <c r="G3" s="610"/>
      <c r="H3" s="610"/>
      <c r="I3" s="610"/>
      <c r="J3" s="610"/>
      <c r="K3" s="610"/>
      <c r="L3" s="610"/>
      <c r="M3" s="610"/>
      <c r="N3" s="610"/>
      <c r="O3" s="610"/>
      <c r="P3" s="647" t="s">
        <v>123</v>
      </c>
      <c r="Q3" s="648"/>
      <c r="R3" s="648"/>
      <c r="S3" s="648"/>
      <c r="T3" s="649"/>
      <c r="U3" s="65"/>
      <c r="V3" s="65"/>
      <c r="W3" s="65"/>
      <c r="X3" s="65"/>
      <c r="Y3" s="65"/>
    </row>
    <row r="4" spans="1:25" ht="18" customHeight="1" thickBot="1">
      <c r="A4" s="622" t="s">
        <v>124</v>
      </c>
      <c r="B4" s="623"/>
      <c r="C4" s="624"/>
      <c r="D4" s="66"/>
      <c r="E4" s="274" t="s">
        <v>235</v>
      </c>
      <c r="F4" s="264" t="s">
        <v>236</v>
      </c>
      <c r="G4" s="264" t="s">
        <v>125</v>
      </c>
      <c r="H4" s="264" t="s">
        <v>126</v>
      </c>
      <c r="I4" s="264" t="s">
        <v>127</v>
      </c>
      <c r="J4" s="264" t="s">
        <v>128</v>
      </c>
      <c r="K4" s="264" t="s">
        <v>129</v>
      </c>
      <c r="L4" s="264" t="s">
        <v>130</v>
      </c>
      <c r="M4" s="264" t="s">
        <v>131</v>
      </c>
      <c r="N4" s="264" t="s">
        <v>132</v>
      </c>
      <c r="O4" s="215" t="s">
        <v>133</v>
      </c>
      <c r="P4" s="264" t="s">
        <v>237</v>
      </c>
      <c r="Q4" s="264" t="s">
        <v>238</v>
      </c>
      <c r="R4" s="264" t="s">
        <v>239</v>
      </c>
      <c r="S4" s="264" t="s">
        <v>240</v>
      </c>
      <c r="T4" s="265" t="s">
        <v>241</v>
      </c>
      <c r="U4" s="66"/>
      <c r="V4" s="66"/>
      <c r="W4" s="66"/>
      <c r="X4" s="66"/>
      <c r="Y4" s="66"/>
    </row>
    <row r="5" spans="1:25" ht="15.75" customHeight="1" thickTop="1">
      <c r="A5" s="266" t="s">
        <v>134</v>
      </c>
      <c r="B5" s="267"/>
      <c r="C5" s="268" t="s">
        <v>135</v>
      </c>
      <c r="D5" s="267"/>
      <c r="E5" s="275">
        <v>511</v>
      </c>
      <c r="F5" s="269" t="s">
        <v>242</v>
      </c>
      <c r="G5" s="269" t="s">
        <v>242</v>
      </c>
      <c r="H5" s="270">
        <v>8</v>
      </c>
      <c r="I5" s="270">
        <v>4</v>
      </c>
      <c r="J5" s="269" t="s">
        <v>242</v>
      </c>
      <c r="K5" s="270">
        <v>1</v>
      </c>
      <c r="L5" s="270">
        <v>2</v>
      </c>
      <c r="M5" s="270">
        <v>175</v>
      </c>
      <c r="N5" s="270">
        <v>9</v>
      </c>
      <c r="O5" s="270">
        <v>57</v>
      </c>
      <c r="P5" s="270">
        <v>89</v>
      </c>
      <c r="Q5" s="270">
        <v>57</v>
      </c>
      <c r="R5" s="270">
        <v>27</v>
      </c>
      <c r="S5" s="270">
        <v>2</v>
      </c>
      <c r="T5" s="271">
        <v>80</v>
      </c>
      <c r="U5" s="68"/>
      <c r="V5" s="68"/>
      <c r="W5" s="68"/>
      <c r="X5" s="68"/>
      <c r="Y5" s="68"/>
    </row>
    <row r="6" spans="1:25" ht="15.75" customHeight="1">
      <c r="A6" s="243"/>
      <c r="B6" s="236"/>
      <c r="C6" s="237" t="s">
        <v>136</v>
      </c>
      <c r="D6" s="238"/>
      <c r="E6" s="276">
        <v>16</v>
      </c>
      <c r="F6" s="240" t="s">
        <v>242</v>
      </c>
      <c r="G6" s="240" t="s">
        <v>242</v>
      </c>
      <c r="H6" s="240" t="s">
        <v>242</v>
      </c>
      <c r="I6" s="240" t="s">
        <v>242</v>
      </c>
      <c r="J6" s="240" t="s">
        <v>242</v>
      </c>
      <c r="K6" s="240" t="s">
        <v>242</v>
      </c>
      <c r="L6" s="240" t="s">
        <v>242</v>
      </c>
      <c r="M6" s="241">
        <v>3</v>
      </c>
      <c r="N6" s="240" t="s">
        <v>242</v>
      </c>
      <c r="O6" s="240" t="s">
        <v>242</v>
      </c>
      <c r="P6" s="241">
        <v>8</v>
      </c>
      <c r="Q6" s="241">
        <v>1</v>
      </c>
      <c r="R6" s="241">
        <v>1</v>
      </c>
      <c r="S6" s="240" t="s">
        <v>242</v>
      </c>
      <c r="T6" s="244">
        <v>3</v>
      </c>
      <c r="U6" s="68"/>
      <c r="V6" s="68"/>
      <c r="W6" s="68"/>
      <c r="X6" s="68"/>
      <c r="Y6" s="68"/>
    </row>
    <row r="7" spans="1:25" ht="15.75" customHeight="1">
      <c r="A7" s="243" t="s">
        <v>137</v>
      </c>
      <c r="B7" s="236"/>
      <c r="C7" s="237" t="s">
        <v>138</v>
      </c>
      <c r="D7" s="238"/>
      <c r="E7" s="276">
        <v>13</v>
      </c>
      <c r="F7" s="240" t="s">
        <v>242</v>
      </c>
      <c r="G7" s="240" t="s">
        <v>242</v>
      </c>
      <c r="H7" s="240" t="s">
        <v>242</v>
      </c>
      <c r="I7" s="240" t="s">
        <v>242</v>
      </c>
      <c r="J7" s="240" t="s">
        <v>242</v>
      </c>
      <c r="K7" s="240" t="s">
        <v>242</v>
      </c>
      <c r="L7" s="240" t="s">
        <v>242</v>
      </c>
      <c r="M7" s="241">
        <v>4</v>
      </c>
      <c r="N7" s="240" t="s">
        <v>242</v>
      </c>
      <c r="O7" s="240" t="s">
        <v>242</v>
      </c>
      <c r="P7" s="241">
        <v>8</v>
      </c>
      <c r="Q7" s="240" t="s">
        <v>242</v>
      </c>
      <c r="R7" s="240" t="s">
        <v>242</v>
      </c>
      <c r="S7" s="240" t="s">
        <v>242</v>
      </c>
      <c r="T7" s="244">
        <v>1</v>
      </c>
      <c r="U7" s="68"/>
      <c r="V7" s="68"/>
      <c r="W7" s="68"/>
      <c r="X7" s="68"/>
      <c r="Y7" s="68"/>
    </row>
    <row r="8" spans="1:25" ht="15.75" customHeight="1">
      <c r="A8" s="243"/>
      <c r="B8" s="236"/>
      <c r="C8" s="237" t="s">
        <v>139</v>
      </c>
      <c r="D8" s="238"/>
      <c r="E8" s="276">
        <v>166</v>
      </c>
      <c r="F8" s="240" t="s">
        <v>242</v>
      </c>
      <c r="G8" s="240" t="s">
        <v>242</v>
      </c>
      <c r="H8" s="241">
        <v>3</v>
      </c>
      <c r="I8" s="241">
        <v>4</v>
      </c>
      <c r="J8" s="240" t="s">
        <v>242</v>
      </c>
      <c r="K8" s="241">
        <v>3</v>
      </c>
      <c r="L8" s="241">
        <v>1</v>
      </c>
      <c r="M8" s="241">
        <v>38</v>
      </c>
      <c r="N8" s="241">
        <v>1</v>
      </c>
      <c r="O8" s="241">
        <v>17</v>
      </c>
      <c r="P8" s="241">
        <v>27</v>
      </c>
      <c r="Q8" s="241">
        <v>12</v>
      </c>
      <c r="R8" s="241">
        <v>11</v>
      </c>
      <c r="S8" s="241">
        <v>2</v>
      </c>
      <c r="T8" s="244">
        <v>47</v>
      </c>
      <c r="U8" s="68"/>
      <c r="V8" s="68"/>
      <c r="W8" s="68"/>
      <c r="X8" s="68"/>
      <c r="Y8" s="68"/>
    </row>
    <row r="9" spans="1:25" ht="15.75" customHeight="1">
      <c r="A9" s="243"/>
      <c r="B9" s="236"/>
      <c r="C9" s="237" t="s">
        <v>140</v>
      </c>
      <c r="D9" s="238"/>
      <c r="E9" s="276">
        <v>212</v>
      </c>
      <c r="F9" s="240" t="s">
        <v>242</v>
      </c>
      <c r="G9" s="240" t="s">
        <v>242</v>
      </c>
      <c r="H9" s="241">
        <v>15</v>
      </c>
      <c r="I9" s="241">
        <v>4</v>
      </c>
      <c r="J9" s="240" t="s">
        <v>242</v>
      </c>
      <c r="K9" s="241">
        <v>2</v>
      </c>
      <c r="L9" s="240" t="s">
        <v>242</v>
      </c>
      <c r="M9" s="241">
        <v>67</v>
      </c>
      <c r="N9" s="241">
        <v>3</v>
      </c>
      <c r="O9" s="241">
        <v>10</v>
      </c>
      <c r="P9" s="241">
        <v>57</v>
      </c>
      <c r="Q9" s="241">
        <v>17</v>
      </c>
      <c r="R9" s="241">
        <v>5</v>
      </c>
      <c r="S9" s="241">
        <v>1</v>
      </c>
      <c r="T9" s="244">
        <v>31</v>
      </c>
      <c r="U9" s="68"/>
      <c r="V9" s="68"/>
      <c r="W9" s="68"/>
      <c r="X9" s="68"/>
      <c r="Y9" s="68"/>
    </row>
    <row r="10" spans="1:25" ht="15.75" customHeight="1">
      <c r="A10" s="243"/>
      <c r="B10" s="236"/>
      <c r="C10" s="237" t="s">
        <v>141</v>
      </c>
      <c r="D10" s="238"/>
      <c r="E10" s="276">
        <v>60</v>
      </c>
      <c r="F10" s="240" t="s">
        <v>242</v>
      </c>
      <c r="G10" s="240" t="s">
        <v>242</v>
      </c>
      <c r="H10" s="241">
        <v>4</v>
      </c>
      <c r="I10" s="241">
        <v>1</v>
      </c>
      <c r="J10" s="240" t="s">
        <v>242</v>
      </c>
      <c r="K10" s="240" t="s">
        <v>242</v>
      </c>
      <c r="L10" s="240" t="s">
        <v>242</v>
      </c>
      <c r="M10" s="241">
        <v>25</v>
      </c>
      <c r="N10" s="240" t="s">
        <v>242</v>
      </c>
      <c r="O10" s="241">
        <v>1</v>
      </c>
      <c r="P10" s="241">
        <v>6</v>
      </c>
      <c r="Q10" s="241">
        <v>6</v>
      </c>
      <c r="R10" s="241">
        <v>2</v>
      </c>
      <c r="S10" s="240" t="s">
        <v>242</v>
      </c>
      <c r="T10" s="244">
        <v>15</v>
      </c>
      <c r="U10" s="68"/>
      <c r="V10" s="68"/>
      <c r="W10" s="68"/>
      <c r="X10" s="68"/>
      <c r="Y10" s="68"/>
    </row>
    <row r="11" spans="1:25" ht="15.75" customHeight="1">
      <c r="A11" s="243"/>
      <c r="B11" s="236"/>
      <c r="C11" s="237" t="s">
        <v>142</v>
      </c>
      <c r="D11" s="238"/>
      <c r="E11" s="276">
        <v>259</v>
      </c>
      <c r="F11" s="240" t="s">
        <v>242</v>
      </c>
      <c r="G11" s="240" t="s">
        <v>242</v>
      </c>
      <c r="H11" s="241">
        <v>4</v>
      </c>
      <c r="I11" s="241">
        <v>4</v>
      </c>
      <c r="J11" s="240" t="s">
        <v>242</v>
      </c>
      <c r="K11" s="240" t="s">
        <v>242</v>
      </c>
      <c r="L11" s="240" t="s">
        <v>242</v>
      </c>
      <c r="M11" s="241">
        <v>89</v>
      </c>
      <c r="N11" s="241">
        <v>3</v>
      </c>
      <c r="O11" s="241">
        <v>35</v>
      </c>
      <c r="P11" s="241">
        <v>28</v>
      </c>
      <c r="Q11" s="241">
        <v>34</v>
      </c>
      <c r="R11" s="241">
        <v>15</v>
      </c>
      <c r="S11" s="241">
        <v>3</v>
      </c>
      <c r="T11" s="244">
        <v>44</v>
      </c>
      <c r="U11" s="68"/>
      <c r="V11" s="68"/>
      <c r="W11" s="68"/>
      <c r="X11" s="68"/>
      <c r="Y11" s="68"/>
    </row>
    <row r="12" spans="1:25" ht="15.75" customHeight="1">
      <c r="A12" s="243"/>
      <c r="B12" s="236"/>
      <c r="C12" s="237" t="s">
        <v>143</v>
      </c>
      <c r="D12" s="238"/>
      <c r="E12" s="276">
        <v>118</v>
      </c>
      <c r="F12" s="240" t="s">
        <v>242</v>
      </c>
      <c r="G12" s="240" t="s">
        <v>242</v>
      </c>
      <c r="H12" s="241">
        <v>9</v>
      </c>
      <c r="I12" s="241">
        <v>4</v>
      </c>
      <c r="J12" s="240" t="s">
        <v>242</v>
      </c>
      <c r="K12" s="241">
        <v>1</v>
      </c>
      <c r="L12" s="241">
        <v>2</v>
      </c>
      <c r="M12" s="241">
        <v>31</v>
      </c>
      <c r="N12" s="241">
        <v>1</v>
      </c>
      <c r="O12" s="241">
        <v>16</v>
      </c>
      <c r="P12" s="241">
        <v>14</v>
      </c>
      <c r="Q12" s="241">
        <v>12</v>
      </c>
      <c r="R12" s="241">
        <v>8</v>
      </c>
      <c r="S12" s="241">
        <v>1</v>
      </c>
      <c r="T12" s="244">
        <v>19</v>
      </c>
      <c r="U12" s="68"/>
      <c r="V12" s="68"/>
      <c r="W12" s="68"/>
      <c r="X12" s="68"/>
      <c r="Y12" s="68"/>
    </row>
    <row r="13" spans="1:25" ht="15.75" customHeight="1">
      <c r="A13" s="243"/>
      <c r="B13" s="236"/>
      <c r="C13" s="237" t="s">
        <v>144</v>
      </c>
      <c r="D13" s="238"/>
      <c r="E13" s="276">
        <v>140</v>
      </c>
      <c r="F13" s="240" t="s">
        <v>242</v>
      </c>
      <c r="G13" s="240" t="s">
        <v>242</v>
      </c>
      <c r="H13" s="241">
        <v>18</v>
      </c>
      <c r="I13" s="240" t="s">
        <v>242</v>
      </c>
      <c r="J13" s="240" t="s">
        <v>242</v>
      </c>
      <c r="K13" s="241">
        <v>1</v>
      </c>
      <c r="L13" s="240" t="s">
        <v>242</v>
      </c>
      <c r="M13" s="241">
        <v>39</v>
      </c>
      <c r="N13" s="241">
        <v>1</v>
      </c>
      <c r="O13" s="241">
        <v>22</v>
      </c>
      <c r="P13" s="241">
        <v>18</v>
      </c>
      <c r="Q13" s="241">
        <v>14</v>
      </c>
      <c r="R13" s="241">
        <v>10</v>
      </c>
      <c r="S13" s="240" t="s">
        <v>242</v>
      </c>
      <c r="T13" s="244">
        <v>17</v>
      </c>
      <c r="U13" s="68"/>
      <c r="V13" s="68"/>
      <c r="W13" s="68"/>
      <c r="X13" s="68"/>
      <c r="Y13" s="68"/>
    </row>
    <row r="14" spans="1:25" ht="15.75" customHeight="1">
      <c r="A14" s="243"/>
      <c r="B14" s="236"/>
      <c r="C14" s="237" t="s">
        <v>145</v>
      </c>
      <c r="D14" s="238"/>
      <c r="E14" s="276">
        <v>156</v>
      </c>
      <c r="F14" s="240" t="s">
        <v>242</v>
      </c>
      <c r="G14" s="240" t="s">
        <v>242</v>
      </c>
      <c r="H14" s="241">
        <v>20</v>
      </c>
      <c r="I14" s="241">
        <v>8</v>
      </c>
      <c r="J14" s="240" t="s">
        <v>242</v>
      </c>
      <c r="K14" s="240" t="s">
        <v>242</v>
      </c>
      <c r="L14" s="241">
        <v>1</v>
      </c>
      <c r="M14" s="241">
        <v>30</v>
      </c>
      <c r="N14" s="241">
        <v>1</v>
      </c>
      <c r="O14" s="241">
        <v>46</v>
      </c>
      <c r="P14" s="241">
        <v>8</v>
      </c>
      <c r="Q14" s="241">
        <v>12</v>
      </c>
      <c r="R14" s="241">
        <v>9</v>
      </c>
      <c r="S14" s="241">
        <v>1</v>
      </c>
      <c r="T14" s="244">
        <v>20</v>
      </c>
      <c r="U14" s="68"/>
      <c r="V14" s="68"/>
      <c r="W14" s="68"/>
      <c r="X14" s="68"/>
      <c r="Y14" s="68"/>
    </row>
    <row r="15" spans="1:25" ht="15.75" customHeight="1">
      <c r="A15" s="243"/>
      <c r="B15" s="236"/>
      <c r="C15" s="237" t="s">
        <v>146</v>
      </c>
      <c r="D15" s="238"/>
      <c r="E15" s="276">
        <v>79</v>
      </c>
      <c r="F15" s="240" t="s">
        <v>242</v>
      </c>
      <c r="G15" s="240" t="s">
        <v>242</v>
      </c>
      <c r="H15" s="241">
        <v>6</v>
      </c>
      <c r="I15" s="240" t="s">
        <v>242</v>
      </c>
      <c r="J15" s="240" t="s">
        <v>242</v>
      </c>
      <c r="K15" s="240" t="s">
        <v>242</v>
      </c>
      <c r="L15" s="240" t="s">
        <v>242</v>
      </c>
      <c r="M15" s="241">
        <v>23</v>
      </c>
      <c r="N15" s="240" t="s">
        <v>242</v>
      </c>
      <c r="O15" s="241">
        <v>14</v>
      </c>
      <c r="P15" s="241">
        <v>7</v>
      </c>
      <c r="Q15" s="241">
        <v>13</v>
      </c>
      <c r="R15" s="241">
        <v>4</v>
      </c>
      <c r="S15" s="240" t="s">
        <v>242</v>
      </c>
      <c r="T15" s="244">
        <v>12</v>
      </c>
      <c r="U15" s="68"/>
      <c r="V15" s="68"/>
      <c r="W15" s="68"/>
      <c r="X15" s="68"/>
      <c r="Y15" s="68"/>
    </row>
    <row r="16" spans="1:25" ht="15.75" customHeight="1">
      <c r="A16" s="243"/>
      <c r="B16" s="66"/>
      <c r="C16" s="67" t="s">
        <v>147</v>
      </c>
      <c r="D16" s="66"/>
      <c r="E16" s="277">
        <v>97</v>
      </c>
      <c r="F16" s="230" t="s">
        <v>242</v>
      </c>
      <c r="G16" s="230" t="s">
        <v>242</v>
      </c>
      <c r="H16" s="231">
        <v>10</v>
      </c>
      <c r="I16" s="231">
        <v>2</v>
      </c>
      <c r="J16" s="230" t="s">
        <v>242</v>
      </c>
      <c r="K16" s="230" t="s">
        <v>242</v>
      </c>
      <c r="L16" s="230" t="s">
        <v>242</v>
      </c>
      <c r="M16" s="231">
        <v>16</v>
      </c>
      <c r="N16" s="230" t="s">
        <v>242</v>
      </c>
      <c r="O16" s="231">
        <v>31</v>
      </c>
      <c r="P16" s="231">
        <v>11</v>
      </c>
      <c r="Q16" s="231">
        <v>5</v>
      </c>
      <c r="R16" s="231">
        <v>8</v>
      </c>
      <c r="S16" s="231">
        <v>2</v>
      </c>
      <c r="T16" s="245">
        <v>12</v>
      </c>
      <c r="U16" s="68"/>
      <c r="V16" s="68"/>
      <c r="W16" s="68"/>
      <c r="X16" s="68"/>
      <c r="Y16" s="68"/>
    </row>
    <row r="17" spans="1:25" ht="15.75" customHeight="1">
      <c r="A17" s="246"/>
      <c r="B17" s="69"/>
      <c r="C17" s="70" t="s">
        <v>243</v>
      </c>
      <c r="D17" s="69"/>
      <c r="E17" s="278">
        <v>1827</v>
      </c>
      <c r="F17" s="232" t="s">
        <v>242</v>
      </c>
      <c r="G17" s="232" t="s">
        <v>242</v>
      </c>
      <c r="H17" s="233">
        <v>97</v>
      </c>
      <c r="I17" s="233">
        <v>31</v>
      </c>
      <c r="J17" s="232" t="s">
        <v>242</v>
      </c>
      <c r="K17" s="233">
        <v>8</v>
      </c>
      <c r="L17" s="233">
        <v>6</v>
      </c>
      <c r="M17" s="233">
        <v>540</v>
      </c>
      <c r="N17" s="233">
        <v>19</v>
      </c>
      <c r="O17" s="233">
        <v>249</v>
      </c>
      <c r="P17" s="233">
        <v>281</v>
      </c>
      <c r="Q17" s="233">
        <v>183</v>
      </c>
      <c r="R17" s="233">
        <v>100</v>
      </c>
      <c r="S17" s="233">
        <v>12</v>
      </c>
      <c r="T17" s="247">
        <v>301</v>
      </c>
      <c r="U17" s="68"/>
      <c r="V17" s="68"/>
      <c r="W17" s="68"/>
      <c r="X17" s="68"/>
      <c r="Y17" s="68"/>
    </row>
    <row r="18" spans="1:25" ht="15.75" customHeight="1">
      <c r="A18" s="243" t="s">
        <v>148</v>
      </c>
      <c r="B18" s="66"/>
      <c r="C18" s="67" t="s">
        <v>244</v>
      </c>
      <c r="D18" s="66"/>
      <c r="E18" s="279">
        <v>115</v>
      </c>
      <c r="F18" s="230" t="s">
        <v>242</v>
      </c>
      <c r="G18" s="230" t="s">
        <v>242</v>
      </c>
      <c r="H18" s="231">
        <v>22</v>
      </c>
      <c r="I18" s="231">
        <v>6</v>
      </c>
      <c r="J18" s="230" t="s">
        <v>242</v>
      </c>
      <c r="K18" s="230" t="s">
        <v>242</v>
      </c>
      <c r="L18" s="231">
        <v>2</v>
      </c>
      <c r="M18" s="231">
        <v>39</v>
      </c>
      <c r="N18" s="231">
        <v>1</v>
      </c>
      <c r="O18" s="231">
        <v>5</v>
      </c>
      <c r="P18" s="231">
        <v>13</v>
      </c>
      <c r="Q18" s="231">
        <v>6</v>
      </c>
      <c r="R18" s="231">
        <v>4</v>
      </c>
      <c r="S18" s="230" t="s">
        <v>242</v>
      </c>
      <c r="T18" s="245">
        <v>17</v>
      </c>
      <c r="U18" s="68"/>
      <c r="V18" s="68"/>
      <c r="W18" s="68"/>
      <c r="X18" s="68"/>
      <c r="Y18" s="68"/>
    </row>
    <row r="19" spans="1:25" ht="15.75" customHeight="1">
      <c r="A19" s="243"/>
      <c r="B19" s="236"/>
      <c r="C19" s="237" t="s">
        <v>245</v>
      </c>
      <c r="D19" s="238"/>
      <c r="E19" s="276">
        <v>73</v>
      </c>
      <c r="F19" s="240" t="s">
        <v>242</v>
      </c>
      <c r="G19" s="240" t="s">
        <v>242</v>
      </c>
      <c r="H19" s="241">
        <v>3</v>
      </c>
      <c r="I19" s="241">
        <v>4</v>
      </c>
      <c r="J19" s="240" t="s">
        <v>242</v>
      </c>
      <c r="K19" s="240" t="s">
        <v>242</v>
      </c>
      <c r="L19" s="240" t="s">
        <v>242</v>
      </c>
      <c r="M19" s="241">
        <v>30</v>
      </c>
      <c r="N19" s="241">
        <v>1</v>
      </c>
      <c r="O19" s="241">
        <v>3</v>
      </c>
      <c r="P19" s="241">
        <v>10</v>
      </c>
      <c r="Q19" s="241">
        <v>7</v>
      </c>
      <c r="R19" s="240" t="s">
        <v>242</v>
      </c>
      <c r="S19" s="241">
        <v>1</v>
      </c>
      <c r="T19" s="244">
        <v>14</v>
      </c>
      <c r="U19" s="68"/>
      <c r="V19" s="68"/>
      <c r="W19" s="68"/>
      <c r="X19" s="68"/>
      <c r="Y19" s="68"/>
    </row>
    <row r="20" spans="1:25" ht="15.75" customHeight="1">
      <c r="A20" s="243" t="s">
        <v>149</v>
      </c>
      <c r="B20" s="236"/>
      <c r="C20" s="237" t="s">
        <v>246</v>
      </c>
      <c r="D20" s="238"/>
      <c r="E20" s="276">
        <v>152</v>
      </c>
      <c r="F20" s="240" t="s">
        <v>242</v>
      </c>
      <c r="G20" s="240" t="s">
        <v>242</v>
      </c>
      <c r="H20" s="241">
        <v>6</v>
      </c>
      <c r="I20" s="240" t="s">
        <v>242</v>
      </c>
      <c r="J20" s="240" t="s">
        <v>242</v>
      </c>
      <c r="K20" s="241">
        <v>1</v>
      </c>
      <c r="L20" s="241">
        <v>3</v>
      </c>
      <c r="M20" s="241">
        <v>94</v>
      </c>
      <c r="N20" s="241">
        <v>1</v>
      </c>
      <c r="O20" s="241">
        <v>2</v>
      </c>
      <c r="P20" s="241">
        <v>23</v>
      </c>
      <c r="Q20" s="241">
        <v>3</v>
      </c>
      <c r="R20" s="241">
        <v>1</v>
      </c>
      <c r="S20" s="240" t="s">
        <v>242</v>
      </c>
      <c r="T20" s="244">
        <v>18</v>
      </c>
      <c r="U20" s="68"/>
      <c r="V20" s="68"/>
      <c r="W20" s="68"/>
      <c r="X20" s="68"/>
      <c r="Y20" s="68"/>
    </row>
    <row r="21" spans="1:25" ht="15.75" customHeight="1">
      <c r="A21" s="243"/>
      <c r="B21" s="236"/>
      <c r="C21" s="237" t="s">
        <v>247</v>
      </c>
      <c r="D21" s="238"/>
      <c r="E21" s="276">
        <v>91</v>
      </c>
      <c r="F21" s="241">
        <v>2</v>
      </c>
      <c r="G21" s="240" t="s">
        <v>242</v>
      </c>
      <c r="H21" s="241">
        <v>18</v>
      </c>
      <c r="I21" s="241">
        <v>4</v>
      </c>
      <c r="J21" s="240" t="s">
        <v>242</v>
      </c>
      <c r="K21" s="240" t="s">
        <v>242</v>
      </c>
      <c r="L21" s="241">
        <v>3</v>
      </c>
      <c r="M21" s="241">
        <v>28</v>
      </c>
      <c r="N21" s="241">
        <v>2</v>
      </c>
      <c r="O21" s="241">
        <v>1</v>
      </c>
      <c r="P21" s="241">
        <v>10</v>
      </c>
      <c r="Q21" s="241">
        <v>4</v>
      </c>
      <c r="R21" s="241">
        <v>1</v>
      </c>
      <c r="S21" s="240" t="s">
        <v>242</v>
      </c>
      <c r="T21" s="244">
        <v>18</v>
      </c>
      <c r="U21" s="68"/>
      <c r="V21" s="68"/>
      <c r="W21" s="68"/>
      <c r="X21" s="68"/>
      <c r="Y21" s="68"/>
    </row>
    <row r="22" spans="1:25" ht="15.75" customHeight="1">
      <c r="A22" s="243"/>
      <c r="B22" s="236"/>
      <c r="C22" s="237" t="s">
        <v>248</v>
      </c>
      <c r="D22" s="238"/>
      <c r="E22" s="276">
        <v>93</v>
      </c>
      <c r="F22" s="241">
        <v>3</v>
      </c>
      <c r="G22" s="240" t="s">
        <v>242</v>
      </c>
      <c r="H22" s="241">
        <v>10</v>
      </c>
      <c r="I22" s="241">
        <v>7</v>
      </c>
      <c r="J22" s="240" t="s">
        <v>242</v>
      </c>
      <c r="K22" s="240" t="s">
        <v>242</v>
      </c>
      <c r="L22" s="241">
        <v>2</v>
      </c>
      <c r="M22" s="241">
        <v>25</v>
      </c>
      <c r="N22" s="240" t="s">
        <v>242</v>
      </c>
      <c r="O22" s="241">
        <v>13</v>
      </c>
      <c r="P22" s="241">
        <v>6</v>
      </c>
      <c r="Q22" s="241">
        <v>4</v>
      </c>
      <c r="R22" s="241">
        <v>2</v>
      </c>
      <c r="S22" s="240" t="s">
        <v>242</v>
      </c>
      <c r="T22" s="244">
        <v>21</v>
      </c>
      <c r="U22" s="68"/>
      <c r="V22" s="68"/>
      <c r="W22" s="68"/>
      <c r="X22" s="68"/>
      <c r="Y22" s="68"/>
    </row>
    <row r="23" spans="1:25" ht="15.75" customHeight="1">
      <c r="A23" s="243"/>
      <c r="B23" s="236"/>
      <c r="C23" s="237" t="s">
        <v>249</v>
      </c>
      <c r="D23" s="238"/>
      <c r="E23" s="276">
        <v>51</v>
      </c>
      <c r="F23" s="240" t="s">
        <v>242</v>
      </c>
      <c r="G23" s="240" t="s">
        <v>242</v>
      </c>
      <c r="H23" s="241">
        <v>4</v>
      </c>
      <c r="I23" s="240" t="s">
        <v>242</v>
      </c>
      <c r="J23" s="240" t="s">
        <v>242</v>
      </c>
      <c r="K23" s="240" t="s">
        <v>242</v>
      </c>
      <c r="L23" s="241">
        <v>2</v>
      </c>
      <c r="M23" s="241">
        <v>16</v>
      </c>
      <c r="N23" s="240" t="s">
        <v>242</v>
      </c>
      <c r="O23" s="241">
        <v>7</v>
      </c>
      <c r="P23" s="241">
        <v>14</v>
      </c>
      <c r="Q23" s="240" t="s">
        <v>242</v>
      </c>
      <c r="R23" s="241">
        <v>1</v>
      </c>
      <c r="S23" s="240" t="s">
        <v>242</v>
      </c>
      <c r="T23" s="244">
        <v>7</v>
      </c>
      <c r="U23" s="68"/>
      <c r="V23" s="68"/>
      <c r="W23" s="68"/>
      <c r="X23" s="68"/>
      <c r="Y23" s="68"/>
    </row>
    <row r="24" spans="1:25" ht="15.75" customHeight="1">
      <c r="A24" s="243"/>
      <c r="B24" s="236"/>
      <c r="C24" s="237" t="s">
        <v>250</v>
      </c>
      <c r="D24" s="238"/>
      <c r="E24" s="276">
        <v>66</v>
      </c>
      <c r="F24" s="240" t="s">
        <v>242</v>
      </c>
      <c r="G24" s="240" t="s">
        <v>242</v>
      </c>
      <c r="H24" s="241">
        <v>8</v>
      </c>
      <c r="I24" s="241">
        <v>5</v>
      </c>
      <c r="J24" s="240" t="s">
        <v>242</v>
      </c>
      <c r="K24" s="241">
        <v>1</v>
      </c>
      <c r="L24" s="240" t="s">
        <v>242</v>
      </c>
      <c r="M24" s="241">
        <v>23</v>
      </c>
      <c r="N24" s="240" t="s">
        <v>242</v>
      </c>
      <c r="O24" s="241">
        <v>2</v>
      </c>
      <c r="P24" s="241">
        <v>4</v>
      </c>
      <c r="Q24" s="241">
        <v>8</v>
      </c>
      <c r="R24" s="241">
        <v>1</v>
      </c>
      <c r="S24" s="240" t="s">
        <v>242</v>
      </c>
      <c r="T24" s="244">
        <v>14</v>
      </c>
      <c r="U24" s="68"/>
      <c r="V24" s="68"/>
      <c r="W24" s="68"/>
      <c r="X24" s="68"/>
      <c r="Y24" s="68"/>
    </row>
    <row r="25" spans="1:25" ht="15.75" customHeight="1">
      <c r="A25" s="243"/>
      <c r="B25" s="236"/>
      <c r="C25" s="237" t="s">
        <v>251</v>
      </c>
      <c r="D25" s="238"/>
      <c r="E25" s="276">
        <v>85</v>
      </c>
      <c r="F25" s="240" t="s">
        <v>242</v>
      </c>
      <c r="G25" s="240" t="s">
        <v>242</v>
      </c>
      <c r="H25" s="241">
        <v>7</v>
      </c>
      <c r="I25" s="241">
        <v>2</v>
      </c>
      <c r="J25" s="240" t="s">
        <v>242</v>
      </c>
      <c r="K25" s="241">
        <v>1</v>
      </c>
      <c r="L25" s="240" t="s">
        <v>242</v>
      </c>
      <c r="M25" s="241">
        <v>26</v>
      </c>
      <c r="N25" s="240" t="s">
        <v>242</v>
      </c>
      <c r="O25" s="241">
        <v>2</v>
      </c>
      <c r="P25" s="241">
        <v>15</v>
      </c>
      <c r="Q25" s="241">
        <v>8</v>
      </c>
      <c r="R25" s="241">
        <v>4</v>
      </c>
      <c r="S25" s="241">
        <v>1</v>
      </c>
      <c r="T25" s="244">
        <v>19</v>
      </c>
      <c r="U25" s="68"/>
      <c r="V25" s="68"/>
      <c r="W25" s="68"/>
      <c r="X25" s="68"/>
      <c r="Y25" s="68"/>
    </row>
    <row r="26" spans="1:25" ht="15.75" customHeight="1">
      <c r="A26" s="243"/>
      <c r="B26" s="236"/>
      <c r="C26" s="237" t="s">
        <v>252</v>
      </c>
      <c r="D26" s="238"/>
      <c r="E26" s="276">
        <v>71</v>
      </c>
      <c r="F26" s="240" t="s">
        <v>242</v>
      </c>
      <c r="G26" s="240" t="s">
        <v>242</v>
      </c>
      <c r="H26" s="241">
        <v>5</v>
      </c>
      <c r="I26" s="241">
        <v>2</v>
      </c>
      <c r="J26" s="240" t="s">
        <v>242</v>
      </c>
      <c r="K26" s="240" t="s">
        <v>242</v>
      </c>
      <c r="L26" s="241">
        <v>1</v>
      </c>
      <c r="M26" s="241">
        <v>16</v>
      </c>
      <c r="N26" s="241">
        <v>1</v>
      </c>
      <c r="O26" s="241">
        <v>21</v>
      </c>
      <c r="P26" s="241">
        <v>4</v>
      </c>
      <c r="Q26" s="241">
        <v>7</v>
      </c>
      <c r="R26" s="241">
        <v>5</v>
      </c>
      <c r="S26" s="240" t="s">
        <v>242</v>
      </c>
      <c r="T26" s="244">
        <v>9</v>
      </c>
      <c r="U26" s="68"/>
      <c r="V26" s="68"/>
      <c r="W26" s="68"/>
      <c r="X26" s="68"/>
      <c r="Y26" s="68"/>
    </row>
    <row r="27" spans="1:25" ht="15.75" customHeight="1">
      <c r="A27" s="243"/>
      <c r="B27" s="236"/>
      <c r="C27" s="237" t="s">
        <v>253</v>
      </c>
      <c r="D27" s="238"/>
      <c r="E27" s="276">
        <v>155</v>
      </c>
      <c r="F27" s="240" t="s">
        <v>242</v>
      </c>
      <c r="G27" s="240" t="s">
        <v>242</v>
      </c>
      <c r="H27" s="241">
        <v>4</v>
      </c>
      <c r="I27" s="241">
        <v>14</v>
      </c>
      <c r="J27" s="240" t="s">
        <v>242</v>
      </c>
      <c r="K27" s="241">
        <v>5</v>
      </c>
      <c r="L27" s="241">
        <v>6</v>
      </c>
      <c r="M27" s="241">
        <v>54</v>
      </c>
      <c r="N27" s="241">
        <v>1</v>
      </c>
      <c r="O27" s="241">
        <v>8</v>
      </c>
      <c r="P27" s="241">
        <v>14</v>
      </c>
      <c r="Q27" s="241">
        <v>19</v>
      </c>
      <c r="R27" s="241">
        <v>2</v>
      </c>
      <c r="S27" s="241">
        <v>1</v>
      </c>
      <c r="T27" s="244">
        <v>27</v>
      </c>
      <c r="U27" s="68"/>
      <c r="V27" s="68"/>
      <c r="W27" s="68"/>
      <c r="X27" s="68"/>
      <c r="Y27" s="68"/>
    </row>
    <row r="28" spans="1:25" ht="15.75" customHeight="1">
      <c r="A28" s="243"/>
      <c r="B28" s="66"/>
      <c r="C28" s="67" t="s">
        <v>254</v>
      </c>
      <c r="D28" s="66"/>
      <c r="E28" s="279">
        <v>289</v>
      </c>
      <c r="F28" s="230" t="s">
        <v>242</v>
      </c>
      <c r="G28" s="230" t="s">
        <v>242</v>
      </c>
      <c r="H28" s="231">
        <v>17</v>
      </c>
      <c r="I28" s="231">
        <v>27</v>
      </c>
      <c r="J28" s="230" t="s">
        <v>242</v>
      </c>
      <c r="K28" s="231">
        <v>4</v>
      </c>
      <c r="L28" s="231">
        <v>24</v>
      </c>
      <c r="M28" s="231">
        <v>136</v>
      </c>
      <c r="N28" s="231">
        <v>2</v>
      </c>
      <c r="O28" s="231">
        <v>5</v>
      </c>
      <c r="P28" s="231">
        <v>26</v>
      </c>
      <c r="Q28" s="231">
        <v>3</v>
      </c>
      <c r="R28" s="231">
        <v>1</v>
      </c>
      <c r="S28" s="231">
        <v>2</v>
      </c>
      <c r="T28" s="245">
        <v>42</v>
      </c>
      <c r="U28" s="68"/>
      <c r="V28" s="68"/>
      <c r="W28" s="68"/>
      <c r="X28" s="68"/>
      <c r="Y28" s="68"/>
    </row>
    <row r="29" spans="1:25" ht="15.75" customHeight="1">
      <c r="A29" s="246"/>
      <c r="B29" s="69"/>
      <c r="C29" s="70" t="s">
        <v>150</v>
      </c>
      <c r="D29" s="69"/>
      <c r="E29" s="278">
        <v>1241</v>
      </c>
      <c r="F29" s="233">
        <v>5</v>
      </c>
      <c r="G29" s="232" t="s">
        <v>242</v>
      </c>
      <c r="H29" s="233">
        <v>104</v>
      </c>
      <c r="I29" s="233">
        <v>71</v>
      </c>
      <c r="J29" s="232" t="s">
        <v>242</v>
      </c>
      <c r="K29" s="233">
        <v>12</v>
      </c>
      <c r="L29" s="233">
        <v>43</v>
      </c>
      <c r="M29" s="233">
        <v>487</v>
      </c>
      <c r="N29" s="233">
        <v>9</v>
      </c>
      <c r="O29" s="233">
        <v>69</v>
      </c>
      <c r="P29" s="233">
        <v>139</v>
      </c>
      <c r="Q29" s="233">
        <v>69</v>
      </c>
      <c r="R29" s="233">
        <v>22</v>
      </c>
      <c r="S29" s="233">
        <v>5</v>
      </c>
      <c r="T29" s="247">
        <v>206</v>
      </c>
      <c r="U29" s="68"/>
      <c r="V29" s="68"/>
      <c r="W29" s="68"/>
      <c r="X29" s="68"/>
      <c r="Y29" s="68"/>
    </row>
    <row r="30" spans="1:25" ht="15.75" customHeight="1">
      <c r="A30" s="242" t="s">
        <v>151</v>
      </c>
      <c r="B30" s="66"/>
      <c r="C30" s="67" t="s">
        <v>152</v>
      </c>
      <c r="D30" s="66"/>
      <c r="E30" s="279">
        <v>164</v>
      </c>
      <c r="F30" s="230" t="s">
        <v>242</v>
      </c>
      <c r="G30" s="230" t="s">
        <v>242</v>
      </c>
      <c r="H30" s="231">
        <v>9</v>
      </c>
      <c r="I30" s="231">
        <v>4</v>
      </c>
      <c r="J30" s="230" t="s">
        <v>242</v>
      </c>
      <c r="K30" s="230" t="s">
        <v>242</v>
      </c>
      <c r="L30" s="231">
        <v>3</v>
      </c>
      <c r="M30" s="231">
        <v>56</v>
      </c>
      <c r="N30" s="231">
        <v>1</v>
      </c>
      <c r="O30" s="231">
        <v>8</v>
      </c>
      <c r="P30" s="231">
        <v>27</v>
      </c>
      <c r="Q30" s="231">
        <v>20</v>
      </c>
      <c r="R30" s="231">
        <v>10</v>
      </c>
      <c r="S30" s="231">
        <v>1</v>
      </c>
      <c r="T30" s="245">
        <v>25</v>
      </c>
      <c r="U30" s="68"/>
      <c r="V30" s="68"/>
      <c r="W30" s="68"/>
      <c r="X30" s="68"/>
      <c r="Y30" s="68"/>
    </row>
    <row r="31" spans="1:25" ht="15.75" customHeight="1">
      <c r="A31" s="248"/>
      <c r="B31" s="236"/>
      <c r="C31" s="237" t="s">
        <v>153</v>
      </c>
      <c r="D31" s="238"/>
      <c r="E31" s="276">
        <v>44</v>
      </c>
      <c r="F31" s="240" t="s">
        <v>242</v>
      </c>
      <c r="G31" s="240" t="s">
        <v>242</v>
      </c>
      <c r="H31" s="240" t="s">
        <v>242</v>
      </c>
      <c r="I31" s="241">
        <v>1</v>
      </c>
      <c r="J31" s="240" t="s">
        <v>242</v>
      </c>
      <c r="K31" s="240" t="s">
        <v>242</v>
      </c>
      <c r="L31" s="241">
        <v>2</v>
      </c>
      <c r="M31" s="241">
        <v>12</v>
      </c>
      <c r="N31" s="240" t="s">
        <v>242</v>
      </c>
      <c r="O31" s="241">
        <v>10</v>
      </c>
      <c r="P31" s="241">
        <v>5</v>
      </c>
      <c r="Q31" s="241">
        <v>3</v>
      </c>
      <c r="R31" s="241">
        <v>3</v>
      </c>
      <c r="S31" s="240" t="s">
        <v>242</v>
      </c>
      <c r="T31" s="244">
        <v>8</v>
      </c>
      <c r="U31" s="68"/>
      <c r="V31" s="68"/>
      <c r="W31" s="68"/>
      <c r="X31" s="68"/>
      <c r="Y31" s="68"/>
    </row>
    <row r="32" spans="1:25" ht="15.75" customHeight="1">
      <c r="A32" s="243" t="s">
        <v>154</v>
      </c>
      <c r="B32" s="236"/>
      <c r="C32" s="237" t="s">
        <v>155</v>
      </c>
      <c r="D32" s="238"/>
      <c r="E32" s="276">
        <v>101</v>
      </c>
      <c r="F32" s="240" t="s">
        <v>242</v>
      </c>
      <c r="G32" s="240" t="s">
        <v>242</v>
      </c>
      <c r="H32" s="241">
        <v>9</v>
      </c>
      <c r="I32" s="241">
        <v>2</v>
      </c>
      <c r="J32" s="241">
        <v>1</v>
      </c>
      <c r="K32" s="241">
        <v>2</v>
      </c>
      <c r="L32" s="241">
        <v>2</v>
      </c>
      <c r="M32" s="241">
        <v>32</v>
      </c>
      <c r="N32" s="241">
        <v>2</v>
      </c>
      <c r="O32" s="241">
        <v>11</v>
      </c>
      <c r="P32" s="241">
        <v>12</v>
      </c>
      <c r="Q32" s="241">
        <v>4</v>
      </c>
      <c r="R32" s="241">
        <v>7</v>
      </c>
      <c r="S32" s="241">
        <v>1</v>
      </c>
      <c r="T32" s="244">
        <v>16</v>
      </c>
      <c r="U32" s="68"/>
      <c r="V32" s="68"/>
      <c r="W32" s="68"/>
      <c r="X32" s="68"/>
      <c r="Y32" s="68"/>
    </row>
    <row r="33" spans="1:25" ht="15.75" customHeight="1">
      <c r="A33" s="243"/>
      <c r="B33" s="236"/>
      <c r="C33" s="237" t="s">
        <v>156</v>
      </c>
      <c r="D33" s="238"/>
      <c r="E33" s="276">
        <v>78</v>
      </c>
      <c r="F33" s="240" t="s">
        <v>242</v>
      </c>
      <c r="G33" s="240" t="s">
        <v>242</v>
      </c>
      <c r="H33" s="241">
        <v>5</v>
      </c>
      <c r="I33" s="241">
        <v>1</v>
      </c>
      <c r="J33" s="240" t="s">
        <v>242</v>
      </c>
      <c r="K33" s="240" t="s">
        <v>242</v>
      </c>
      <c r="L33" s="241">
        <v>6</v>
      </c>
      <c r="M33" s="241">
        <v>18</v>
      </c>
      <c r="N33" s="241">
        <v>1</v>
      </c>
      <c r="O33" s="241">
        <v>6</v>
      </c>
      <c r="P33" s="241">
        <v>8</v>
      </c>
      <c r="Q33" s="241">
        <v>15</v>
      </c>
      <c r="R33" s="241">
        <v>4</v>
      </c>
      <c r="S33" s="241">
        <v>1</v>
      </c>
      <c r="T33" s="244">
        <v>13</v>
      </c>
      <c r="U33" s="68"/>
      <c r="V33" s="68"/>
      <c r="W33" s="68"/>
      <c r="X33" s="68"/>
      <c r="Y33" s="68"/>
    </row>
    <row r="34" spans="1:25" ht="15.75" customHeight="1">
      <c r="A34" s="243"/>
      <c r="B34" s="236"/>
      <c r="C34" s="237" t="s">
        <v>157</v>
      </c>
      <c r="D34" s="238"/>
      <c r="E34" s="276">
        <v>93</v>
      </c>
      <c r="F34" s="240" t="s">
        <v>242</v>
      </c>
      <c r="G34" s="240" t="s">
        <v>242</v>
      </c>
      <c r="H34" s="241">
        <v>6</v>
      </c>
      <c r="I34" s="241">
        <v>2</v>
      </c>
      <c r="J34" s="241">
        <v>1</v>
      </c>
      <c r="K34" s="240" t="s">
        <v>242</v>
      </c>
      <c r="L34" s="241">
        <v>1</v>
      </c>
      <c r="M34" s="241">
        <v>22</v>
      </c>
      <c r="N34" s="240" t="s">
        <v>242</v>
      </c>
      <c r="O34" s="241">
        <v>26</v>
      </c>
      <c r="P34" s="241">
        <v>8</v>
      </c>
      <c r="Q34" s="241">
        <v>6</v>
      </c>
      <c r="R34" s="241">
        <v>7</v>
      </c>
      <c r="S34" s="240" t="s">
        <v>242</v>
      </c>
      <c r="T34" s="244">
        <v>14</v>
      </c>
      <c r="U34" s="68"/>
      <c r="V34" s="68"/>
      <c r="W34" s="68"/>
      <c r="X34" s="68"/>
      <c r="Y34" s="68"/>
    </row>
    <row r="35" spans="1:25" ht="15.75" customHeight="1">
      <c r="A35" s="243"/>
      <c r="B35" s="236"/>
      <c r="C35" s="237" t="s">
        <v>158</v>
      </c>
      <c r="D35" s="238"/>
      <c r="E35" s="276">
        <v>121</v>
      </c>
      <c r="F35" s="240" t="s">
        <v>242</v>
      </c>
      <c r="G35" s="240" t="s">
        <v>242</v>
      </c>
      <c r="H35" s="241">
        <v>11</v>
      </c>
      <c r="I35" s="241">
        <v>1</v>
      </c>
      <c r="J35" s="240" t="s">
        <v>242</v>
      </c>
      <c r="K35" s="240" t="s">
        <v>242</v>
      </c>
      <c r="L35" s="241">
        <v>2</v>
      </c>
      <c r="M35" s="241">
        <v>29</v>
      </c>
      <c r="N35" s="241">
        <v>1</v>
      </c>
      <c r="O35" s="241">
        <v>24</v>
      </c>
      <c r="P35" s="241">
        <v>6</v>
      </c>
      <c r="Q35" s="241">
        <v>11</v>
      </c>
      <c r="R35" s="241">
        <v>10</v>
      </c>
      <c r="S35" s="241">
        <v>1</v>
      </c>
      <c r="T35" s="244">
        <v>25</v>
      </c>
      <c r="U35" s="68"/>
      <c r="V35" s="68"/>
      <c r="W35" s="68"/>
      <c r="X35" s="68"/>
      <c r="Y35" s="68"/>
    </row>
    <row r="36" spans="1:25" ht="15.75" customHeight="1">
      <c r="A36" s="243"/>
      <c r="B36" s="66"/>
      <c r="C36" s="67" t="s">
        <v>255</v>
      </c>
      <c r="D36" s="66"/>
      <c r="E36" s="279">
        <v>1</v>
      </c>
      <c r="F36" s="230" t="s">
        <v>256</v>
      </c>
      <c r="G36" s="230" t="s">
        <v>256</v>
      </c>
      <c r="H36" s="230" t="s">
        <v>256</v>
      </c>
      <c r="I36" s="230" t="s">
        <v>256</v>
      </c>
      <c r="J36" s="230" t="s">
        <v>256</v>
      </c>
      <c r="K36" s="230" t="s">
        <v>256</v>
      </c>
      <c r="L36" s="230" t="s">
        <v>256</v>
      </c>
      <c r="M36" s="231">
        <v>1</v>
      </c>
      <c r="N36" s="230" t="s">
        <v>256</v>
      </c>
      <c r="O36" s="230" t="s">
        <v>256</v>
      </c>
      <c r="P36" s="234" t="s">
        <v>256</v>
      </c>
      <c r="Q36" s="230" t="s">
        <v>256</v>
      </c>
      <c r="R36" s="230" t="s">
        <v>256</v>
      </c>
      <c r="S36" s="230" t="s">
        <v>256</v>
      </c>
      <c r="T36" s="249" t="s">
        <v>256</v>
      </c>
      <c r="U36" s="68"/>
      <c r="V36" s="68"/>
      <c r="W36" s="68"/>
      <c r="X36" s="68"/>
      <c r="Y36" s="68"/>
    </row>
    <row r="37" spans="1:25" ht="15.75" customHeight="1">
      <c r="A37" s="246"/>
      <c r="B37" s="69"/>
      <c r="C37" s="70" t="s">
        <v>150</v>
      </c>
      <c r="D37" s="69"/>
      <c r="E37" s="278">
        <v>602</v>
      </c>
      <c r="F37" s="232" t="s">
        <v>256</v>
      </c>
      <c r="G37" s="232" t="s">
        <v>256</v>
      </c>
      <c r="H37" s="233">
        <v>40</v>
      </c>
      <c r="I37" s="233">
        <v>11</v>
      </c>
      <c r="J37" s="233">
        <v>2</v>
      </c>
      <c r="K37" s="233">
        <v>2</v>
      </c>
      <c r="L37" s="233">
        <v>16</v>
      </c>
      <c r="M37" s="233">
        <v>170</v>
      </c>
      <c r="N37" s="233">
        <v>5</v>
      </c>
      <c r="O37" s="233">
        <v>85</v>
      </c>
      <c r="P37" s="233">
        <v>66</v>
      </c>
      <c r="Q37" s="233">
        <v>59</v>
      </c>
      <c r="R37" s="233">
        <v>41</v>
      </c>
      <c r="S37" s="233">
        <v>4</v>
      </c>
      <c r="T37" s="247">
        <v>101</v>
      </c>
      <c r="U37" s="68"/>
      <c r="V37" s="68"/>
      <c r="W37" s="68"/>
      <c r="X37" s="68"/>
      <c r="Y37" s="68"/>
    </row>
    <row r="38" spans="1:25" ht="7.5" customHeight="1">
      <c r="A38" s="617"/>
      <c r="B38" s="628"/>
      <c r="C38" s="611" t="s">
        <v>257</v>
      </c>
      <c r="D38" s="632"/>
      <c r="E38" s="613">
        <v>3</v>
      </c>
      <c r="F38" s="606" t="s">
        <v>159</v>
      </c>
      <c r="G38" s="606" t="s">
        <v>159</v>
      </c>
      <c r="H38" s="606" t="s">
        <v>159</v>
      </c>
      <c r="I38" s="606" t="s">
        <v>159</v>
      </c>
      <c r="J38" s="606" t="s">
        <v>159</v>
      </c>
      <c r="K38" s="606" t="s">
        <v>159</v>
      </c>
      <c r="L38" s="606" t="s">
        <v>159</v>
      </c>
      <c r="M38" s="608">
        <v>1</v>
      </c>
      <c r="N38" s="606" t="s">
        <v>159</v>
      </c>
      <c r="O38" s="608">
        <v>1</v>
      </c>
      <c r="P38" s="608" t="s">
        <v>159</v>
      </c>
      <c r="Q38" s="608" t="s">
        <v>159</v>
      </c>
      <c r="R38" s="608" t="s">
        <v>159</v>
      </c>
      <c r="S38" s="608" t="s">
        <v>159</v>
      </c>
      <c r="T38" s="650">
        <v>1</v>
      </c>
      <c r="U38" s="652"/>
      <c r="V38" s="652"/>
      <c r="W38" s="652"/>
      <c r="X38" s="652"/>
      <c r="Y38" s="652"/>
    </row>
    <row r="39" spans="1:25" ht="7.5" customHeight="1">
      <c r="A39" s="618"/>
      <c r="B39" s="629"/>
      <c r="C39" s="612"/>
      <c r="D39" s="633"/>
      <c r="E39" s="614"/>
      <c r="F39" s="607"/>
      <c r="G39" s="607"/>
      <c r="H39" s="607"/>
      <c r="I39" s="607"/>
      <c r="J39" s="607"/>
      <c r="K39" s="607"/>
      <c r="L39" s="607"/>
      <c r="M39" s="609"/>
      <c r="N39" s="607"/>
      <c r="O39" s="609"/>
      <c r="P39" s="609"/>
      <c r="Q39" s="609"/>
      <c r="R39" s="609"/>
      <c r="S39" s="609"/>
      <c r="T39" s="651"/>
      <c r="U39" s="652"/>
      <c r="V39" s="652"/>
      <c r="W39" s="652"/>
      <c r="X39" s="652"/>
      <c r="Y39" s="652"/>
    </row>
    <row r="40" spans="1:25" ht="7.5" customHeight="1">
      <c r="A40" s="618"/>
      <c r="B40" s="630"/>
      <c r="C40" s="620" t="s">
        <v>258</v>
      </c>
      <c r="D40" s="66"/>
      <c r="E40" s="625">
        <v>23</v>
      </c>
      <c r="F40" s="626" t="s">
        <v>159</v>
      </c>
      <c r="G40" s="605">
        <v>2</v>
      </c>
      <c r="H40" s="605">
        <v>4</v>
      </c>
      <c r="I40" s="605">
        <v>3</v>
      </c>
      <c r="J40" s="626" t="s">
        <v>159</v>
      </c>
      <c r="K40" s="626" t="s">
        <v>159</v>
      </c>
      <c r="L40" s="605">
        <v>1</v>
      </c>
      <c r="M40" s="605">
        <v>5</v>
      </c>
      <c r="N40" s="626" t="s">
        <v>159</v>
      </c>
      <c r="O40" s="605">
        <v>1</v>
      </c>
      <c r="P40" s="605">
        <v>2</v>
      </c>
      <c r="Q40" s="605">
        <v>2</v>
      </c>
      <c r="R40" s="605" t="s">
        <v>159</v>
      </c>
      <c r="S40" s="605" t="s">
        <v>159</v>
      </c>
      <c r="T40" s="653">
        <v>3</v>
      </c>
      <c r="U40" s="652"/>
      <c r="V40" s="652"/>
      <c r="W40" s="652"/>
      <c r="X40" s="652"/>
      <c r="Y40" s="652"/>
    </row>
    <row r="41" spans="1:25" ht="7.5" customHeight="1">
      <c r="A41" s="618"/>
      <c r="B41" s="631"/>
      <c r="C41" s="621"/>
      <c r="D41" s="72"/>
      <c r="E41" s="625"/>
      <c r="F41" s="627"/>
      <c r="G41" s="605"/>
      <c r="H41" s="605"/>
      <c r="I41" s="605"/>
      <c r="J41" s="627"/>
      <c r="K41" s="627"/>
      <c r="L41" s="605"/>
      <c r="M41" s="635"/>
      <c r="N41" s="627"/>
      <c r="O41" s="605"/>
      <c r="P41" s="635"/>
      <c r="Q41" s="605"/>
      <c r="R41" s="635"/>
      <c r="S41" s="635"/>
      <c r="T41" s="654"/>
      <c r="U41" s="652"/>
      <c r="V41" s="652"/>
      <c r="W41" s="652"/>
      <c r="X41" s="652"/>
      <c r="Y41" s="652"/>
    </row>
    <row r="42" spans="1:25" ht="7.5" customHeight="1">
      <c r="A42" s="618"/>
      <c r="B42" s="71"/>
      <c r="C42" s="638" t="s">
        <v>150</v>
      </c>
      <c r="D42" s="66"/>
      <c r="E42" s="613">
        <v>26</v>
      </c>
      <c r="F42" s="606" t="s">
        <v>159</v>
      </c>
      <c r="G42" s="608">
        <v>2</v>
      </c>
      <c r="H42" s="608">
        <v>4</v>
      </c>
      <c r="I42" s="608">
        <v>3</v>
      </c>
      <c r="J42" s="606" t="s">
        <v>159</v>
      </c>
      <c r="K42" s="606" t="s">
        <v>159</v>
      </c>
      <c r="L42" s="608">
        <v>1</v>
      </c>
      <c r="M42" s="608">
        <v>6</v>
      </c>
      <c r="N42" s="606" t="s">
        <v>159</v>
      </c>
      <c r="O42" s="608">
        <v>2</v>
      </c>
      <c r="P42" s="608">
        <v>2</v>
      </c>
      <c r="Q42" s="608">
        <v>2</v>
      </c>
      <c r="R42" s="608" t="s">
        <v>159</v>
      </c>
      <c r="S42" s="608" t="s">
        <v>159</v>
      </c>
      <c r="T42" s="650">
        <v>4</v>
      </c>
      <c r="U42" s="652"/>
      <c r="V42" s="652"/>
      <c r="W42" s="652"/>
      <c r="X42" s="652"/>
      <c r="Y42" s="652"/>
    </row>
    <row r="43" spans="1:25" ht="7.5" customHeight="1">
      <c r="A43" s="619"/>
      <c r="B43" s="66"/>
      <c r="C43" s="639"/>
      <c r="D43" s="66"/>
      <c r="E43" s="646"/>
      <c r="F43" s="626"/>
      <c r="G43" s="635"/>
      <c r="H43" s="635"/>
      <c r="I43" s="635"/>
      <c r="J43" s="626"/>
      <c r="K43" s="626"/>
      <c r="L43" s="635"/>
      <c r="M43" s="635"/>
      <c r="N43" s="626"/>
      <c r="O43" s="635"/>
      <c r="P43" s="635"/>
      <c r="Q43" s="635"/>
      <c r="R43" s="605"/>
      <c r="S43" s="605"/>
      <c r="T43" s="654"/>
      <c r="U43" s="652"/>
      <c r="V43" s="652"/>
      <c r="W43" s="652"/>
      <c r="X43" s="652"/>
      <c r="Y43" s="652"/>
    </row>
    <row r="44" spans="1:25" ht="15.75" customHeight="1" thickBot="1">
      <c r="A44" s="636" t="s">
        <v>259</v>
      </c>
      <c r="B44" s="637"/>
      <c r="C44" s="637"/>
      <c r="D44" s="73"/>
      <c r="E44" s="280">
        <v>3696</v>
      </c>
      <c r="F44" s="235">
        <v>5</v>
      </c>
      <c r="G44" s="235">
        <v>2</v>
      </c>
      <c r="H44" s="235">
        <v>245</v>
      </c>
      <c r="I44" s="235">
        <v>116</v>
      </c>
      <c r="J44" s="235">
        <v>2</v>
      </c>
      <c r="K44" s="235">
        <v>22</v>
      </c>
      <c r="L44" s="235">
        <v>66</v>
      </c>
      <c r="M44" s="235">
        <v>1203</v>
      </c>
      <c r="N44" s="235">
        <v>33</v>
      </c>
      <c r="O44" s="235">
        <v>405</v>
      </c>
      <c r="P44" s="235">
        <v>488</v>
      </c>
      <c r="Q44" s="235">
        <v>313</v>
      </c>
      <c r="R44" s="235">
        <v>163</v>
      </c>
      <c r="S44" s="235">
        <v>21</v>
      </c>
      <c r="T44" s="250">
        <v>612</v>
      </c>
      <c r="U44" s="68"/>
      <c r="V44" s="68"/>
      <c r="W44" s="68"/>
      <c r="X44" s="68"/>
      <c r="Y44" s="68"/>
    </row>
    <row r="45" spans="1:25" ht="13.5" customHeight="1">
      <c r="A45" s="641" t="s">
        <v>294</v>
      </c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55"/>
      <c r="V45" s="655"/>
      <c r="W45" s="655"/>
      <c r="X45" s="655"/>
      <c r="Y45" s="655"/>
    </row>
    <row r="46" spans="1:25" ht="12" customHeight="1">
      <c r="A46" s="74" t="s">
        <v>260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ht="12" customHeight="1">
      <c r="A47" s="642" t="s">
        <v>261</v>
      </c>
      <c r="B47" s="642"/>
      <c r="C47" s="642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</row>
    <row r="48" spans="1:25" ht="12" customHeight="1">
      <c r="A48" s="640" t="s">
        <v>160</v>
      </c>
      <c r="B48" s="640"/>
      <c r="C48" s="640"/>
      <c r="D48" s="640"/>
      <c r="E48" s="640"/>
      <c r="F48" s="643" t="s">
        <v>161</v>
      </c>
      <c r="G48" s="643"/>
      <c r="H48" s="643"/>
      <c r="I48" s="643" t="s">
        <v>262</v>
      </c>
      <c r="J48" s="643"/>
      <c r="K48" s="643"/>
      <c r="L48" s="644"/>
      <c r="M48" s="645"/>
      <c r="N48" s="64"/>
      <c r="O48" s="64"/>
      <c r="P48" s="643"/>
      <c r="Q48" s="643"/>
      <c r="R48" s="643"/>
      <c r="S48" s="643"/>
      <c r="T48" s="643"/>
      <c r="U48" s="643"/>
      <c r="V48" s="644"/>
      <c r="W48" s="645"/>
      <c r="X48" s="64"/>
      <c r="Y48" s="64"/>
    </row>
    <row r="49" spans="1:25" ht="12" customHeight="1">
      <c r="A49" s="640" t="s">
        <v>263</v>
      </c>
      <c r="B49" s="640"/>
      <c r="C49" s="640"/>
      <c r="D49" s="640"/>
      <c r="E49" s="640"/>
      <c r="F49" s="643" t="s">
        <v>264</v>
      </c>
      <c r="G49" s="643"/>
      <c r="H49" s="643"/>
      <c r="I49" s="643" t="s">
        <v>265</v>
      </c>
      <c r="J49" s="643"/>
      <c r="K49" s="643"/>
      <c r="L49" s="643"/>
      <c r="M49" s="64"/>
      <c r="N49" s="64"/>
      <c r="O49" s="64"/>
      <c r="P49" s="643"/>
      <c r="Q49" s="643"/>
      <c r="R49" s="643"/>
      <c r="S49" s="643"/>
      <c r="T49" s="643"/>
      <c r="U49" s="643"/>
      <c r="V49" s="643"/>
      <c r="W49" s="64"/>
      <c r="X49" s="64"/>
      <c r="Y49" s="64"/>
    </row>
    <row r="50" spans="1:25" ht="12" customHeight="1">
      <c r="A50" s="640" t="s">
        <v>266</v>
      </c>
      <c r="B50" s="640"/>
      <c r="C50" s="640"/>
      <c r="D50" s="640"/>
      <c r="E50" s="640"/>
      <c r="F50" s="643" t="s">
        <v>267</v>
      </c>
      <c r="G50" s="643"/>
      <c r="H50" s="643"/>
      <c r="I50" s="643" t="s">
        <v>268</v>
      </c>
      <c r="J50" s="643"/>
      <c r="K50" s="643"/>
      <c r="L50" s="643"/>
      <c r="M50" s="64"/>
      <c r="N50" s="64"/>
      <c r="O50" s="64"/>
      <c r="P50" s="643"/>
      <c r="Q50" s="643"/>
      <c r="R50" s="643"/>
      <c r="S50" s="643"/>
      <c r="T50" s="643"/>
      <c r="U50" s="643"/>
      <c r="V50" s="643"/>
      <c r="W50" s="64"/>
      <c r="X50" s="64"/>
      <c r="Y50" s="64"/>
    </row>
    <row r="51" spans="1:25" ht="12" customHeight="1">
      <c r="A51" s="640" t="s">
        <v>269</v>
      </c>
      <c r="B51" s="640"/>
      <c r="C51" s="640"/>
      <c r="D51" s="640"/>
      <c r="E51" s="640"/>
      <c r="F51" s="643" t="s">
        <v>270</v>
      </c>
      <c r="G51" s="643"/>
      <c r="H51" s="643"/>
      <c r="I51" s="643" t="s">
        <v>271</v>
      </c>
      <c r="J51" s="643"/>
      <c r="K51" s="643"/>
      <c r="L51" s="643"/>
      <c r="M51" s="64"/>
      <c r="N51" s="64"/>
      <c r="O51" s="64"/>
      <c r="P51" s="643"/>
      <c r="Q51" s="643"/>
      <c r="R51" s="643"/>
      <c r="S51" s="643"/>
      <c r="T51" s="643"/>
      <c r="U51" s="643"/>
      <c r="V51" s="643"/>
      <c r="W51" s="64"/>
      <c r="X51" s="64"/>
      <c r="Y51" s="64"/>
    </row>
    <row r="52" spans="1:25" ht="12" customHeight="1">
      <c r="A52" s="64"/>
      <c r="B52" s="64"/>
      <c r="C52" s="64"/>
      <c r="D52" s="64"/>
      <c r="E52" s="64"/>
      <c r="F52" s="64"/>
      <c r="G52" s="75"/>
      <c r="H52" s="75"/>
      <c r="I52" s="643" t="s">
        <v>272</v>
      </c>
      <c r="J52" s="645"/>
      <c r="K52" s="645"/>
      <c r="L52" s="645"/>
      <c r="M52" s="64"/>
      <c r="N52" s="64"/>
      <c r="O52" s="64"/>
      <c r="P52" s="64"/>
      <c r="Q52" s="75"/>
      <c r="R52" s="75"/>
      <c r="S52" s="643"/>
      <c r="T52" s="645"/>
      <c r="U52" s="645"/>
      <c r="V52" s="645"/>
      <c r="W52" s="64"/>
      <c r="X52" s="64"/>
      <c r="Y52" s="64"/>
    </row>
    <row r="53" spans="1:25" ht="12" customHeight="1">
      <c r="A53" s="64"/>
      <c r="B53" s="64"/>
      <c r="C53" s="64"/>
      <c r="D53" s="64"/>
      <c r="E53" s="64"/>
      <c r="F53" s="64"/>
      <c r="G53" s="75"/>
      <c r="H53" s="75"/>
      <c r="I53" s="643" t="s">
        <v>273</v>
      </c>
      <c r="J53" s="645"/>
      <c r="K53" s="645"/>
      <c r="L53" s="645"/>
      <c r="M53" s="64"/>
      <c r="N53" s="64"/>
      <c r="O53" s="64"/>
      <c r="P53" s="64"/>
      <c r="Q53" s="75"/>
      <c r="R53" s="75"/>
      <c r="S53" s="643"/>
      <c r="T53" s="645"/>
      <c r="U53" s="645"/>
      <c r="V53" s="645"/>
      <c r="W53" s="64"/>
      <c r="X53" s="64"/>
      <c r="Y53" s="64"/>
    </row>
    <row r="54" spans="1:25" ht="12" customHeight="1">
      <c r="A54" s="64"/>
      <c r="B54" s="64"/>
      <c r="C54" s="64"/>
      <c r="D54" s="64"/>
      <c r="E54" s="64"/>
      <c r="F54" s="64"/>
      <c r="G54" s="75"/>
      <c r="H54" s="75"/>
      <c r="I54" s="643" t="s">
        <v>274</v>
      </c>
      <c r="J54" s="645"/>
      <c r="K54" s="645"/>
      <c r="L54" s="645"/>
      <c r="M54" s="64"/>
      <c r="N54" s="64"/>
      <c r="O54" s="64"/>
      <c r="P54" s="64"/>
      <c r="Q54" s="75"/>
      <c r="R54" s="75"/>
      <c r="S54" s="75"/>
      <c r="T54" s="76"/>
      <c r="U54" s="76"/>
      <c r="V54" s="76"/>
      <c r="W54" s="64"/>
      <c r="X54" s="64"/>
      <c r="Y54" s="64"/>
    </row>
    <row r="55" spans="1:25" ht="12" customHeight="1">
      <c r="A55" s="64"/>
      <c r="B55" s="64"/>
      <c r="C55" s="64"/>
      <c r="D55" s="64"/>
      <c r="E55" s="64"/>
      <c r="F55" s="64"/>
      <c r="G55" s="75"/>
      <c r="H55" s="75"/>
      <c r="I55" s="643" t="s">
        <v>275</v>
      </c>
      <c r="J55" s="645"/>
      <c r="K55" s="645"/>
      <c r="L55" s="645"/>
      <c r="M55" s="64"/>
      <c r="N55" s="64"/>
      <c r="O55" s="64"/>
      <c r="P55" s="64"/>
      <c r="Q55" s="75"/>
      <c r="R55" s="75"/>
      <c r="S55" s="75"/>
      <c r="T55" s="76"/>
      <c r="U55" s="76"/>
      <c r="V55" s="76"/>
      <c r="W55" s="64"/>
      <c r="X55" s="64"/>
      <c r="Y55" s="64"/>
    </row>
    <row r="56" spans="1:25" ht="12" customHeight="1">
      <c r="A56" s="64"/>
      <c r="B56" s="64"/>
      <c r="C56" s="64"/>
      <c r="D56" s="64"/>
      <c r="E56" s="64"/>
      <c r="F56" s="64"/>
      <c r="G56" s="75"/>
      <c r="H56" s="75"/>
      <c r="I56" s="643" t="s">
        <v>276</v>
      </c>
      <c r="J56" s="645"/>
      <c r="K56" s="645"/>
      <c r="L56" s="645"/>
      <c r="M56" s="64"/>
      <c r="N56" s="64"/>
      <c r="O56" s="64"/>
      <c r="P56" s="64"/>
      <c r="Q56" s="75"/>
      <c r="R56" s="75"/>
      <c r="S56" s="75"/>
      <c r="T56" s="76"/>
      <c r="U56" s="76"/>
      <c r="V56" s="76"/>
      <c r="W56" s="64"/>
      <c r="X56" s="64"/>
      <c r="Y56" s="64"/>
    </row>
    <row r="57" spans="1:25" ht="12" customHeight="1">
      <c r="A57" s="64"/>
      <c r="B57" s="64"/>
      <c r="C57" s="64"/>
      <c r="D57" s="64"/>
      <c r="E57" s="64"/>
      <c r="F57" s="64"/>
      <c r="G57" s="75"/>
      <c r="H57" s="75"/>
      <c r="I57" s="643" t="s">
        <v>277</v>
      </c>
      <c r="J57" s="645"/>
      <c r="K57" s="645"/>
      <c r="L57" s="645"/>
      <c r="M57" s="64"/>
      <c r="N57" s="64"/>
      <c r="O57" s="64"/>
      <c r="P57" s="64"/>
      <c r="Q57" s="75"/>
      <c r="R57" s="75"/>
      <c r="S57" s="75"/>
      <c r="T57" s="76"/>
      <c r="U57" s="76"/>
      <c r="V57" s="76"/>
      <c r="W57" s="64"/>
      <c r="X57" s="64"/>
      <c r="Y57" s="64"/>
    </row>
    <row r="58" spans="1:25" ht="12" customHeight="1">
      <c r="A58" s="64"/>
      <c r="B58" s="64"/>
      <c r="C58" s="64"/>
      <c r="D58" s="64"/>
      <c r="E58" s="64"/>
      <c r="F58" s="64"/>
      <c r="G58" s="75"/>
      <c r="H58" s="75"/>
      <c r="I58" s="643" t="s">
        <v>278</v>
      </c>
      <c r="J58" s="645"/>
      <c r="K58" s="645"/>
      <c r="L58" s="645"/>
      <c r="M58" s="645"/>
      <c r="N58" s="64"/>
      <c r="O58" s="64"/>
      <c r="P58" s="64"/>
      <c r="Q58" s="75"/>
      <c r="R58" s="75"/>
      <c r="S58" s="75"/>
      <c r="T58" s="76"/>
      <c r="U58" s="76"/>
      <c r="V58" s="76"/>
      <c r="W58" s="64"/>
      <c r="X58" s="64"/>
      <c r="Y58" s="64"/>
    </row>
    <row r="59" spans="1:25" ht="12" customHeight="1">
      <c r="A59" s="63"/>
      <c r="B59" s="64"/>
      <c r="C59" s="64"/>
      <c r="D59" s="64"/>
      <c r="E59" s="64"/>
      <c r="F59" s="64"/>
      <c r="G59" s="75"/>
      <c r="H59" s="75"/>
      <c r="I59" s="643" t="s">
        <v>279</v>
      </c>
      <c r="J59" s="645"/>
      <c r="K59" s="645"/>
      <c r="L59" s="645"/>
      <c r="M59" s="64"/>
      <c r="N59" s="64"/>
      <c r="O59" s="64"/>
      <c r="P59" s="64"/>
      <c r="Q59" s="75"/>
      <c r="R59" s="75"/>
      <c r="S59" s="643"/>
      <c r="T59" s="645"/>
      <c r="U59" s="645"/>
      <c r="V59" s="645"/>
      <c r="W59" s="64"/>
      <c r="X59" s="64"/>
      <c r="Y59" s="64"/>
    </row>
  </sheetData>
  <mergeCells count="111">
    <mergeCell ref="S59:V59"/>
    <mergeCell ref="V42:V43"/>
    <mergeCell ref="S42:S43"/>
    <mergeCell ref="T42:T43"/>
    <mergeCell ref="U42:U43"/>
    <mergeCell ref="P45:Y45"/>
    <mergeCell ref="P47:Y47"/>
    <mergeCell ref="P48:R48"/>
    <mergeCell ref="W42:W43"/>
    <mergeCell ref="X42:X43"/>
    <mergeCell ref="S53:V53"/>
    <mergeCell ref="S52:V52"/>
    <mergeCell ref="S49:V49"/>
    <mergeCell ref="P50:R50"/>
    <mergeCell ref="S50:V50"/>
    <mergeCell ref="T40:T41"/>
    <mergeCell ref="U40:U41"/>
    <mergeCell ref="P51:R51"/>
    <mergeCell ref="S51:V51"/>
    <mergeCell ref="P42:P43"/>
    <mergeCell ref="Q42:Q43"/>
    <mergeCell ref="P49:R49"/>
    <mergeCell ref="R42:R43"/>
    <mergeCell ref="S48:W48"/>
    <mergeCell ref="Y42:Y43"/>
    <mergeCell ref="X40:X41"/>
    <mergeCell ref="Y40:Y41"/>
    <mergeCell ref="W40:W41"/>
    <mergeCell ref="Y38:Y39"/>
    <mergeCell ref="P40:P41"/>
    <mergeCell ref="Q40:Q41"/>
    <mergeCell ref="R40:R41"/>
    <mergeCell ref="S40:S41"/>
    <mergeCell ref="V40:V41"/>
    <mergeCell ref="V38:V39"/>
    <mergeCell ref="U38:U39"/>
    <mergeCell ref="W38:W39"/>
    <mergeCell ref="X38:X39"/>
    <mergeCell ref="P3:T3"/>
    <mergeCell ref="S38:S39"/>
    <mergeCell ref="Q38:Q39"/>
    <mergeCell ref="R38:R39"/>
    <mergeCell ref="T38:T39"/>
    <mergeCell ref="P38:P39"/>
    <mergeCell ref="I59:L59"/>
    <mergeCell ref="I53:L53"/>
    <mergeCell ref="O42:O43"/>
    <mergeCell ref="J42:J43"/>
    <mergeCell ref="I58:M58"/>
    <mergeCell ref="I54:L54"/>
    <mergeCell ref="I55:L55"/>
    <mergeCell ref="I56:L56"/>
    <mergeCell ref="I57:L57"/>
    <mergeCell ref="E42:E43"/>
    <mergeCell ref="I50:L50"/>
    <mergeCell ref="I51:L51"/>
    <mergeCell ref="I52:L52"/>
    <mergeCell ref="I49:L49"/>
    <mergeCell ref="F48:H48"/>
    <mergeCell ref="F49:H49"/>
    <mergeCell ref="F50:H50"/>
    <mergeCell ref="F51:H51"/>
    <mergeCell ref="A48:E48"/>
    <mergeCell ref="A49:E49"/>
    <mergeCell ref="A50:E50"/>
    <mergeCell ref="A51:E51"/>
    <mergeCell ref="A45:O45"/>
    <mergeCell ref="A47:O47"/>
    <mergeCell ref="I48:M48"/>
    <mergeCell ref="A44:C44"/>
    <mergeCell ref="C42:C43"/>
    <mergeCell ref="M42:M43"/>
    <mergeCell ref="N42:N43"/>
    <mergeCell ref="L42:L43"/>
    <mergeCell ref="K42:K43"/>
    <mergeCell ref="F42:F43"/>
    <mergeCell ref="G42:G43"/>
    <mergeCell ref="H42:H43"/>
    <mergeCell ref="I42:I43"/>
    <mergeCell ref="A1:O1"/>
    <mergeCell ref="K40:K41"/>
    <mergeCell ref="L40:L41"/>
    <mergeCell ref="M40:M41"/>
    <mergeCell ref="N40:N41"/>
    <mergeCell ref="F38:F39"/>
    <mergeCell ref="H38:H39"/>
    <mergeCell ref="J38:J39"/>
    <mergeCell ref="I40:I41"/>
    <mergeCell ref="J40:J41"/>
    <mergeCell ref="H40:H41"/>
    <mergeCell ref="A4:C4"/>
    <mergeCell ref="E40:E41"/>
    <mergeCell ref="F40:F41"/>
    <mergeCell ref="G40:G41"/>
    <mergeCell ref="B38:B39"/>
    <mergeCell ref="B40:B41"/>
    <mergeCell ref="D38:D39"/>
    <mergeCell ref="F3:O3"/>
    <mergeCell ref="C38:C39"/>
    <mergeCell ref="E38:E39"/>
    <mergeCell ref="O38:O39"/>
    <mergeCell ref="I38:I39"/>
    <mergeCell ref="N38:N39"/>
    <mergeCell ref="G38:G39"/>
    <mergeCell ref="A3:C3"/>
    <mergeCell ref="A38:A43"/>
    <mergeCell ref="C40:C41"/>
    <mergeCell ref="O40:O41"/>
    <mergeCell ref="K38:K39"/>
    <mergeCell ref="M38:M39"/>
    <mergeCell ref="L38:L39"/>
  </mergeCells>
  <printOptions horizontalCentered="1"/>
  <pageMargins left="0.7874015748031497" right="0.6692913385826772" top="0.7874015748031497" bottom="0.7874015748031497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2011-11-29T06:08:59Z</cp:lastPrinted>
  <dcterms:created xsi:type="dcterms:W3CDTF">2008-07-24T04:31:39Z</dcterms:created>
  <dcterms:modified xsi:type="dcterms:W3CDTF">2011-12-12T07:10:39Z</dcterms:modified>
  <cp:category/>
  <cp:version/>
  <cp:contentType/>
  <cp:contentStatus/>
</cp:coreProperties>
</file>