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15" windowHeight="4260" activeTab="0"/>
  </bookViews>
  <sheets>
    <sheet name="１．阪急電車　" sheetId="1" r:id="rId1"/>
    <sheet name="２．自動車登録　" sheetId="2" r:id="rId2"/>
    <sheet name="３．郵便　　４．加入電話" sheetId="3" r:id="rId3"/>
    <sheet name="５．電気　６．ガス　" sheetId="4" r:id="rId4"/>
  </sheets>
  <definedNames>
    <definedName name="_xlnm.Print_Area" localSheetId="0">'１．阪急電車　'!$A$1:$H$38</definedName>
    <definedName name="_xlnm.Print_Area" localSheetId="1">'２．自動車登録　'!$A$1:$T$21</definedName>
    <definedName name="_xlnm.Print_Area" localSheetId="3">'５．電気　６．ガス　'!$A$1:$L$43</definedName>
    <definedName name="TABLE" localSheetId="0">'１．阪急電車　'!$A$6:$E$15</definedName>
    <definedName name="TABLE" localSheetId="1">'２．自動車登録　'!#REF!</definedName>
    <definedName name="TABLE" localSheetId="2">'３．郵便　　４．加入電話'!$A$6:$BN$14</definedName>
    <definedName name="TABLE" localSheetId="3">'５．電気　６．ガス　'!$A$6:$L$8</definedName>
    <definedName name="TABLE_2" localSheetId="0">'１．阪急電車　'!$A$26:$E$35</definedName>
    <definedName name="TABLE_2" localSheetId="1">'２．自動車登録　'!#REF!</definedName>
    <definedName name="TABLE_2" localSheetId="2">'３．郵便　　４．加入電話'!$A$25:$N$31</definedName>
    <definedName name="TABLE_2" localSheetId="3">'５．電気　６．ガス　'!$A$20:$L$22</definedName>
    <definedName name="TABLE_3" localSheetId="0">'１．阪急電車　'!#REF!</definedName>
    <definedName name="TABLE_3" localSheetId="1">'２．自動車登録　'!$A$6:$I$8</definedName>
    <definedName name="TABLE_3" localSheetId="2">'３．郵便　　４．加入電話'!#REF!</definedName>
    <definedName name="TABLE_3" localSheetId="3">'５．電気　６．ガス　'!$A$34:$K$35</definedName>
    <definedName name="TABLE_4" localSheetId="0">'１．阪急電車　'!#REF!</definedName>
    <definedName name="TABLE_4" localSheetId="1">'２．自動車登録　'!#REF!</definedName>
  </definedNames>
  <calcPr fullCalcOnLoad="1"/>
</workbook>
</file>

<file path=xl/sharedStrings.xml><?xml version="1.0" encoding="utf-8"?>
<sst xmlns="http://schemas.openxmlformats.org/spreadsheetml/2006/main" count="224" uniqueCount="130">
  <si>
    <t>（単位：台）</t>
  </si>
  <si>
    <t>区分</t>
  </si>
  <si>
    <t>（単位：人）</t>
  </si>
  <si>
    <t>年 度</t>
  </si>
  <si>
    <t>乗客総数</t>
  </si>
  <si>
    <t>降客総数</t>
  </si>
  <si>
    <t>１． 阪　　急　　電　　車</t>
  </si>
  <si>
    <t>資料：阪急電鉄株式会社都市交通事業本部鉄道営業部</t>
  </si>
  <si>
    <t>年　度</t>
  </si>
  <si>
    <t>　区　分</t>
  </si>
  <si>
    <t>（単位：通）</t>
  </si>
  <si>
    <t>(回線)</t>
  </si>
  <si>
    <t>（単位：千KWH)</t>
  </si>
  <si>
    <t>総 数</t>
  </si>
  <si>
    <t>定 額</t>
  </si>
  <si>
    <t>臨 時</t>
  </si>
  <si>
    <t>口 数</t>
  </si>
  <si>
    <t>消費量</t>
  </si>
  <si>
    <t>一口当た</t>
  </si>
  <si>
    <t>り消費量</t>
  </si>
  <si>
    <t>業務用</t>
  </si>
  <si>
    <t>低圧電力</t>
  </si>
  <si>
    <t>高圧電力</t>
  </si>
  <si>
    <t>χ</t>
  </si>
  <si>
    <t>世 帯 数</t>
  </si>
  <si>
    <t>需要戸数</t>
  </si>
  <si>
    <t>１戸当たりの</t>
  </si>
  <si>
    <t>年 度</t>
  </si>
  <si>
    <t>区 分</t>
  </si>
  <si>
    <t>年　度</t>
  </si>
  <si>
    <t>加　入　電　話（加入）</t>
  </si>
  <si>
    <t>公　衆　電　話（個）</t>
  </si>
  <si>
    <t>総　数</t>
  </si>
  <si>
    <t>事務用</t>
  </si>
  <si>
    <t>住宅用</t>
  </si>
  <si>
    <t>ﾋﾞﾙ電話</t>
  </si>
  <si>
    <t>64ﾗｲﾄ(回線)</t>
  </si>
  <si>
    <t>回　　線</t>
  </si>
  <si>
    <t>資料：NTT西日本大阪支店</t>
  </si>
  <si>
    <t>年度</t>
  </si>
  <si>
    <t>普及率（％）</t>
  </si>
  <si>
    <t>年　度</t>
  </si>
  <si>
    <t>＊　　各年度における平日の１日当たりの平均値</t>
  </si>
  <si>
    <t>＊＊  ISDNはINSネット64、INSネット64ライト、INSネット1500の総数である。</t>
  </si>
  <si>
    <t>一世帯</t>
  </si>
  <si>
    <t>乗用車</t>
  </si>
  <si>
    <t>トラック</t>
  </si>
  <si>
    <t>バ ス</t>
  </si>
  <si>
    <t>当たり</t>
  </si>
  <si>
    <t>その他</t>
  </si>
  <si>
    <t>125cc以上</t>
  </si>
  <si>
    <t>125cc未満</t>
  </si>
  <si>
    <t>三輪車</t>
  </si>
  <si>
    <t>＊＊　各年４月１日現在</t>
  </si>
  <si>
    <t xml:space="preserve">区 分 </t>
  </si>
  <si>
    <t>通常郵便物</t>
  </si>
  <si>
    <t>普　通</t>
  </si>
  <si>
    <t>特　殊</t>
  </si>
  <si>
    <t>年　賀</t>
  </si>
  <si>
    <t>小包郵便</t>
  </si>
  <si>
    <t xml:space="preserve">資料：箕面郵便局 </t>
  </si>
  <si>
    <t>通常郵便物</t>
  </si>
  <si>
    <t>普　通</t>
  </si>
  <si>
    <t>特　殊</t>
  </si>
  <si>
    <t>年　賀</t>
  </si>
  <si>
    <t>小包郵便物</t>
  </si>
  <si>
    <t xml:space="preserve">資料：箕面郵便局 </t>
  </si>
  <si>
    <t>ＩＳＤＮ</t>
  </si>
  <si>
    <t>プッシュ</t>
  </si>
  <si>
    <t>キャッチ</t>
  </si>
  <si>
    <t>アナログ</t>
  </si>
  <si>
    <t>ディジ</t>
  </si>
  <si>
    <t>ＩＣｶｰﾄﾞ</t>
  </si>
  <si>
    <t>INSﾈｯﾄ64・INSﾈｯﾄ 　　　</t>
  </si>
  <si>
    <t>INSﾈｯﾄ</t>
  </si>
  <si>
    <t>タ　ル</t>
  </si>
  <si>
    <t>(ｵﾚﾝｼﾞ/</t>
  </si>
  <si>
    <t>ホ　　ン</t>
  </si>
  <si>
    <t>（緑）</t>
  </si>
  <si>
    <t>（グレー）</t>
  </si>
  <si>
    <t>ﾌﾞﾗｯｸ)</t>
  </si>
  <si>
    <t xml:space="preserve">―    </t>
  </si>
  <si>
    <t>＊    加入電話は、一般加入電話（事務用・住宅用）とビル電話の合計である。</t>
  </si>
  <si>
    <t>その１ 電灯消費状況</t>
  </si>
  <si>
    <t>従　 量 Ａ</t>
  </si>
  <si>
    <t>従　 量 Ｂ</t>
  </si>
  <si>
    <t>資料：関西電力株式会社</t>
  </si>
  <si>
    <t>その２　電力消費状況</t>
  </si>
  <si>
    <t xml:space="preserve">    χ</t>
  </si>
  <si>
    <t xml:space="preserve">   χ</t>
  </si>
  <si>
    <t>-</t>
  </si>
  <si>
    <r>
      <t>（単位：45MJ/m</t>
    </r>
    <r>
      <rPr>
        <vertAlign val="superscript"/>
        <sz val="10"/>
        <color indexed="8"/>
        <rFont val="ＤＦ平成明朝体W3"/>
        <family val="0"/>
      </rPr>
      <t>3</t>
    </r>
    <r>
      <rPr>
        <sz val="10"/>
        <color indexed="8"/>
        <rFont val="ＤＦ平成明朝体W3"/>
        <family val="0"/>
      </rPr>
      <t>）</t>
    </r>
  </si>
  <si>
    <t>区　分</t>
  </si>
  <si>
    <t>消費量</t>
  </si>
  <si>
    <t>消 費 量</t>
  </si>
  <si>
    <t xml:space="preserve">    ２． 自 動 車 登 録 台 数</t>
  </si>
  <si>
    <t>４． 加 入 電 話 数 等</t>
  </si>
  <si>
    <t>５． 電　　　　　　　気</t>
  </si>
  <si>
    <t>　資料：総務部税務室税務課＝乗用車（軽四）、トラック（軽四）、単車、 特殊用途車Ａ（農業作業用等自動車）</t>
  </si>
  <si>
    <t>その１　箕面線乗降客数</t>
  </si>
  <si>
    <t>　区 分</t>
  </si>
  <si>
    <t>箕　面</t>
  </si>
  <si>
    <t>牧　落</t>
  </si>
  <si>
    <t>桜　井</t>
  </si>
  <si>
    <t>その２　箕面線１日乗降客数</t>
  </si>
  <si>
    <t>箕　面</t>
  </si>
  <si>
    <t>牧　落</t>
  </si>
  <si>
    <t>桜　井</t>
  </si>
  <si>
    <t>６． ガ ス 普 及 状 況</t>
  </si>
  <si>
    <t>資料：大阪ガス株式会社</t>
  </si>
  <si>
    <t>＊　　普及率＝需要戸数／世帯数</t>
  </si>
  <si>
    <t xml:space="preserve">区　分 </t>
  </si>
  <si>
    <t>総　　数</t>
  </si>
  <si>
    <t>年</t>
  </si>
  <si>
    <t>普　通</t>
  </si>
  <si>
    <t>小　型</t>
  </si>
  <si>
    <t>軽　四</t>
  </si>
  <si>
    <t>貨　客</t>
  </si>
  <si>
    <t>単　　車</t>
  </si>
  <si>
    <t>特　殊</t>
  </si>
  <si>
    <t>用途車A</t>
  </si>
  <si>
    <t>用途車B</t>
  </si>
  <si>
    <t>台　数</t>
  </si>
  <si>
    <t>　　　　豊能府税事務所＝上記以外のもの、特殊用途車Ｂ（キャンピングカー等）、小型三輪車</t>
  </si>
  <si>
    <t>＊　　非課税分を含む。</t>
  </si>
  <si>
    <t>＊　「特殊」には、速達を含む。</t>
  </si>
  <si>
    <t>資料：阪急電鉄株式会社都市交通事業本部運輸部</t>
  </si>
  <si>
    <t>その２　配 達 郵 便 物</t>
  </si>
  <si>
    <t>その１　引 受 郵 便 物</t>
  </si>
  <si>
    <t>３． 郵　　　　　　　便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</si>
</sst>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;"/>
    <numFmt numFmtId="178" formatCode="#,##0.0"/>
    <numFmt numFmtId="179" formatCode="#,##0\ ;"/>
    <numFmt numFmtId="180" formatCode="\(\ 0.0%\ \)"/>
    <numFmt numFmtId="181" formatCode="\ \ \ General"/>
    <numFmt numFmtId="182" formatCode="#,##0\ \ ;"/>
    <numFmt numFmtId="183" formatCode="0.0_ "/>
    <numFmt numFmtId="184" formatCode="#,##0_ "/>
    <numFmt numFmtId="185" formatCode="#,##0.0_);[Red]\(#,##0.0\)"/>
    <numFmt numFmtId="186" formatCode="#,##0_);[Red]\(#,##0\)"/>
    <numFmt numFmtId="187" formatCode="#,##0\ \ "/>
    <numFmt numFmtId="188" formatCode="#,##0.0\ \ \ "/>
    <numFmt numFmtId="189" formatCode="#,##0\ "/>
    <numFmt numFmtId="190" formatCode="0.0\ "/>
    <numFmt numFmtId="191" formatCode="#,##0.0_ ;[Red]\-#,##0.0\ "/>
    <numFmt numFmtId="192" formatCode="0.0%"/>
    <numFmt numFmtId="193" formatCode="0.0_);[Red]\(0.0\)"/>
    <numFmt numFmtId="194" formatCode="#,##0.00_);[Red]\(#,##0.00\)"/>
    <numFmt numFmtId="195" formatCode="#,##0_ \ \ \ "/>
    <numFmt numFmtId="196" formatCode="#,##0_ \ \ \ \ "/>
    <numFmt numFmtId="197" formatCode="#,##0_ \ \ "/>
    <numFmt numFmtId="198" formatCode="#,##0\ \ \ \ "/>
    <numFmt numFmtId="199" formatCode="0_);[Red]\(0\)"/>
    <numFmt numFmtId="200" formatCode="#,###\ \ "/>
    <numFmt numFmtId="201" formatCode="General\ \ \ "/>
    <numFmt numFmtId="202" formatCode="#,##0.0_ "/>
    <numFmt numFmtId="203" formatCode="#,##0.00_ "/>
    <numFmt numFmtId="204" formatCode="[$-411]e\.m\.d"/>
    <numFmt numFmtId="205" formatCode="0\ \ _ "/>
    <numFmt numFmtId="206" formatCode="#,##0\ \ \ "/>
    <numFmt numFmtId="207" formatCode="\ 0.0"/>
    <numFmt numFmtId="208" formatCode="#,##0_);[Red]\(#,##0\)\ \ \ \ \ \ "/>
  </numFmts>
  <fonts count="21">
    <font>
      <sz val="11"/>
      <name val="ＭＳ Ｐゴシック"/>
      <family val="3"/>
    </font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5"/>
      <color indexed="8"/>
      <name val="ＤＦ平成明朝体W3"/>
      <family val="0"/>
    </font>
    <font>
      <sz val="10"/>
      <color indexed="8"/>
      <name val="ＤＦ平成明朝体W3"/>
      <family val="0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ＤＦ平成明朝体W3"/>
      <family val="0"/>
    </font>
    <font>
      <sz val="6"/>
      <color indexed="8"/>
      <name val="ＤＦ平成明朝体W3"/>
      <family val="0"/>
    </font>
    <font>
      <vertAlign val="superscript"/>
      <sz val="10"/>
      <color indexed="8"/>
      <name val="ＤＦ平成明朝体W3"/>
      <family val="0"/>
    </font>
    <font>
      <sz val="14"/>
      <color indexed="8"/>
      <name val="ＤＦ平成明朝体W3"/>
      <family val="0"/>
    </font>
    <font>
      <sz val="14"/>
      <color indexed="8"/>
      <name val="ＭＳ 明朝"/>
      <family val="1"/>
    </font>
    <font>
      <sz val="12"/>
      <color indexed="8"/>
      <name val="ＤＦ平成明朝体W3"/>
      <family val="0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8"/>
      <color indexed="8"/>
      <name val="ＤＦ平成明朝体W3"/>
      <family val="0"/>
    </font>
    <font>
      <sz val="11"/>
      <color indexed="8"/>
      <name val="ＭＳ 明朝"/>
      <family val="1"/>
    </font>
    <font>
      <sz val="16"/>
      <color indexed="8"/>
      <name val="ＤＦ平成明朝体W3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hair"/>
    </border>
    <border>
      <left style="double"/>
      <right style="medium"/>
      <top style="hair"/>
      <bottom style="hair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" fillId="0" borderId="0">
      <alignment horizontal="left" indent="1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465">
    <xf numFmtId="0" fontId="0" fillId="0" borderId="0" xfId="0" applyAlignment="1">
      <alignment vertical="center"/>
    </xf>
    <xf numFmtId="0" fontId="7" fillId="0" borderId="1" xfId="22" applyFont="1" applyBorder="1" applyAlignment="1">
      <alignment horizontal="center" vertical="center"/>
      <protection/>
    </xf>
    <xf numFmtId="0" fontId="7" fillId="0" borderId="0" xfId="22" applyFont="1" applyAlignment="1">
      <alignment horizontal="center" vertical="center"/>
      <protection/>
    </xf>
    <xf numFmtId="0" fontId="8" fillId="0" borderId="0" xfId="22" applyFont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0" fontId="7" fillId="0" borderId="3" xfId="22" applyFont="1" applyBorder="1" applyAlignment="1">
      <alignment horizontal="center" vertical="center"/>
      <protection/>
    </xf>
    <xf numFmtId="0" fontId="7" fillId="0" borderId="4" xfId="22" applyFont="1" applyBorder="1" applyAlignment="1">
      <alignment horizontal="center" vertical="center"/>
      <protection/>
    </xf>
    <xf numFmtId="0" fontId="7" fillId="0" borderId="5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6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0" xfId="24" applyFont="1" applyAlignment="1">
      <alignment/>
      <protection/>
    </xf>
    <xf numFmtId="0" fontId="7" fillId="0" borderId="0" xfId="24" applyFont="1" applyBorder="1" applyAlignment="1">
      <alignment/>
      <protection/>
    </xf>
    <xf numFmtId="0" fontId="8" fillId="0" borderId="0" xfId="24" applyFont="1" applyBorder="1" applyAlignment="1">
      <alignment/>
      <protection/>
    </xf>
    <xf numFmtId="0" fontId="7" fillId="0" borderId="7" xfId="24" applyFont="1" applyBorder="1" applyAlignment="1">
      <alignment horizontal="right" vertical="center"/>
      <protection/>
    </xf>
    <xf numFmtId="0" fontId="7" fillId="0" borderId="8" xfId="22" applyFont="1" applyBorder="1" applyAlignment="1">
      <alignment horizontal="left" vertical="center"/>
      <protection/>
    </xf>
    <xf numFmtId="0" fontId="7" fillId="0" borderId="0" xfId="22" applyFont="1" applyBorder="1" applyAlignment="1">
      <alignment horizontal="left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7" fillId="0" borderId="0" xfId="24" applyFont="1" applyBorder="1" applyAlignment="1">
      <alignment horizontal="right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9" xfId="22" applyFont="1" applyBorder="1" applyAlignment="1">
      <alignment horizontal="right" vertical="top"/>
      <protection/>
    </xf>
    <xf numFmtId="0" fontId="7" fillId="0" borderId="0" xfId="24" applyFont="1" applyAlignment="1">
      <alignment/>
      <protection/>
    </xf>
    <xf numFmtId="0" fontId="7" fillId="0" borderId="0" xfId="24" applyFont="1" applyAlignment="1">
      <alignment horizontal="left" indent="1"/>
      <protection/>
    </xf>
    <xf numFmtId="0" fontId="8" fillId="0" borderId="0" xfId="24" applyFont="1" applyAlignment="1">
      <alignment vertical="center"/>
      <protection/>
    </xf>
    <xf numFmtId="0" fontId="7" fillId="0" borderId="0" xfId="24" applyFont="1" applyAlignment="1">
      <alignment horizontal="center" vertical="center"/>
      <protection/>
    </xf>
    <xf numFmtId="0" fontId="8" fillId="0" borderId="0" xfId="24" applyFont="1" applyAlignment="1">
      <alignment horizontal="center" vertical="center"/>
      <protection/>
    </xf>
    <xf numFmtId="0" fontId="11" fillId="0" borderId="0" xfId="24" applyFont="1" applyBorder="1" applyAlignment="1">
      <alignment horizontal="left"/>
      <protection/>
    </xf>
    <xf numFmtId="0" fontId="7" fillId="0" borderId="0" xfId="24" applyFont="1" applyBorder="1" applyAlignment="1">
      <alignment horizontal="left"/>
      <protection/>
    </xf>
    <xf numFmtId="0" fontId="6" fillId="0" borderId="0" xfId="22" applyFont="1" applyAlignment="1">
      <alignment horizontal="center" vertical="center"/>
      <protection/>
    </xf>
    <xf numFmtId="0" fontId="7" fillId="0" borderId="0" xfId="24" applyFont="1" applyBorder="1" applyAlignment="1">
      <alignment horizontal="left" indent="1"/>
      <protection/>
    </xf>
    <xf numFmtId="0" fontId="7" fillId="0" borderId="0" xfId="24" applyFont="1" applyAlignment="1">
      <alignment horizontal="center"/>
      <protection/>
    </xf>
    <xf numFmtId="0" fontId="7" fillId="0" borderId="0" xfId="24" applyFont="1" applyAlignment="1">
      <alignment vertical="center"/>
      <protection/>
    </xf>
    <xf numFmtId="0" fontId="10" fillId="0" borderId="0" xfId="24" applyFont="1" applyAlignment="1">
      <alignment horizontal="center" vertical="center"/>
      <protection/>
    </xf>
    <xf numFmtId="0" fontId="8" fillId="0" borderId="0" xfId="24" applyFont="1" applyAlignment="1">
      <alignment vertical="top"/>
      <protection/>
    </xf>
    <xf numFmtId="0" fontId="8" fillId="0" borderId="0" xfId="24" applyFont="1" applyBorder="1" applyAlignment="1">
      <alignment vertical="center"/>
      <protection/>
    </xf>
    <xf numFmtId="184" fontId="7" fillId="0" borderId="0" xfId="24" applyNumberFormat="1" applyFont="1" applyFill="1" applyBorder="1" applyAlignment="1">
      <alignment horizontal="right" vertical="center"/>
      <protection/>
    </xf>
    <xf numFmtId="0" fontId="6" fillId="0" borderId="0" xfId="24" applyFont="1" applyBorder="1" applyAlignment="1">
      <alignment horizontal="center" vertical="center"/>
      <protection/>
    </xf>
    <xf numFmtId="0" fontId="7" fillId="0" borderId="0" xfId="23" applyFont="1" applyAlignment="1">
      <alignment vertical="top"/>
      <protection/>
    </xf>
    <xf numFmtId="0" fontId="7" fillId="0" borderId="9" xfId="24" applyFont="1" applyBorder="1" applyAlignment="1">
      <alignment horizontal="center" vertical="center"/>
      <protection/>
    </xf>
    <xf numFmtId="0" fontId="13" fillId="0" borderId="0" xfId="24" applyFont="1" applyAlignment="1">
      <alignment horizontal="center" vertical="center"/>
      <protection/>
    </xf>
    <xf numFmtId="0" fontId="14" fillId="0" borderId="0" xfId="24" applyFont="1" applyAlignment="1">
      <alignment horizontal="center" vertical="center"/>
      <protection/>
    </xf>
    <xf numFmtId="184" fontId="7" fillId="0" borderId="10" xfId="24" applyNumberFormat="1" applyFont="1" applyBorder="1" applyAlignment="1">
      <alignment horizontal="right" vertical="center"/>
      <protection/>
    </xf>
    <xf numFmtId="184" fontId="7" fillId="0" borderId="10" xfId="24" applyNumberFormat="1" applyFont="1" applyFill="1" applyBorder="1" applyAlignment="1">
      <alignment horizontal="right" vertical="center"/>
      <protection/>
    </xf>
    <xf numFmtId="184" fontId="7" fillId="0" borderId="11" xfId="24" applyNumberFormat="1" applyFont="1" applyBorder="1" applyAlignment="1">
      <alignment horizontal="right" vertical="center"/>
      <protection/>
    </xf>
    <xf numFmtId="184" fontId="7" fillId="0" borderId="11" xfId="24" applyNumberFormat="1" applyFont="1" applyFill="1" applyBorder="1" applyAlignment="1">
      <alignment horizontal="right" vertical="center"/>
      <protection/>
    </xf>
    <xf numFmtId="184" fontId="7" fillId="0" borderId="12" xfId="24" applyNumberFormat="1" applyFont="1" applyBorder="1" applyAlignment="1">
      <alignment horizontal="right" vertical="center"/>
      <protection/>
    </xf>
    <xf numFmtId="184" fontId="7" fillId="0" borderId="12" xfId="24" applyNumberFormat="1" applyFont="1" applyFill="1" applyBorder="1" applyAlignment="1">
      <alignment horizontal="right" vertical="center"/>
      <protection/>
    </xf>
    <xf numFmtId="0" fontId="8" fillId="0" borderId="0" xfId="24" applyFont="1" applyAlignment="1">
      <alignment horizontal="center"/>
      <protection/>
    </xf>
    <xf numFmtId="184" fontId="7" fillId="0" borderId="5" xfId="24" applyNumberFormat="1" applyFont="1" applyBorder="1" applyAlignment="1">
      <alignment horizontal="right" vertical="center"/>
      <protection/>
    </xf>
    <xf numFmtId="184" fontId="7" fillId="0" borderId="5" xfId="24" applyNumberFormat="1" applyFont="1" applyFill="1" applyBorder="1" applyAlignment="1">
      <alignment horizontal="right" vertical="center"/>
      <protection/>
    </xf>
    <xf numFmtId="184" fontId="7" fillId="0" borderId="13" xfId="24" applyNumberFormat="1" applyFont="1" applyBorder="1" applyAlignment="1">
      <alignment horizontal="right" vertical="center"/>
      <protection/>
    </xf>
    <xf numFmtId="184" fontId="7" fillId="0" borderId="13" xfId="24" applyNumberFormat="1" applyFont="1" applyFill="1" applyBorder="1" applyAlignment="1">
      <alignment horizontal="right" vertical="center"/>
      <protection/>
    </xf>
    <xf numFmtId="184" fontId="7" fillId="0" borderId="14" xfId="24" applyNumberFormat="1" applyFont="1" applyBorder="1" applyAlignment="1">
      <alignment horizontal="right" vertical="center"/>
      <protection/>
    </xf>
    <xf numFmtId="184" fontId="7" fillId="0" borderId="14" xfId="24" applyNumberFormat="1" applyFont="1" applyFill="1" applyBorder="1" applyAlignment="1">
      <alignment horizontal="right" vertical="center"/>
      <protection/>
    </xf>
    <xf numFmtId="0" fontId="7" fillId="0" borderId="3" xfId="22" applyFont="1" applyBorder="1" applyAlignment="1">
      <alignment horizontal="left" vertical="center"/>
      <protection/>
    </xf>
    <xf numFmtId="0" fontId="7" fillId="0" borderId="11" xfId="22" applyFont="1" applyBorder="1" applyAlignment="1">
      <alignment horizontal="center" vertical="center"/>
      <protection/>
    </xf>
    <xf numFmtId="186" fontId="7" fillId="0" borderId="12" xfId="22" applyNumberFormat="1" applyFont="1" applyBorder="1" applyAlignment="1">
      <alignment horizontal="right" vertical="center"/>
      <protection/>
    </xf>
    <xf numFmtId="186" fontId="7" fillId="0" borderId="12" xfId="22" applyNumberFormat="1" applyFont="1" applyBorder="1" applyAlignment="1">
      <alignment horizontal="center" vertical="center"/>
      <protection/>
    </xf>
    <xf numFmtId="0" fontId="15" fillId="0" borderId="0" xfId="22" applyFont="1" applyAlignment="1">
      <alignment horizontal="left" indent="1"/>
      <protection/>
    </xf>
    <xf numFmtId="0" fontId="15" fillId="0" borderId="0" xfId="22" applyFont="1" applyAlignment="1">
      <alignment horizontal="center" vertical="center"/>
      <protection/>
    </xf>
    <xf numFmtId="0" fontId="16" fillId="0" borderId="0" xfId="22" applyFont="1" applyAlignment="1">
      <alignment horizontal="center" vertical="center"/>
      <protection/>
    </xf>
    <xf numFmtId="0" fontId="15" fillId="0" borderId="0" xfId="22" applyFont="1" applyBorder="1" applyAlignment="1">
      <alignment horizontal="center" vertical="center"/>
      <protection/>
    </xf>
    <xf numFmtId="0" fontId="16" fillId="0" borderId="0" xfId="22" applyFont="1" applyBorder="1" applyAlignment="1">
      <alignment horizontal="center" vertical="center"/>
      <protection/>
    </xf>
    <xf numFmtId="0" fontId="16" fillId="0" borderId="0" xfId="22" applyFont="1" applyAlignment="1">
      <alignment horizontal="center"/>
      <protection/>
    </xf>
    <xf numFmtId="0" fontId="15" fillId="0" borderId="0" xfId="22" applyFont="1" applyAlignment="1">
      <alignment horizontal="left" vertical="center" indent="1"/>
      <protection/>
    </xf>
    <xf numFmtId="0" fontId="7" fillId="0" borderId="0" xfId="22" applyFont="1" applyBorder="1" applyAlignment="1">
      <alignment horizontal="right" vertical="top"/>
      <protection/>
    </xf>
    <xf numFmtId="0" fontId="17" fillId="0" borderId="0" xfId="0" applyFont="1" applyAlignment="1">
      <alignment vertical="top" wrapText="1"/>
    </xf>
    <xf numFmtId="0" fontId="7" fillId="0" borderId="15" xfId="24" applyFont="1" applyBorder="1" applyAlignment="1">
      <alignment horizontal="right" vertical="center"/>
      <protection/>
    </xf>
    <xf numFmtId="0" fontId="7" fillId="0" borderId="16" xfId="24" applyFont="1" applyBorder="1" applyAlignment="1">
      <alignment horizontal="center" vertical="center"/>
      <protection/>
    </xf>
    <xf numFmtId="184" fontId="7" fillId="0" borderId="17" xfId="24" applyNumberFormat="1" applyFont="1" applyFill="1" applyBorder="1" applyAlignment="1">
      <alignment horizontal="right" vertical="center"/>
      <protection/>
    </xf>
    <xf numFmtId="0" fontId="7" fillId="0" borderId="18" xfId="24" applyFont="1" applyBorder="1" applyAlignment="1">
      <alignment horizontal="center" vertical="center"/>
      <protection/>
    </xf>
    <xf numFmtId="184" fontId="7" fillId="0" borderId="19" xfId="24" applyNumberFormat="1" applyFont="1" applyFill="1" applyBorder="1" applyAlignment="1">
      <alignment horizontal="right" vertical="center"/>
      <protection/>
    </xf>
    <xf numFmtId="0" fontId="7" fillId="0" borderId="16" xfId="24" applyFont="1" applyBorder="1" applyAlignment="1">
      <alignment horizontal="distributed" vertical="center"/>
      <protection/>
    </xf>
    <xf numFmtId="0" fontId="7" fillId="0" borderId="20" xfId="24" applyFont="1" applyBorder="1" applyAlignment="1">
      <alignment horizontal="center" vertical="center"/>
      <protection/>
    </xf>
    <xf numFmtId="184" fontId="7" fillId="0" borderId="21" xfId="24" applyNumberFormat="1" applyFont="1" applyFill="1" applyBorder="1" applyAlignment="1">
      <alignment horizontal="right" vertical="center"/>
      <protection/>
    </xf>
    <xf numFmtId="0" fontId="7" fillId="0" borderId="22" xfId="24" applyFont="1" applyBorder="1" applyAlignment="1">
      <alignment horizontal="center" vertical="center"/>
      <protection/>
    </xf>
    <xf numFmtId="0" fontId="7" fillId="0" borderId="23" xfId="24" applyFont="1" applyBorder="1" applyAlignment="1">
      <alignment horizontal="center" vertical="center"/>
      <protection/>
    </xf>
    <xf numFmtId="184" fontId="7" fillId="0" borderId="24" xfId="24" applyNumberFormat="1" applyFont="1" applyBorder="1" applyAlignment="1">
      <alignment horizontal="right" vertical="center"/>
      <protection/>
    </xf>
    <xf numFmtId="184" fontId="7" fillId="0" borderId="24" xfId="24" applyNumberFormat="1" applyFont="1" applyFill="1" applyBorder="1" applyAlignment="1">
      <alignment horizontal="right" vertical="center"/>
      <protection/>
    </xf>
    <xf numFmtId="184" fontId="7" fillId="0" borderId="25" xfId="24" applyNumberFormat="1" applyFont="1" applyFill="1" applyBorder="1" applyAlignment="1">
      <alignment horizontal="right" vertical="center"/>
      <protection/>
    </xf>
    <xf numFmtId="184" fontId="7" fillId="0" borderId="26" xfId="24" applyNumberFormat="1" applyFont="1" applyBorder="1" applyAlignment="1">
      <alignment horizontal="right" vertical="center"/>
      <protection/>
    </xf>
    <xf numFmtId="184" fontId="7" fillId="0" borderId="26" xfId="24" applyNumberFormat="1" applyFont="1" applyFill="1" applyBorder="1" applyAlignment="1">
      <alignment horizontal="right" vertical="center"/>
      <protection/>
    </xf>
    <xf numFmtId="184" fontId="7" fillId="0" borderId="27" xfId="24" applyNumberFormat="1" applyFont="1" applyFill="1" applyBorder="1" applyAlignment="1">
      <alignment horizontal="right" vertical="center"/>
      <protection/>
    </xf>
    <xf numFmtId="184" fontId="7" fillId="0" borderId="28" xfId="24" applyNumberFormat="1" applyFont="1" applyFill="1" applyBorder="1" applyAlignment="1">
      <alignment horizontal="right" vertical="center"/>
      <protection/>
    </xf>
    <xf numFmtId="184" fontId="7" fillId="0" borderId="29" xfId="24" applyNumberFormat="1" applyFont="1" applyFill="1" applyBorder="1" applyAlignment="1">
      <alignment horizontal="right" vertical="center"/>
      <protection/>
    </xf>
    <xf numFmtId="184" fontId="7" fillId="0" borderId="30" xfId="24" applyNumberFormat="1" applyFont="1" applyFill="1" applyBorder="1" applyAlignment="1">
      <alignment horizontal="right" vertical="center"/>
      <protection/>
    </xf>
    <xf numFmtId="0" fontId="7" fillId="0" borderId="31" xfId="24" applyFont="1" applyBorder="1" applyAlignment="1">
      <alignment horizontal="distributed" vertical="center" wrapText="1"/>
      <protection/>
    </xf>
    <xf numFmtId="0" fontId="7" fillId="0" borderId="23" xfId="24" applyFont="1" applyBorder="1" applyAlignment="1">
      <alignment horizontal="right" vertical="center"/>
      <protection/>
    </xf>
    <xf numFmtId="0" fontId="7" fillId="0" borderId="22" xfId="24" applyFont="1" applyBorder="1" applyAlignment="1">
      <alignment horizontal="right" vertical="center"/>
      <protection/>
    </xf>
    <xf numFmtId="0" fontId="7" fillId="0" borderId="16" xfId="24" applyFont="1" applyBorder="1" applyAlignment="1">
      <alignment horizontal="right" vertical="center"/>
      <protection/>
    </xf>
    <xf numFmtId="3" fontId="7" fillId="0" borderId="14" xfId="24" applyNumberFormat="1" applyFont="1" applyFill="1" applyBorder="1" applyAlignment="1">
      <alignment horizontal="right" vertical="center"/>
      <protection/>
    </xf>
    <xf numFmtId="0" fontId="7" fillId="2" borderId="14" xfId="24" applyFont="1" applyFill="1" applyBorder="1" applyAlignment="1">
      <alignment horizontal="right" vertical="center"/>
      <protection/>
    </xf>
    <xf numFmtId="0" fontId="7" fillId="2" borderId="23" xfId="24" applyFont="1" applyFill="1" applyBorder="1" applyAlignment="1">
      <alignment horizontal="right" vertical="center"/>
      <protection/>
    </xf>
    <xf numFmtId="0" fontId="7" fillId="2" borderId="26" xfId="24" applyFont="1" applyFill="1" applyBorder="1" applyAlignment="1">
      <alignment horizontal="right" vertical="center"/>
      <protection/>
    </xf>
    <xf numFmtId="201" fontId="7" fillId="0" borderId="26" xfId="24" applyNumberFormat="1" applyFont="1" applyBorder="1" applyAlignment="1">
      <alignment horizontal="left" vertical="center"/>
      <protection/>
    </xf>
    <xf numFmtId="3" fontId="7" fillId="0" borderId="26" xfId="24" applyNumberFormat="1" applyFont="1" applyFill="1" applyBorder="1" applyAlignment="1">
      <alignment horizontal="right" vertical="center"/>
      <protection/>
    </xf>
    <xf numFmtId="201" fontId="7" fillId="0" borderId="26" xfId="24" applyNumberFormat="1" applyFont="1" applyBorder="1" applyAlignment="1">
      <alignment horizontal="right" vertical="center"/>
      <protection/>
    </xf>
    <xf numFmtId="3" fontId="7" fillId="0" borderId="24" xfId="24" applyNumberFormat="1" applyFont="1" applyFill="1" applyBorder="1" applyAlignment="1">
      <alignment horizontal="right" vertical="center"/>
      <protection/>
    </xf>
    <xf numFmtId="186" fontId="7" fillId="0" borderId="14" xfId="22" applyNumberFormat="1" applyFont="1" applyBorder="1" applyAlignment="1">
      <alignment horizontal="right" vertical="center"/>
      <protection/>
    </xf>
    <xf numFmtId="186" fontId="7" fillId="0" borderId="14" xfId="25" applyNumberFormat="1" applyFont="1" applyBorder="1" applyAlignment="1">
      <alignment horizontal="right" vertical="center"/>
      <protection/>
    </xf>
    <xf numFmtId="186" fontId="7" fillId="0" borderId="24" xfId="22" applyNumberFormat="1" applyFont="1" applyBorder="1" applyAlignment="1">
      <alignment horizontal="right" vertical="center"/>
      <protection/>
    </xf>
    <xf numFmtId="186" fontId="7" fillId="0" borderId="26" xfId="22" applyNumberFormat="1" applyFont="1" applyBorder="1" applyAlignment="1">
      <alignment horizontal="right" vertical="center"/>
      <protection/>
    </xf>
    <xf numFmtId="186" fontId="7" fillId="0" borderId="26" xfId="25" applyNumberFormat="1" applyFont="1" applyBorder="1" applyAlignment="1">
      <alignment horizontal="right" vertical="center"/>
      <protection/>
    </xf>
    <xf numFmtId="186" fontId="7" fillId="0" borderId="24" xfId="22" applyNumberFormat="1" applyFont="1" applyBorder="1" applyAlignment="1">
      <alignment horizontal="center" vertical="center"/>
      <protection/>
    </xf>
    <xf numFmtId="0" fontId="7" fillId="0" borderId="32" xfId="22" applyFont="1" applyBorder="1" applyAlignment="1">
      <alignment horizontal="right" vertical="center"/>
      <protection/>
    </xf>
    <xf numFmtId="0" fontId="7" fillId="0" borderId="33" xfId="22" applyFont="1" applyBorder="1" applyAlignment="1">
      <alignment horizontal="center" vertical="center"/>
      <protection/>
    </xf>
    <xf numFmtId="0" fontId="7" fillId="0" borderId="34" xfId="22" applyFont="1" applyBorder="1" applyAlignment="1">
      <alignment horizontal="center" vertical="center"/>
      <protection/>
    </xf>
    <xf numFmtId="0" fontId="7" fillId="0" borderId="35" xfId="22" applyFont="1" applyBorder="1" applyAlignment="1">
      <alignment horizontal="center" vertical="center"/>
      <protection/>
    </xf>
    <xf numFmtId="0" fontId="7" fillId="0" borderId="32" xfId="24" applyFont="1" applyBorder="1" applyAlignment="1">
      <alignment horizontal="right" vertical="center"/>
      <protection/>
    </xf>
    <xf numFmtId="0" fontId="7" fillId="0" borderId="33" xfId="24" applyFont="1" applyBorder="1" applyAlignment="1">
      <alignment vertical="center"/>
      <protection/>
    </xf>
    <xf numFmtId="0" fontId="7" fillId="0" borderId="34" xfId="24" applyFont="1" applyFill="1" applyBorder="1" applyAlignment="1">
      <alignment horizontal="center" vertical="center"/>
      <protection/>
    </xf>
    <xf numFmtId="0" fontId="7" fillId="0" borderId="35" xfId="24" applyFont="1" applyFill="1" applyBorder="1" applyAlignment="1">
      <alignment horizontal="center" vertical="center"/>
      <protection/>
    </xf>
    <xf numFmtId="0" fontId="7" fillId="2" borderId="9" xfId="24" applyFont="1" applyFill="1" applyBorder="1" applyAlignment="1">
      <alignment horizontal="right" vertical="center"/>
      <protection/>
    </xf>
    <xf numFmtId="3" fontId="7" fillId="0" borderId="27" xfId="24" applyNumberFormat="1" applyFont="1" applyFill="1" applyBorder="1" applyAlignment="1">
      <alignment horizontal="right" vertical="center"/>
      <protection/>
    </xf>
    <xf numFmtId="3" fontId="7" fillId="0" borderId="12" xfId="24" applyNumberFormat="1" applyFont="1" applyFill="1" applyBorder="1" applyAlignment="1">
      <alignment horizontal="right" vertical="center"/>
      <protection/>
    </xf>
    <xf numFmtId="3" fontId="7" fillId="0" borderId="30" xfId="24" applyNumberFormat="1" applyFont="1" applyFill="1" applyBorder="1" applyAlignment="1">
      <alignment horizontal="right" vertical="center"/>
      <protection/>
    </xf>
    <xf numFmtId="0" fontId="7" fillId="0" borderId="36" xfId="24" applyFont="1" applyBorder="1" applyAlignment="1">
      <alignment horizontal="distributed" vertical="center"/>
      <protection/>
    </xf>
    <xf numFmtId="0" fontId="7" fillId="0" borderId="37" xfId="24" applyFont="1" applyBorder="1" applyAlignment="1">
      <alignment horizontal="center" vertical="center"/>
      <protection/>
    </xf>
    <xf numFmtId="184" fontId="7" fillId="0" borderId="38" xfId="24" applyNumberFormat="1" applyFont="1" applyBorder="1" applyAlignment="1">
      <alignment horizontal="right" vertical="center"/>
      <protection/>
    </xf>
    <xf numFmtId="184" fontId="7" fillId="0" borderId="38" xfId="24" applyNumberFormat="1" applyFont="1" applyFill="1" applyBorder="1" applyAlignment="1">
      <alignment horizontal="right" vertical="center"/>
      <protection/>
    </xf>
    <xf numFmtId="184" fontId="7" fillId="0" borderId="39" xfId="24" applyNumberFormat="1" applyFont="1" applyFill="1" applyBorder="1" applyAlignment="1">
      <alignment horizontal="right" vertical="center"/>
      <protection/>
    </xf>
    <xf numFmtId="0" fontId="7" fillId="0" borderId="37" xfId="24" applyFont="1" applyBorder="1" applyAlignment="1">
      <alignment horizontal="distributed" vertical="center"/>
      <protection/>
    </xf>
    <xf numFmtId="184" fontId="7" fillId="0" borderId="40" xfId="24" applyNumberFormat="1" applyFont="1" applyBorder="1" applyAlignment="1">
      <alignment horizontal="right" vertical="center"/>
      <protection/>
    </xf>
    <xf numFmtId="184" fontId="7" fillId="0" borderId="40" xfId="24" applyNumberFormat="1" applyFont="1" applyFill="1" applyBorder="1" applyAlignment="1">
      <alignment horizontal="right" vertical="center"/>
      <protection/>
    </xf>
    <xf numFmtId="184" fontId="7" fillId="0" borderId="41" xfId="24" applyNumberFormat="1" applyFont="1" applyFill="1" applyBorder="1" applyAlignment="1">
      <alignment horizontal="right" vertical="center"/>
      <protection/>
    </xf>
    <xf numFmtId="0" fontId="7" fillId="0" borderId="33" xfId="22" applyFont="1" applyBorder="1" applyAlignment="1">
      <alignment horizontal="left" vertical="center"/>
      <protection/>
    </xf>
    <xf numFmtId="0" fontId="7" fillId="0" borderId="42" xfId="22" applyFont="1" applyBorder="1" applyAlignment="1">
      <alignment horizontal="center" vertical="center"/>
      <protection/>
    </xf>
    <xf numFmtId="0" fontId="7" fillId="0" borderId="43" xfId="22" applyFont="1" applyBorder="1" applyAlignment="1">
      <alignment horizontal="center" vertical="center"/>
      <protection/>
    </xf>
    <xf numFmtId="186" fontId="7" fillId="0" borderId="38" xfId="22" applyNumberFormat="1" applyFont="1" applyBorder="1" applyAlignment="1">
      <alignment horizontal="right" vertical="center"/>
      <protection/>
    </xf>
    <xf numFmtId="186" fontId="7" fillId="0" borderId="40" xfId="22" applyNumberFormat="1" applyFont="1" applyBorder="1" applyAlignment="1">
      <alignment horizontal="right" vertical="center"/>
      <protection/>
    </xf>
    <xf numFmtId="186" fontId="7" fillId="0" borderId="40" xfId="25" applyNumberFormat="1" applyFont="1" applyBorder="1" applyAlignment="1">
      <alignment horizontal="right" vertical="center"/>
      <protection/>
    </xf>
    <xf numFmtId="186" fontId="7" fillId="0" borderId="38" xfId="22" applyNumberFormat="1" applyFont="1" applyBorder="1" applyAlignment="1">
      <alignment horizontal="center" vertical="center"/>
      <protection/>
    </xf>
    <xf numFmtId="0" fontId="7" fillId="0" borderId="16" xfId="24" applyFont="1" applyBorder="1" applyAlignment="1">
      <alignment horizontal="distributed" vertical="center"/>
      <protection/>
    </xf>
    <xf numFmtId="0" fontId="7" fillId="0" borderId="36" xfId="24" applyFont="1" applyBorder="1" applyAlignment="1">
      <alignment horizontal="distributed" vertical="center" wrapText="1"/>
      <protection/>
    </xf>
    <xf numFmtId="0" fontId="7" fillId="0" borderId="33" xfId="24" applyFont="1" applyBorder="1" applyAlignment="1">
      <alignment horizontal="left" vertical="center"/>
      <protection/>
    </xf>
    <xf numFmtId="0" fontId="7" fillId="0" borderId="43" xfId="24" applyFont="1" applyBorder="1" applyAlignment="1">
      <alignment horizontal="center" vertical="center"/>
      <protection/>
    </xf>
    <xf numFmtId="3" fontId="7" fillId="0" borderId="38" xfId="24" applyNumberFormat="1" applyFont="1" applyBorder="1" applyAlignment="1">
      <alignment horizontal="right" vertical="center"/>
      <protection/>
    </xf>
    <xf numFmtId="3" fontId="7" fillId="0" borderId="40" xfId="24" applyNumberFormat="1" applyFont="1" applyBorder="1" applyAlignment="1">
      <alignment horizontal="right" vertical="center"/>
      <protection/>
    </xf>
    <xf numFmtId="3" fontId="7" fillId="0" borderId="41" xfId="24" applyNumberFormat="1" applyFont="1" applyBorder="1" applyAlignment="1">
      <alignment horizontal="right" vertical="center"/>
      <protection/>
    </xf>
    <xf numFmtId="0" fontId="7" fillId="2" borderId="44" xfId="24" applyFont="1" applyFill="1" applyBorder="1" applyAlignment="1">
      <alignment horizontal="right" vertical="center"/>
      <protection/>
    </xf>
    <xf numFmtId="0" fontId="7" fillId="2" borderId="40" xfId="24" applyFont="1" applyFill="1" applyBorder="1" applyAlignment="1">
      <alignment horizontal="right" vertical="center"/>
      <protection/>
    </xf>
    <xf numFmtId="201" fontId="7" fillId="0" borderId="40" xfId="24" applyNumberFormat="1" applyFont="1" applyBorder="1" applyAlignment="1">
      <alignment horizontal="left" vertical="center"/>
      <protection/>
    </xf>
    <xf numFmtId="184" fontId="7" fillId="0" borderId="41" xfId="24" applyNumberFormat="1" applyFont="1" applyBorder="1" applyAlignment="1">
      <alignment horizontal="right" vertical="center"/>
      <protection/>
    </xf>
    <xf numFmtId="183" fontId="7" fillId="0" borderId="40" xfId="24" applyNumberFormat="1" applyFont="1" applyBorder="1" applyAlignment="1">
      <alignment vertical="center"/>
      <protection/>
    </xf>
    <xf numFmtId="183" fontId="7" fillId="0" borderId="26" xfId="24" applyNumberFormat="1" applyFont="1" applyFill="1" applyBorder="1" applyAlignment="1">
      <alignment vertical="center"/>
      <protection/>
    </xf>
    <xf numFmtId="183" fontId="7" fillId="0" borderId="14" xfId="24" applyNumberFormat="1" applyFont="1" applyFill="1" applyBorder="1" applyAlignment="1">
      <alignment vertical="center"/>
      <protection/>
    </xf>
    <xf numFmtId="0" fontId="7" fillId="0" borderId="38" xfId="22" applyNumberFormat="1" applyFont="1" applyBorder="1" applyAlignment="1">
      <alignment horizontal="center" vertical="center"/>
      <protection/>
    </xf>
    <xf numFmtId="0" fontId="7" fillId="0" borderId="24" xfId="22" applyNumberFormat="1" applyFont="1" applyBorder="1" applyAlignment="1">
      <alignment horizontal="center" vertical="center"/>
      <protection/>
    </xf>
    <xf numFmtId="0" fontId="7" fillId="0" borderId="12" xfId="22" applyNumberFormat="1" applyFont="1" applyBorder="1" applyAlignment="1">
      <alignment horizontal="center" vertical="center"/>
      <protection/>
    </xf>
    <xf numFmtId="0" fontId="7" fillId="0" borderId="45" xfId="22" applyFont="1" applyBorder="1" applyAlignment="1">
      <alignment horizontal="center" vertical="center"/>
      <protection/>
    </xf>
    <xf numFmtId="0" fontId="7" fillId="0" borderId="46" xfId="22" applyFont="1" applyBorder="1" applyAlignment="1">
      <alignment horizontal="center" vertical="center"/>
      <protection/>
    </xf>
    <xf numFmtId="194" fontId="7" fillId="0" borderId="47" xfId="22" applyNumberFormat="1" applyFont="1" applyBorder="1" applyAlignment="1">
      <alignment horizontal="right" vertical="center"/>
      <protection/>
    </xf>
    <xf numFmtId="194" fontId="7" fillId="0" borderId="48" xfId="22" applyNumberFormat="1" applyFont="1" applyBorder="1" applyAlignment="1">
      <alignment horizontal="right" vertical="center"/>
      <protection/>
    </xf>
    <xf numFmtId="194" fontId="7" fillId="0" borderId="49" xfId="22" applyNumberFormat="1" applyFont="1" applyBorder="1" applyAlignment="1">
      <alignment horizontal="right" vertical="center"/>
      <protection/>
    </xf>
    <xf numFmtId="0" fontId="6" fillId="0" borderId="0" xfId="24" applyFont="1" applyAlignment="1">
      <alignment horizontal="center" wrapText="1"/>
      <protection/>
    </xf>
    <xf numFmtId="0" fontId="15" fillId="0" borderId="0" xfId="24" applyFont="1" applyAlignment="1">
      <alignment horizontal="center" wrapText="1"/>
      <protection/>
    </xf>
    <xf numFmtId="0" fontId="15" fillId="0" borderId="0" xfId="24" applyFont="1" applyBorder="1" applyAlignment="1">
      <alignment/>
      <protection/>
    </xf>
    <xf numFmtId="0" fontId="16" fillId="0" borderId="50" xfId="24" applyFont="1" applyBorder="1" applyAlignment="1">
      <alignment horizontal="distributed" vertical="center"/>
      <protection/>
    </xf>
    <xf numFmtId="0" fontId="16" fillId="0" borderId="0" xfId="24" applyFont="1" applyBorder="1" applyAlignment="1">
      <alignment horizontal="left" vertical="center"/>
      <protection/>
    </xf>
    <xf numFmtId="0" fontId="16" fillId="0" borderId="3" xfId="24" applyFont="1" applyBorder="1" applyAlignment="1">
      <alignment horizontal="left" vertical="center"/>
      <protection/>
    </xf>
    <xf numFmtId="0" fontId="16" fillId="0" borderId="44" xfId="24" applyFont="1" applyBorder="1" applyAlignment="1">
      <alignment horizontal="distributed" vertical="center"/>
      <protection/>
    </xf>
    <xf numFmtId="0" fontId="16" fillId="0" borderId="37" xfId="24" applyFont="1" applyBorder="1" applyAlignment="1">
      <alignment horizontal="distributed" vertical="center"/>
      <protection/>
    </xf>
    <xf numFmtId="0" fontId="16" fillId="0" borderId="51" xfId="24" applyFont="1" applyBorder="1" applyAlignment="1">
      <alignment horizontal="center" vertical="center"/>
      <protection/>
    </xf>
    <xf numFmtId="0" fontId="16" fillId="0" borderId="51" xfId="24" applyFont="1" applyBorder="1" applyAlignment="1">
      <alignment horizontal="right" vertical="center"/>
      <protection/>
    </xf>
    <xf numFmtId="0" fontId="16" fillId="0" borderId="52" xfId="24" applyFont="1" applyBorder="1" applyAlignment="1">
      <alignment horizontal="center" vertical="center"/>
      <protection/>
    </xf>
    <xf numFmtId="0" fontId="16" fillId="0" borderId="53" xfId="24" applyFont="1" applyBorder="1" applyAlignment="1">
      <alignment horizontal="distributed" vertical="center"/>
      <protection/>
    </xf>
    <xf numFmtId="0" fontId="15" fillId="0" borderId="53" xfId="24" applyFont="1" applyBorder="1" applyAlignment="1">
      <alignment horizontal="distributed" vertical="center"/>
      <protection/>
    </xf>
    <xf numFmtId="0" fontId="16" fillId="0" borderId="42" xfId="24" applyFont="1" applyBorder="1" applyAlignment="1">
      <alignment horizontal="distributed" vertical="center" wrapText="1"/>
      <protection/>
    </xf>
    <xf numFmtId="0" fontId="15" fillId="0" borderId="51" xfId="24" applyFont="1" applyBorder="1" applyAlignment="1">
      <alignment horizontal="center" vertical="center" wrapText="1"/>
      <protection/>
    </xf>
    <xf numFmtId="0" fontId="15" fillId="0" borderId="54" xfId="24" applyFont="1" applyBorder="1" applyAlignment="1">
      <alignment horizontal="center" vertical="center"/>
      <protection/>
    </xf>
    <xf numFmtId="0" fontId="15" fillId="0" borderId="0" xfId="24" applyFont="1" applyAlignment="1">
      <alignment/>
      <protection/>
    </xf>
    <xf numFmtId="0" fontId="16" fillId="0" borderId="50" xfId="24" applyFont="1" applyBorder="1" applyAlignment="1">
      <alignment horizontal="distributed" vertical="center"/>
      <protection/>
    </xf>
    <xf numFmtId="0" fontId="16" fillId="0" borderId="0" xfId="24" applyFont="1" applyBorder="1" applyAlignment="1">
      <alignment horizontal="distributed" vertical="center"/>
      <protection/>
    </xf>
    <xf numFmtId="0" fontId="16" fillId="0" borderId="3" xfId="24" applyFont="1" applyBorder="1" applyAlignment="1">
      <alignment horizontal="distributed" vertical="center"/>
      <protection/>
    </xf>
    <xf numFmtId="0" fontId="15" fillId="0" borderId="44" xfId="24" applyFont="1" applyBorder="1" applyAlignment="1">
      <alignment horizontal="distributed" vertical="center"/>
      <protection/>
    </xf>
    <xf numFmtId="0" fontId="16" fillId="0" borderId="37" xfId="24" applyFont="1" applyBorder="1" applyAlignment="1">
      <alignment horizontal="distributed" vertical="center" wrapText="1"/>
      <protection/>
    </xf>
    <xf numFmtId="0" fontId="15" fillId="0" borderId="51" xfId="24" applyFont="1" applyBorder="1" applyAlignment="1">
      <alignment horizontal="right" vertical="center"/>
      <protection/>
    </xf>
    <xf numFmtId="0" fontId="15" fillId="0" borderId="3" xfId="24" applyFont="1" applyBorder="1" applyAlignment="1">
      <alignment horizontal="right" vertical="center"/>
      <protection/>
    </xf>
    <xf numFmtId="0" fontId="15" fillId="0" borderId="51" xfId="24" applyFont="1" applyBorder="1" applyAlignment="1">
      <alignment horizontal="center" vertical="center"/>
      <protection/>
    </xf>
    <xf numFmtId="0" fontId="15" fillId="0" borderId="0" xfId="24" applyFont="1" applyAlignment="1">
      <alignment horizontal="center" vertical="center"/>
      <protection/>
    </xf>
    <xf numFmtId="0" fontId="16" fillId="0" borderId="0" xfId="24" applyFont="1" applyAlignment="1">
      <alignment horizontal="center" vertical="center"/>
      <protection/>
    </xf>
    <xf numFmtId="0" fontId="15" fillId="0" borderId="0" xfId="24" applyFont="1" applyBorder="1" applyAlignment="1">
      <alignment horizontal="left"/>
      <protection/>
    </xf>
    <xf numFmtId="0" fontId="15" fillId="0" borderId="0" xfId="24" applyFont="1" applyBorder="1" applyAlignment="1">
      <alignment horizontal="left" indent="1"/>
      <protection/>
    </xf>
    <xf numFmtId="0" fontId="15" fillId="0" borderId="0" xfId="24" applyFont="1" applyAlignment="1">
      <alignment horizontal="left" indent="1"/>
      <protection/>
    </xf>
    <xf numFmtId="0" fontId="16" fillId="0" borderId="0" xfId="24" applyFont="1" applyAlignment="1">
      <alignment/>
      <protection/>
    </xf>
    <xf numFmtId="0" fontId="7" fillId="0" borderId="55" xfId="22" applyFont="1" applyBorder="1" applyAlignment="1">
      <alignment horizontal="distributed" vertical="center"/>
      <protection/>
    </xf>
    <xf numFmtId="0" fontId="10" fillId="0" borderId="0" xfId="24" applyFont="1" applyBorder="1" applyAlignment="1">
      <alignment horizontal="center" vertical="center"/>
      <protection/>
    </xf>
    <xf numFmtId="0" fontId="7" fillId="0" borderId="56" xfId="24" applyFont="1" applyFill="1" applyBorder="1" applyAlignment="1">
      <alignment horizontal="center" vertical="center"/>
      <protection/>
    </xf>
    <xf numFmtId="0" fontId="7" fillId="0" borderId="17" xfId="24" applyFont="1" applyFill="1" applyBorder="1" applyAlignment="1">
      <alignment horizontal="center" vertical="center"/>
      <protection/>
    </xf>
    <xf numFmtId="0" fontId="18" fillId="0" borderId="0" xfId="24" applyFont="1" applyAlignment="1">
      <alignment horizontal="center" vertical="center"/>
      <protection/>
    </xf>
    <xf numFmtId="0" fontId="15" fillId="0" borderId="0" xfId="22" applyFont="1" applyAlignment="1">
      <alignment horizontal="left"/>
      <protection/>
    </xf>
    <xf numFmtId="0" fontId="9" fillId="0" borderId="0" xfId="0" applyFont="1" applyAlignment="1">
      <alignment vertical="center"/>
    </xf>
    <xf numFmtId="0" fontId="15" fillId="0" borderId="0" xfId="22" applyFont="1" applyAlignment="1">
      <alignment horizontal="left" indent="1"/>
      <protection/>
    </xf>
    <xf numFmtId="0" fontId="7" fillId="0" borderId="57" xfId="22" applyFont="1" applyBorder="1" applyAlignment="1">
      <alignment horizontal="distributed" vertical="center"/>
      <protection/>
    </xf>
    <xf numFmtId="0" fontId="9" fillId="0" borderId="0" xfId="0" applyFont="1" applyAlignment="1">
      <alignment horizontal="center" vertical="center"/>
    </xf>
    <xf numFmtId="0" fontId="10" fillId="0" borderId="0" xfId="24" applyFont="1" applyAlignment="1">
      <alignment horizontal="center" vertical="center"/>
      <protection/>
    </xf>
    <xf numFmtId="0" fontId="7" fillId="0" borderId="5" xfId="24" applyFont="1" applyBorder="1" applyAlignment="1">
      <alignment horizontal="center" vertical="center"/>
      <protection/>
    </xf>
    <xf numFmtId="0" fontId="13" fillId="0" borderId="0" xfId="24" applyFont="1" applyAlignment="1">
      <alignment horizontal="center" vertical="center"/>
      <protection/>
    </xf>
    <xf numFmtId="0" fontId="7" fillId="0" borderId="58" xfId="24" applyFont="1" applyBorder="1" applyAlignment="1">
      <alignment horizontal="center" vertical="center"/>
      <protection/>
    </xf>
    <xf numFmtId="0" fontId="7" fillId="0" borderId="29" xfId="24" applyFont="1" applyFill="1" applyBorder="1" applyAlignment="1">
      <alignment horizontal="center" vertical="center"/>
      <protection/>
    </xf>
    <xf numFmtId="0" fontId="7" fillId="0" borderId="50" xfId="24" applyFont="1" applyBorder="1" applyAlignment="1">
      <alignment horizontal="right" vertical="center"/>
      <protection/>
    </xf>
    <xf numFmtId="0" fontId="7" fillId="0" borderId="16" xfId="24" applyFont="1" applyBorder="1" applyAlignment="1">
      <alignment horizontal="left" vertical="center"/>
      <protection/>
    </xf>
    <xf numFmtId="0" fontId="7" fillId="0" borderId="0" xfId="24" applyFont="1" applyBorder="1" applyAlignment="1">
      <alignment horizontal="left" vertical="center"/>
      <protection/>
    </xf>
    <xf numFmtId="0" fontId="7" fillId="0" borderId="3" xfId="24" applyFont="1" applyBorder="1" applyAlignment="1">
      <alignment horizontal="left" vertical="center"/>
      <protection/>
    </xf>
    <xf numFmtId="0" fontId="7" fillId="0" borderId="59" xfId="24" applyFont="1" applyFill="1" applyBorder="1" applyAlignment="1">
      <alignment horizontal="center" vertical="center"/>
      <protection/>
    </xf>
    <xf numFmtId="0" fontId="7" fillId="0" borderId="16" xfId="24" applyFont="1" applyBorder="1" applyAlignment="1">
      <alignment horizontal="distributed" vertical="center"/>
      <protection/>
    </xf>
    <xf numFmtId="0" fontId="7" fillId="0" borderId="0" xfId="24" applyFont="1" applyBorder="1" applyAlignment="1">
      <alignment horizontal="distributed" vertical="center"/>
      <protection/>
    </xf>
    <xf numFmtId="0" fontId="7" fillId="0" borderId="58" xfId="24" applyFont="1" applyFill="1" applyBorder="1" applyAlignment="1">
      <alignment horizontal="center" vertical="center"/>
      <protection/>
    </xf>
    <xf numFmtId="0" fontId="7" fillId="0" borderId="5" xfId="24" applyFont="1" applyFill="1" applyBorder="1" applyAlignment="1">
      <alignment horizontal="center" vertical="center"/>
      <protection/>
    </xf>
    <xf numFmtId="0" fontId="7" fillId="0" borderId="0" xfId="24" applyFont="1" applyAlignment="1">
      <alignment horizontal="left" indent="1"/>
      <protection/>
    </xf>
    <xf numFmtId="0" fontId="7" fillId="0" borderId="7" xfId="24" applyFont="1" applyBorder="1" applyAlignment="1">
      <alignment horizontal="left" indent="1"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54" xfId="24" applyFont="1" applyBorder="1" applyAlignment="1">
      <alignment horizontal="center" vertical="center"/>
      <protection/>
    </xf>
    <xf numFmtId="0" fontId="7" fillId="0" borderId="36" xfId="24" applyFont="1" applyBorder="1" applyAlignment="1">
      <alignment horizontal="distributed" vertical="center"/>
      <protection/>
    </xf>
    <xf numFmtId="0" fontId="7" fillId="0" borderId="44" xfId="24" applyFont="1" applyBorder="1" applyAlignment="1">
      <alignment horizontal="distributed" vertical="center"/>
      <protection/>
    </xf>
    <xf numFmtId="0" fontId="7" fillId="0" borderId="23" xfId="24" applyFont="1" applyBorder="1" applyAlignment="1">
      <alignment horizontal="center" vertical="center"/>
      <protection/>
    </xf>
    <xf numFmtId="0" fontId="7" fillId="0" borderId="51" xfId="24" applyFont="1" applyBorder="1" applyAlignment="1">
      <alignment horizontal="center" vertical="center"/>
      <protection/>
    </xf>
    <xf numFmtId="0" fontId="7" fillId="0" borderId="2" xfId="24" applyFont="1" applyFill="1" applyBorder="1" applyAlignment="1">
      <alignment horizontal="center" vertical="center"/>
      <protection/>
    </xf>
    <xf numFmtId="0" fontId="7" fillId="0" borderId="8" xfId="24" applyFont="1" applyFill="1" applyBorder="1" applyAlignment="1">
      <alignment horizontal="center" vertical="center"/>
      <protection/>
    </xf>
    <xf numFmtId="0" fontId="7" fillId="0" borderId="9" xfId="24" applyFont="1" applyBorder="1" applyAlignment="1">
      <alignment horizontal="right" vertical="top"/>
      <protection/>
    </xf>
    <xf numFmtId="0" fontId="9" fillId="0" borderId="9" xfId="0" applyFont="1" applyBorder="1" applyAlignment="1">
      <alignment vertical="center"/>
    </xf>
    <xf numFmtId="0" fontId="7" fillId="0" borderId="4" xfId="24" applyFont="1" applyBorder="1" applyAlignment="1">
      <alignment horizontal="center" vertical="center"/>
      <protection/>
    </xf>
    <xf numFmtId="0" fontId="7" fillId="0" borderId="52" xfId="24" applyFont="1" applyBorder="1" applyAlignment="1">
      <alignment horizontal="center" vertical="center"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8" xfId="24" applyFont="1" applyBorder="1" applyAlignment="1">
      <alignment horizontal="center" vertical="center"/>
      <protection/>
    </xf>
    <xf numFmtId="0" fontId="7" fillId="0" borderId="15" xfId="24" applyFont="1" applyBorder="1" applyAlignment="1">
      <alignment horizontal="right" vertical="center"/>
      <protection/>
    </xf>
    <xf numFmtId="0" fontId="7" fillId="0" borderId="7" xfId="24" applyFont="1" applyBorder="1" applyAlignment="1">
      <alignment horizontal="right" vertical="center"/>
      <protection/>
    </xf>
    <xf numFmtId="0" fontId="7" fillId="0" borderId="6" xfId="22" applyFont="1" applyBorder="1" applyAlignment="1">
      <alignment horizontal="distributed" vertical="center"/>
      <protection/>
    </xf>
    <xf numFmtId="0" fontId="15" fillId="0" borderId="0" xfId="22" applyFont="1" applyAlignment="1">
      <alignment horizontal="left" vertical="top"/>
      <protection/>
    </xf>
    <xf numFmtId="0" fontId="9" fillId="0" borderId="0" xfId="0" applyFont="1" applyAlignment="1">
      <alignment vertical="top"/>
    </xf>
    <xf numFmtId="187" fontId="15" fillId="0" borderId="23" xfId="24" applyNumberFormat="1" applyFont="1" applyFill="1" applyBorder="1" applyAlignment="1">
      <alignment horizontal="right" vertical="center"/>
      <protection/>
    </xf>
    <xf numFmtId="187" fontId="15" fillId="0" borderId="27" xfId="24" applyNumberFormat="1" applyFont="1" applyFill="1" applyBorder="1" applyAlignment="1">
      <alignment horizontal="right" vertical="center"/>
      <protection/>
    </xf>
    <xf numFmtId="189" fontId="15" fillId="0" borderId="60" xfId="17" applyNumberFormat="1" applyFont="1" applyBorder="1" applyAlignment="1">
      <alignment horizontal="right" vertical="center"/>
    </xf>
    <xf numFmtId="0" fontId="16" fillId="0" borderId="61" xfId="24" applyFont="1" applyBorder="1" applyAlignment="1">
      <alignment horizontal="right" vertical="center"/>
      <protection/>
    </xf>
    <xf numFmtId="0" fontId="16" fillId="0" borderId="62" xfId="24" applyFont="1" applyBorder="1" applyAlignment="1">
      <alignment/>
      <protection/>
    </xf>
    <xf numFmtId="189" fontId="15" fillId="0" borderId="63" xfId="17" applyNumberFormat="1" applyFont="1" applyBorder="1" applyAlignment="1">
      <alignment horizontal="right" vertical="center"/>
    </xf>
    <xf numFmtId="0" fontId="16" fillId="0" borderId="64" xfId="24" applyFont="1" applyBorder="1" applyAlignment="1">
      <alignment/>
      <protection/>
    </xf>
    <xf numFmtId="189" fontId="15" fillId="0" borderId="61" xfId="17" applyNumberFormat="1" applyFont="1" applyBorder="1" applyAlignment="1">
      <alignment horizontal="right" vertical="center"/>
    </xf>
    <xf numFmtId="189" fontId="15" fillId="0" borderId="62" xfId="17" applyNumberFormat="1" applyFont="1" applyBorder="1" applyAlignment="1">
      <alignment horizontal="right" vertical="center"/>
    </xf>
    <xf numFmtId="189" fontId="16" fillId="0" borderId="61" xfId="24" applyNumberFormat="1" applyFont="1" applyBorder="1" applyAlignment="1">
      <alignment horizontal="right" vertical="center"/>
      <protection/>
    </xf>
    <xf numFmtId="189" fontId="16" fillId="0" borderId="62" xfId="24" applyNumberFormat="1" applyFont="1" applyBorder="1" applyAlignment="1">
      <alignment horizontal="right" vertical="center"/>
      <protection/>
    </xf>
    <xf numFmtId="189" fontId="16" fillId="0" borderId="61" xfId="24" applyNumberFormat="1" applyFont="1" applyBorder="1" applyAlignment="1">
      <alignment/>
      <protection/>
    </xf>
    <xf numFmtId="189" fontId="16" fillId="0" borderId="64" xfId="24" applyNumberFormat="1" applyFont="1" applyBorder="1" applyAlignment="1">
      <alignment/>
      <protection/>
    </xf>
    <xf numFmtId="187" fontId="15" fillId="0" borderId="9" xfId="24" applyNumberFormat="1" applyFont="1" applyFill="1" applyBorder="1" applyAlignment="1">
      <alignment horizontal="right" vertical="center"/>
      <protection/>
    </xf>
    <xf numFmtId="187" fontId="15" fillId="0" borderId="30" xfId="24" applyNumberFormat="1" applyFont="1" applyFill="1" applyBorder="1" applyAlignment="1">
      <alignment horizontal="right" vertical="center"/>
      <protection/>
    </xf>
    <xf numFmtId="187" fontId="15" fillId="0" borderId="14" xfId="24" applyNumberFormat="1" applyFont="1" applyFill="1" applyBorder="1" applyAlignment="1">
      <alignment horizontal="right" vertical="center"/>
      <protection/>
    </xf>
    <xf numFmtId="38" fontId="15" fillId="0" borderId="15" xfId="17" applyFont="1" applyBorder="1" applyAlignment="1">
      <alignment horizontal="left"/>
    </xf>
    <xf numFmtId="0" fontId="17" fillId="0" borderId="7" xfId="0" applyFont="1" applyBorder="1" applyAlignment="1">
      <alignment vertical="center"/>
    </xf>
    <xf numFmtId="0" fontId="17" fillId="0" borderId="50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187" fontId="15" fillId="0" borderId="26" xfId="24" applyNumberFormat="1" applyFont="1" applyFill="1" applyBorder="1" applyAlignment="1">
      <alignment horizontal="right" vertical="center"/>
      <protection/>
    </xf>
    <xf numFmtId="187" fontId="15" fillId="0" borderId="5" xfId="24" applyNumberFormat="1" applyFont="1" applyFill="1" applyBorder="1" applyAlignment="1">
      <alignment horizontal="right" vertical="center"/>
      <protection/>
    </xf>
    <xf numFmtId="187" fontId="15" fillId="0" borderId="11" xfId="24" applyNumberFormat="1" applyFont="1" applyFill="1" applyBorder="1" applyAlignment="1">
      <alignment horizontal="right" vertical="center"/>
      <protection/>
    </xf>
    <xf numFmtId="187" fontId="15" fillId="0" borderId="24" xfId="24" applyNumberFormat="1" applyFont="1" applyFill="1" applyBorder="1" applyAlignment="1">
      <alignment horizontal="right" vertical="center"/>
      <protection/>
    </xf>
    <xf numFmtId="187" fontId="15" fillId="0" borderId="51" xfId="24" applyNumberFormat="1" applyFont="1" applyFill="1" applyBorder="1" applyAlignment="1">
      <alignment horizontal="right" vertical="center"/>
      <protection/>
    </xf>
    <xf numFmtId="187" fontId="15" fillId="0" borderId="8" xfId="24" applyNumberFormat="1" applyFont="1" applyFill="1" applyBorder="1" applyAlignment="1">
      <alignment horizontal="right" vertical="center"/>
      <protection/>
    </xf>
    <xf numFmtId="187" fontId="15" fillId="0" borderId="0" xfId="24" applyNumberFormat="1" applyFont="1" applyFill="1" applyBorder="1" applyAlignment="1">
      <alignment horizontal="right" vertical="center"/>
      <protection/>
    </xf>
    <xf numFmtId="187" fontId="15" fillId="0" borderId="3" xfId="24" applyNumberFormat="1" applyFont="1" applyFill="1" applyBorder="1" applyAlignment="1">
      <alignment horizontal="right" vertical="center"/>
      <protection/>
    </xf>
    <xf numFmtId="187" fontId="15" fillId="0" borderId="57" xfId="24" applyNumberFormat="1" applyFont="1" applyFill="1" applyBorder="1" applyAlignment="1">
      <alignment horizontal="right" vertical="center"/>
      <protection/>
    </xf>
    <xf numFmtId="187" fontId="15" fillId="0" borderId="53" xfId="24" applyNumberFormat="1" applyFont="1" applyFill="1" applyBorder="1" applyAlignment="1">
      <alignment horizontal="right" vertical="center"/>
      <protection/>
    </xf>
    <xf numFmtId="187" fontId="15" fillId="0" borderId="42" xfId="24" applyNumberFormat="1" applyFont="1" applyFill="1" applyBorder="1" applyAlignment="1">
      <alignment horizontal="right" vertical="center"/>
      <protection/>
    </xf>
    <xf numFmtId="0" fontId="15" fillId="0" borderId="58" xfId="24" applyFont="1" applyFill="1" applyBorder="1" applyAlignment="1">
      <alignment horizontal="center" vertical="center" wrapText="1"/>
      <protection/>
    </xf>
    <xf numFmtId="0" fontId="15" fillId="0" borderId="2" xfId="24" applyFont="1" applyFill="1" applyBorder="1" applyAlignment="1">
      <alignment horizontal="center" vertical="center" wrapText="1"/>
      <protection/>
    </xf>
    <xf numFmtId="0" fontId="15" fillId="0" borderId="5" xfId="24" applyFont="1" applyFill="1" applyBorder="1" applyAlignment="1">
      <alignment horizontal="center" vertical="center" wrapText="1"/>
      <protection/>
    </xf>
    <xf numFmtId="0" fontId="15" fillId="0" borderId="8" xfId="24" applyFont="1" applyFill="1" applyBorder="1" applyAlignment="1">
      <alignment horizontal="center" vertical="center" wrapText="1"/>
      <protection/>
    </xf>
    <xf numFmtId="189" fontId="15" fillId="0" borderId="24" xfId="17" applyNumberFormat="1" applyFont="1" applyFill="1" applyBorder="1" applyAlignment="1">
      <alignment horizontal="right" vertical="center"/>
    </xf>
    <xf numFmtId="0" fontId="16" fillId="0" borderId="23" xfId="24" applyFont="1" applyFill="1" applyBorder="1" applyAlignment="1">
      <alignment horizontal="right" vertical="center"/>
      <protection/>
    </xf>
    <xf numFmtId="0" fontId="16" fillId="0" borderId="27" xfId="24" applyFont="1" applyFill="1" applyBorder="1" applyAlignment="1">
      <alignment/>
      <protection/>
    </xf>
    <xf numFmtId="38" fontId="10" fillId="0" borderId="22" xfId="17" applyFont="1" applyFill="1" applyBorder="1" applyAlignment="1">
      <alignment horizontal="center" vertical="center"/>
    </xf>
    <xf numFmtId="38" fontId="10" fillId="0" borderId="23" xfId="17" applyFont="1" applyFill="1" applyBorder="1" applyAlignment="1">
      <alignment horizontal="center" vertical="center"/>
    </xf>
    <xf numFmtId="38" fontId="10" fillId="0" borderId="51" xfId="17" applyFont="1" applyFill="1" applyBorder="1" applyAlignment="1">
      <alignment horizontal="center" vertical="center"/>
    </xf>
    <xf numFmtId="0" fontId="7" fillId="0" borderId="23" xfId="24" applyFont="1" applyBorder="1" applyAlignment="1">
      <alignment horizontal="right" vertical="center"/>
      <protection/>
    </xf>
    <xf numFmtId="0" fontId="8" fillId="0" borderId="23" xfId="24" applyFont="1" applyBorder="1" applyAlignment="1">
      <alignment horizontal="right" vertical="center"/>
      <protection/>
    </xf>
    <xf numFmtId="0" fontId="7" fillId="0" borderId="4" xfId="24" applyFont="1" applyBorder="1" applyAlignment="1">
      <alignment horizontal="right" vertical="center"/>
      <protection/>
    </xf>
    <xf numFmtId="0" fontId="8" fillId="0" borderId="4" xfId="24" applyFont="1" applyBorder="1" applyAlignment="1">
      <alignment horizontal="right" vertical="center"/>
      <protection/>
    </xf>
    <xf numFmtId="0" fontId="7" fillId="0" borderId="53" xfId="24" applyFont="1" applyBorder="1" applyAlignment="1">
      <alignment horizontal="distributed" vertical="center"/>
      <protection/>
    </xf>
    <xf numFmtId="0" fontId="8" fillId="0" borderId="53" xfId="24" applyFont="1" applyBorder="1" applyAlignment="1">
      <alignment horizontal="distributed" vertical="center"/>
      <protection/>
    </xf>
    <xf numFmtId="0" fontId="7" fillId="0" borderId="9" xfId="24" applyFont="1" applyBorder="1" applyAlignment="1">
      <alignment horizontal="right" vertical="top" wrapText="1"/>
      <protection/>
    </xf>
    <xf numFmtId="189" fontId="16" fillId="0" borderId="23" xfId="24" applyNumberFormat="1" applyFont="1" applyFill="1" applyBorder="1" applyAlignment="1">
      <alignment horizontal="right" vertical="center"/>
      <protection/>
    </xf>
    <xf numFmtId="189" fontId="16" fillId="0" borderId="51" xfId="24" applyNumberFormat="1" applyFont="1" applyFill="1" applyBorder="1" applyAlignment="1">
      <alignment horizontal="right" vertical="center"/>
      <protection/>
    </xf>
    <xf numFmtId="187" fontId="15" fillId="0" borderId="12" xfId="24" applyNumberFormat="1" applyFont="1" applyFill="1" applyBorder="1" applyAlignment="1">
      <alignment horizontal="right" vertical="center"/>
      <protection/>
    </xf>
    <xf numFmtId="187" fontId="15" fillId="0" borderId="54" xfId="24" applyNumberFormat="1" applyFont="1" applyFill="1" applyBorder="1" applyAlignment="1">
      <alignment horizontal="right" vertical="center"/>
      <protection/>
    </xf>
    <xf numFmtId="189" fontId="15" fillId="0" borderId="22" xfId="17" applyNumberFormat="1" applyFont="1" applyFill="1" applyBorder="1" applyAlignment="1">
      <alignment horizontal="right" vertical="center"/>
    </xf>
    <xf numFmtId="0" fontId="16" fillId="0" borderId="51" xfId="24" applyFont="1" applyFill="1" applyBorder="1" applyAlignment="1">
      <alignment/>
      <protection/>
    </xf>
    <xf numFmtId="187" fontId="15" fillId="0" borderId="40" xfId="24" applyNumberFormat="1" applyFont="1" applyFill="1" applyBorder="1" applyAlignment="1">
      <alignment horizontal="right" vertical="center"/>
      <protection/>
    </xf>
    <xf numFmtId="0" fontId="15" fillId="0" borderId="9" xfId="24" applyFont="1" applyBorder="1" applyAlignment="1">
      <alignment horizontal="right" vertical="top" wrapText="1"/>
      <protection/>
    </xf>
    <xf numFmtId="0" fontId="7" fillId="0" borderId="7" xfId="24" applyFont="1" applyBorder="1" applyAlignment="1">
      <alignment horizontal="left" wrapText="1" indent="1"/>
      <protection/>
    </xf>
    <xf numFmtId="0" fontId="15" fillId="0" borderId="58" xfId="24" applyFont="1" applyBorder="1" applyAlignment="1">
      <alignment horizontal="center" vertical="center" wrapText="1"/>
      <protection/>
    </xf>
    <xf numFmtId="0" fontId="15" fillId="0" borderId="2" xfId="24" applyFont="1" applyBorder="1" applyAlignment="1">
      <alignment horizontal="center" vertical="center" wrapText="1"/>
      <protection/>
    </xf>
    <xf numFmtId="0" fontId="15" fillId="0" borderId="5" xfId="24" applyFont="1" applyBorder="1" applyAlignment="1">
      <alignment horizontal="center" vertical="center" wrapText="1"/>
      <protection/>
    </xf>
    <xf numFmtId="0" fontId="15" fillId="0" borderId="8" xfId="24" applyFont="1" applyBorder="1" applyAlignment="1">
      <alignment horizontal="center" vertical="center" wrapText="1"/>
      <protection/>
    </xf>
    <xf numFmtId="187" fontId="15" fillId="0" borderId="44" xfId="24" applyNumberFormat="1" applyFont="1" applyBorder="1" applyAlignment="1">
      <alignment horizontal="right" vertical="center"/>
      <protection/>
    </xf>
    <xf numFmtId="187" fontId="15" fillId="0" borderId="44" xfId="24" applyNumberFormat="1" applyFont="1" applyFill="1" applyBorder="1" applyAlignment="1">
      <alignment horizontal="right" vertical="center"/>
      <protection/>
    </xf>
    <xf numFmtId="187" fontId="15" fillId="0" borderId="41" xfId="24" applyNumberFormat="1" applyFont="1" applyFill="1" applyBorder="1" applyAlignment="1">
      <alignment horizontal="right" vertical="center"/>
      <protection/>
    </xf>
    <xf numFmtId="187" fontId="15" fillId="0" borderId="65" xfId="24" applyNumberFormat="1" applyFont="1" applyFill="1" applyBorder="1" applyAlignment="1">
      <alignment horizontal="right" vertical="center"/>
      <protection/>
    </xf>
    <xf numFmtId="187" fontId="15" fillId="0" borderId="29" xfId="24" applyNumberFormat="1" applyFont="1" applyFill="1" applyBorder="1" applyAlignment="1">
      <alignment horizontal="right" vertical="center"/>
      <protection/>
    </xf>
    <xf numFmtId="0" fontId="15" fillId="0" borderId="56" xfId="24" applyFont="1" applyFill="1" applyBorder="1" applyAlignment="1">
      <alignment horizontal="center" vertical="center" wrapText="1"/>
      <protection/>
    </xf>
    <xf numFmtId="0" fontId="15" fillId="0" borderId="17" xfId="24" applyFont="1" applyFill="1" applyBorder="1" applyAlignment="1">
      <alignment horizontal="center" vertical="center" wrapText="1"/>
      <protection/>
    </xf>
    <xf numFmtId="0" fontId="15" fillId="0" borderId="0" xfId="24" applyFont="1" applyAlignment="1">
      <alignment horizontal="center" wrapText="1"/>
      <protection/>
    </xf>
    <xf numFmtId="187" fontId="15" fillId="0" borderId="23" xfId="24" applyNumberFormat="1" applyFont="1" applyBorder="1" applyAlignment="1">
      <alignment horizontal="right" vertical="center"/>
      <protection/>
    </xf>
    <xf numFmtId="187" fontId="15" fillId="0" borderId="53" xfId="24" applyNumberFormat="1" applyFont="1" applyBorder="1" applyAlignment="1">
      <alignment horizontal="right" vertical="center"/>
      <protection/>
    </xf>
    <xf numFmtId="187" fontId="15" fillId="0" borderId="9" xfId="24" applyNumberFormat="1" applyFont="1" applyBorder="1" applyAlignment="1">
      <alignment horizontal="right" vertical="center"/>
      <protection/>
    </xf>
    <xf numFmtId="0" fontId="7" fillId="0" borderId="9" xfId="24" applyFont="1" applyBorder="1" applyAlignment="1">
      <alignment horizontal="right" vertical="center"/>
      <protection/>
    </xf>
    <xf numFmtId="0" fontId="8" fillId="0" borderId="9" xfId="24" applyFont="1" applyBorder="1" applyAlignment="1">
      <alignment horizontal="right" vertical="center"/>
      <protection/>
    </xf>
    <xf numFmtId="0" fontId="8" fillId="0" borderId="7" xfId="24" applyFont="1" applyBorder="1" applyAlignment="1">
      <alignment horizontal="right" vertical="center"/>
      <protection/>
    </xf>
    <xf numFmtId="0" fontId="8" fillId="0" borderId="0" xfId="24" applyFont="1" applyBorder="1" applyAlignment="1">
      <alignment horizontal="left" vertical="center"/>
      <protection/>
    </xf>
    <xf numFmtId="0" fontId="7" fillId="0" borderId="44" xfId="24" applyFont="1" applyBorder="1" applyAlignment="1">
      <alignment horizontal="distributed" vertical="center"/>
      <protection/>
    </xf>
    <xf numFmtId="0" fontId="8" fillId="0" borderId="44" xfId="24" applyFont="1" applyBorder="1" applyAlignment="1">
      <alignment horizontal="distributed" vertical="center"/>
      <protection/>
    </xf>
    <xf numFmtId="187" fontId="15" fillId="0" borderId="38" xfId="24" applyNumberFormat="1" applyFont="1" applyFill="1" applyBorder="1" applyAlignment="1">
      <alignment horizontal="right" vertical="center"/>
      <protection/>
    </xf>
    <xf numFmtId="187" fontId="15" fillId="0" borderId="37" xfId="24" applyNumberFormat="1" applyFont="1" applyFill="1" applyBorder="1" applyAlignment="1">
      <alignment horizontal="right" vertical="center"/>
      <protection/>
    </xf>
    <xf numFmtId="0" fontId="15" fillId="0" borderId="7" xfId="24" applyFont="1" applyFill="1" applyBorder="1" applyAlignment="1">
      <alignment horizontal="center" vertical="center" wrapText="1"/>
      <protection/>
    </xf>
    <xf numFmtId="0" fontId="15" fillId="0" borderId="50" xfId="24" applyFont="1" applyFill="1" applyBorder="1" applyAlignment="1">
      <alignment horizontal="center" vertical="center" wrapText="1"/>
      <protection/>
    </xf>
    <xf numFmtId="0" fontId="15" fillId="0" borderId="0" xfId="24" applyFont="1" applyFill="1" applyBorder="1" applyAlignment="1">
      <alignment horizontal="center" vertical="center" wrapText="1"/>
      <protection/>
    </xf>
    <xf numFmtId="0" fontId="15" fillId="0" borderId="3" xfId="24" applyFont="1" applyFill="1" applyBorder="1" applyAlignment="1">
      <alignment horizontal="center" vertical="center" wrapText="1"/>
      <protection/>
    </xf>
    <xf numFmtId="0" fontId="20" fillId="0" borderId="0" xfId="24" applyFont="1" applyAlignment="1">
      <alignment horizontal="center" wrapText="1"/>
      <protection/>
    </xf>
    <xf numFmtId="187" fontId="15" fillId="0" borderId="4" xfId="24" applyNumberFormat="1" applyFont="1" applyFill="1" applyBorder="1" applyAlignment="1">
      <alignment horizontal="right" vertical="center"/>
      <protection/>
    </xf>
    <xf numFmtId="0" fontId="15" fillId="0" borderId="7" xfId="24" applyFont="1" applyBorder="1" applyAlignment="1">
      <alignment horizontal="center" vertical="center" wrapText="1"/>
      <protection/>
    </xf>
    <xf numFmtId="0" fontId="15" fillId="0" borderId="50" xfId="24" applyFont="1" applyBorder="1" applyAlignment="1">
      <alignment horizontal="center" vertical="center" wrapText="1"/>
      <protection/>
    </xf>
    <xf numFmtId="0" fontId="15" fillId="0" borderId="0" xfId="24" applyFont="1" applyBorder="1" applyAlignment="1">
      <alignment horizontal="center" vertical="center" wrapText="1"/>
      <protection/>
    </xf>
    <xf numFmtId="0" fontId="15" fillId="0" borderId="3" xfId="24" applyFont="1" applyBorder="1" applyAlignment="1">
      <alignment horizontal="center" vertical="center" wrapText="1"/>
      <protection/>
    </xf>
    <xf numFmtId="187" fontId="15" fillId="0" borderId="10" xfId="24" applyNumberFormat="1" applyFont="1" applyFill="1" applyBorder="1" applyAlignment="1">
      <alignment horizontal="right" vertical="center"/>
      <protection/>
    </xf>
    <xf numFmtId="187" fontId="15" fillId="0" borderId="52" xfId="24" applyNumberFormat="1" applyFont="1" applyFill="1" applyBorder="1" applyAlignment="1">
      <alignment horizontal="right" vertical="center"/>
      <protection/>
    </xf>
    <xf numFmtId="0" fontId="6" fillId="0" borderId="0" xfId="24" applyFont="1" applyAlignment="1">
      <alignment horizontal="center" wrapText="1"/>
      <protection/>
    </xf>
    <xf numFmtId="187" fontId="15" fillId="0" borderId="0" xfId="24" applyNumberFormat="1" applyFont="1" applyBorder="1" applyAlignment="1">
      <alignment horizontal="right" vertical="center"/>
      <protection/>
    </xf>
    <xf numFmtId="38" fontId="10" fillId="0" borderId="15" xfId="17" applyFont="1" applyBorder="1" applyAlignment="1">
      <alignment horizontal="center" vertical="center"/>
    </xf>
    <xf numFmtId="38" fontId="10" fillId="0" borderId="7" xfId="17" applyFont="1" applyBorder="1" applyAlignment="1">
      <alignment horizontal="center" vertical="center"/>
    </xf>
    <xf numFmtId="0" fontId="19" fillId="0" borderId="7" xfId="24" applyFont="1" applyBorder="1" applyAlignment="1">
      <alignment horizontal="center" vertical="center"/>
      <protection/>
    </xf>
    <xf numFmtId="0" fontId="19" fillId="0" borderId="50" xfId="24" applyFont="1" applyBorder="1" applyAlignment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187" fontId="15" fillId="0" borderId="4" xfId="24" applyNumberFormat="1" applyFont="1" applyBorder="1" applyAlignment="1">
      <alignment horizontal="right" vertical="center"/>
      <protection/>
    </xf>
    <xf numFmtId="38" fontId="15" fillId="0" borderId="69" xfId="17" applyFont="1" applyBorder="1" applyAlignment="1">
      <alignment horizontal="center" vertical="center"/>
    </xf>
    <xf numFmtId="0" fontId="16" fillId="0" borderId="1" xfId="24" applyFont="1" applyBorder="1" applyAlignment="1">
      <alignment horizontal="center" vertical="center"/>
      <protection/>
    </xf>
    <xf numFmtId="0" fontId="16" fillId="0" borderId="70" xfId="24" applyFont="1" applyBorder="1" applyAlignment="1">
      <alignment horizontal="center" vertical="center"/>
      <protection/>
    </xf>
    <xf numFmtId="0" fontId="7" fillId="0" borderId="0" xfId="24" applyFont="1" applyBorder="1" applyAlignment="1">
      <alignment horizontal="left" wrapText="1" indent="1"/>
      <protection/>
    </xf>
    <xf numFmtId="38" fontId="15" fillId="0" borderId="8" xfId="17" applyFont="1" applyBorder="1" applyAlignment="1">
      <alignment horizontal="center" vertical="center"/>
    </xf>
    <xf numFmtId="0" fontId="16" fillId="0" borderId="0" xfId="24" applyFont="1" applyBorder="1" applyAlignment="1">
      <alignment horizontal="center" vertical="center"/>
      <protection/>
    </xf>
    <xf numFmtId="0" fontId="16" fillId="0" borderId="29" xfId="24" applyFont="1" applyBorder="1" applyAlignment="1">
      <alignment horizontal="center" vertical="center"/>
      <protection/>
    </xf>
    <xf numFmtId="38" fontId="15" fillId="0" borderId="2" xfId="17" applyFont="1" applyBorder="1" applyAlignment="1">
      <alignment horizontal="left"/>
    </xf>
    <xf numFmtId="0" fontId="16" fillId="0" borderId="7" xfId="24" applyFont="1" applyBorder="1" applyAlignment="1">
      <alignment horizontal="left"/>
      <protection/>
    </xf>
    <xf numFmtId="0" fontId="16" fillId="0" borderId="59" xfId="24" applyFont="1" applyBorder="1" applyAlignment="1">
      <alignment horizontal="left"/>
      <protection/>
    </xf>
    <xf numFmtId="0" fontId="16" fillId="0" borderId="8" xfId="24" applyFont="1" applyBorder="1" applyAlignment="1">
      <alignment/>
      <protection/>
    </xf>
    <xf numFmtId="0" fontId="16" fillId="0" borderId="0" xfId="24" applyFont="1" applyBorder="1" applyAlignment="1">
      <alignment/>
      <protection/>
    </xf>
    <xf numFmtId="0" fontId="16" fillId="0" borderId="29" xfId="24" applyFont="1" applyBorder="1" applyAlignment="1">
      <alignment/>
      <protection/>
    </xf>
    <xf numFmtId="38" fontId="15" fillId="0" borderId="15" xfId="17" applyFont="1" applyBorder="1" applyAlignment="1">
      <alignment horizontal="center" vertical="center"/>
    </xf>
    <xf numFmtId="0" fontId="16" fillId="0" borderId="7" xfId="24" applyFont="1" applyBorder="1" applyAlignment="1">
      <alignment horizontal="center" vertical="center"/>
      <protection/>
    </xf>
    <xf numFmtId="0" fontId="16" fillId="0" borderId="59" xfId="24" applyFont="1" applyBorder="1" applyAlignment="1">
      <alignment horizontal="center" vertical="center"/>
      <protection/>
    </xf>
    <xf numFmtId="38" fontId="15" fillId="0" borderId="57" xfId="17" applyFont="1" applyBorder="1" applyAlignment="1">
      <alignment horizontal="center" vertical="center"/>
    </xf>
    <xf numFmtId="38" fontId="15" fillId="0" borderId="53" xfId="17" applyFont="1" applyBorder="1" applyAlignment="1">
      <alignment horizontal="center" vertical="center"/>
    </xf>
    <xf numFmtId="0" fontId="16" fillId="0" borderId="53" xfId="24" applyFont="1" applyBorder="1" applyAlignment="1">
      <alignment horizontal="center" vertical="center"/>
      <protection/>
    </xf>
    <xf numFmtId="0" fontId="16" fillId="0" borderId="42" xfId="24" applyFont="1" applyBorder="1" applyAlignment="1">
      <alignment horizontal="center" vertical="center"/>
      <protection/>
    </xf>
    <xf numFmtId="0" fontId="16" fillId="0" borderId="8" xfId="24" applyFont="1" applyBorder="1" applyAlignment="1">
      <alignment horizontal="center" vertical="center"/>
      <protection/>
    </xf>
    <xf numFmtId="0" fontId="16" fillId="0" borderId="3" xfId="24" applyFont="1" applyBorder="1" applyAlignment="1">
      <alignment horizontal="center" vertical="center"/>
      <protection/>
    </xf>
    <xf numFmtId="38" fontId="15" fillId="0" borderId="0" xfId="17" applyFont="1" applyBorder="1" applyAlignment="1">
      <alignment horizontal="center" vertical="center"/>
    </xf>
    <xf numFmtId="38" fontId="15" fillId="0" borderId="29" xfId="17" applyFont="1" applyBorder="1" applyAlignment="1">
      <alignment horizontal="center" vertical="center"/>
    </xf>
    <xf numFmtId="38" fontId="15" fillId="0" borderId="16" xfId="17" applyFont="1" applyBorder="1" applyAlignment="1">
      <alignment horizontal="center" vertical="center"/>
    </xf>
    <xf numFmtId="189" fontId="16" fillId="0" borderId="23" xfId="24" applyNumberFormat="1" applyFont="1" applyFill="1" applyBorder="1" applyAlignment="1">
      <alignment/>
      <protection/>
    </xf>
    <xf numFmtId="189" fontId="16" fillId="0" borderId="27" xfId="24" applyNumberFormat="1" applyFont="1" applyFill="1" applyBorder="1" applyAlignment="1">
      <alignment/>
      <protection/>
    </xf>
    <xf numFmtId="38" fontId="15" fillId="0" borderId="71" xfId="17" applyFont="1" applyBorder="1" applyAlignment="1">
      <alignment horizontal="center" vertical="center"/>
    </xf>
    <xf numFmtId="0" fontId="16" fillId="0" borderId="8" xfId="24" applyFont="1" applyBorder="1" applyAlignment="1">
      <alignment horizontal="left" vertical="center"/>
      <protection/>
    </xf>
    <xf numFmtId="0" fontId="16" fillId="0" borderId="0" xfId="24" applyFont="1" applyBorder="1" applyAlignment="1">
      <alignment horizontal="left" vertical="center"/>
      <protection/>
    </xf>
    <xf numFmtId="0" fontId="16" fillId="0" borderId="3" xfId="24" applyFont="1" applyBorder="1" applyAlignment="1">
      <alignment horizontal="left" vertical="center"/>
      <protection/>
    </xf>
    <xf numFmtId="0" fontId="16" fillId="0" borderId="16" xfId="24" applyFont="1" applyBorder="1" applyAlignment="1">
      <alignment horizontal="center" vertical="center"/>
      <protection/>
    </xf>
    <xf numFmtId="38" fontId="15" fillId="0" borderId="10" xfId="17" applyFont="1" applyBorder="1" applyAlignment="1">
      <alignment horizontal="left" vertical="center"/>
    </xf>
    <xf numFmtId="0" fontId="16" fillId="0" borderId="4" xfId="24" applyFont="1" applyBorder="1" applyAlignment="1">
      <alignment horizontal="left" vertical="center"/>
      <protection/>
    </xf>
    <xf numFmtId="0" fontId="16" fillId="0" borderId="52" xfId="24" applyFont="1" applyBorder="1" applyAlignment="1">
      <alignment horizontal="left" vertical="center"/>
      <protection/>
    </xf>
    <xf numFmtId="189" fontId="15" fillId="0" borderId="23" xfId="17" applyNumberFormat="1" applyFont="1" applyFill="1" applyBorder="1" applyAlignment="1">
      <alignment horizontal="right" vertical="center"/>
    </xf>
    <xf numFmtId="189" fontId="15" fillId="0" borderId="51" xfId="17" applyNumberFormat="1" applyFont="1" applyFill="1" applyBorder="1" applyAlignment="1">
      <alignment horizontal="right" vertical="center"/>
    </xf>
    <xf numFmtId="49" fontId="15" fillId="0" borderId="8" xfId="17" applyNumberFormat="1" applyFont="1" applyBorder="1" applyAlignment="1">
      <alignment horizontal="center" vertical="center"/>
    </xf>
    <xf numFmtId="49" fontId="16" fillId="0" borderId="0" xfId="24" applyNumberFormat="1" applyFont="1" applyBorder="1" applyAlignment="1">
      <alignment horizontal="center" vertical="center"/>
      <protection/>
    </xf>
    <xf numFmtId="49" fontId="15" fillId="0" borderId="63" xfId="17" applyNumberFormat="1" applyFont="1" applyBorder="1" applyAlignment="1">
      <alignment horizontal="left" vertical="center" indent="1"/>
    </xf>
    <xf numFmtId="49" fontId="16" fillId="0" borderId="61" xfId="24" applyNumberFormat="1" applyFont="1" applyBorder="1" applyAlignment="1">
      <alignment horizontal="left" vertical="center" indent="1"/>
      <protection/>
    </xf>
    <xf numFmtId="49" fontId="16" fillId="0" borderId="64" xfId="24" applyNumberFormat="1" applyFont="1" applyBorder="1" applyAlignment="1">
      <alignment horizontal="left" vertical="center" indent="1"/>
      <protection/>
    </xf>
    <xf numFmtId="189" fontId="16" fillId="0" borderId="61" xfId="24" applyNumberFormat="1" applyFont="1" applyBorder="1" applyAlignment="1">
      <alignment vertical="center"/>
      <protection/>
    </xf>
    <xf numFmtId="189" fontId="16" fillId="0" borderId="62" xfId="24" applyNumberFormat="1" applyFont="1" applyBorder="1" applyAlignment="1">
      <alignment vertical="center"/>
      <protection/>
    </xf>
    <xf numFmtId="189" fontId="16" fillId="0" borderId="23" xfId="24" applyNumberFormat="1" applyFont="1" applyFill="1" applyBorder="1" applyAlignment="1">
      <alignment vertical="center"/>
      <protection/>
    </xf>
    <xf numFmtId="189" fontId="16" fillId="0" borderId="51" xfId="24" applyNumberFormat="1" applyFont="1" applyFill="1" applyBorder="1" applyAlignment="1">
      <alignment vertical="center"/>
      <protection/>
    </xf>
    <xf numFmtId="49" fontId="15" fillId="0" borderId="24" xfId="17" applyNumberFormat="1" applyFont="1" applyBorder="1" applyAlignment="1">
      <alignment horizontal="left" vertical="center" indent="1"/>
    </xf>
    <xf numFmtId="49" fontId="16" fillId="0" borderId="23" xfId="24" applyNumberFormat="1" applyFont="1" applyBorder="1" applyAlignment="1">
      <alignment horizontal="left" vertical="center" indent="1"/>
      <protection/>
    </xf>
    <xf numFmtId="49" fontId="16" fillId="0" borderId="27" xfId="24" applyNumberFormat="1" applyFont="1" applyBorder="1" applyAlignment="1">
      <alignment horizontal="left" vertical="center" indent="1"/>
      <protection/>
    </xf>
    <xf numFmtId="49" fontId="15" fillId="0" borderId="8" xfId="17" applyNumberFormat="1" applyFont="1" applyBorder="1" applyAlignment="1">
      <alignment horizontal="left" vertical="center"/>
    </xf>
    <xf numFmtId="49" fontId="15" fillId="0" borderId="0" xfId="17" applyNumberFormat="1" applyFont="1" applyBorder="1" applyAlignment="1">
      <alignment horizontal="left" vertical="center"/>
    </xf>
    <xf numFmtId="49" fontId="15" fillId="0" borderId="29" xfId="17" applyNumberFormat="1" applyFont="1" applyBorder="1" applyAlignment="1">
      <alignment horizontal="left" vertical="center"/>
    </xf>
    <xf numFmtId="38" fontId="15" fillId="0" borderId="31" xfId="17" applyFont="1" applyBorder="1" applyAlignment="1">
      <alignment horizontal="center" vertical="center"/>
    </xf>
    <xf numFmtId="38" fontId="15" fillId="0" borderId="65" xfId="17" applyFont="1" applyBorder="1" applyAlignment="1">
      <alignment horizontal="center" vertical="center"/>
    </xf>
    <xf numFmtId="38" fontId="15" fillId="0" borderId="8" xfId="17" applyFont="1" applyBorder="1" applyAlignment="1">
      <alignment horizontal="right" vertical="center"/>
    </xf>
    <xf numFmtId="38" fontId="15" fillId="0" borderId="0" xfId="17" applyFont="1" applyBorder="1" applyAlignment="1">
      <alignment horizontal="right" vertical="center"/>
    </xf>
    <xf numFmtId="38" fontId="15" fillId="0" borderId="29" xfId="17" applyFont="1" applyBorder="1" applyAlignment="1">
      <alignment horizontal="right" vertical="center"/>
    </xf>
    <xf numFmtId="0" fontId="16" fillId="0" borderId="3" xfId="24" applyFont="1" applyBorder="1" applyAlignment="1">
      <alignment/>
      <protection/>
    </xf>
    <xf numFmtId="0" fontId="16" fillId="0" borderId="65" xfId="24" applyFont="1" applyBorder="1" applyAlignment="1">
      <alignment horizontal="center" vertical="center"/>
      <protection/>
    </xf>
    <xf numFmtId="38" fontId="10" fillId="0" borderId="60" xfId="17" applyFont="1" applyBorder="1" applyAlignment="1">
      <alignment horizontal="center" vertical="center"/>
    </xf>
    <xf numFmtId="38" fontId="10" fillId="0" borderId="61" xfId="17" applyFont="1" applyBorder="1" applyAlignment="1">
      <alignment horizontal="center" vertical="center"/>
    </xf>
    <xf numFmtId="38" fontId="10" fillId="0" borderId="62" xfId="17" applyFont="1" applyBorder="1" applyAlignment="1">
      <alignment horizontal="center" vertical="center"/>
    </xf>
    <xf numFmtId="38" fontId="10" fillId="0" borderId="20" xfId="17" applyFont="1" applyFill="1" applyBorder="1" applyAlignment="1">
      <alignment horizontal="center" vertical="center"/>
    </xf>
    <xf numFmtId="38" fontId="10" fillId="0" borderId="9" xfId="17" applyFont="1" applyFill="1" applyBorder="1" applyAlignment="1">
      <alignment horizontal="center" vertical="center"/>
    </xf>
    <xf numFmtId="38" fontId="10" fillId="0" borderId="54" xfId="17" applyFont="1" applyFill="1" applyBorder="1" applyAlignment="1">
      <alignment horizontal="center" vertical="center"/>
    </xf>
    <xf numFmtId="189" fontId="15" fillId="0" borderId="12" xfId="17" applyNumberFormat="1" applyFont="1" applyFill="1" applyBorder="1" applyAlignment="1">
      <alignment horizontal="right" vertical="center"/>
    </xf>
    <xf numFmtId="189" fontId="16" fillId="0" borderId="9" xfId="24" applyNumberFormat="1" applyFont="1" applyFill="1" applyBorder="1" applyAlignment="1">
      <alignment horizontal="right" vertical="center"/>
      <protection/>
    </xf>
    <xf numFmtId="189" fontId="16" fillId="0" borderId="54" xfId="24" applyNumberFormat="1" applyFont="1" applyFill="1" applyBorder="1" applyAlignment="1">
      <alignment horizontal="right" vertical="center"/>
      <protection/>
    </xf>
    <xf numFmtId="49" fontId="15" fillId="0" borderId="12" xfId="17" applyNumberFormat="1" applyFont="1" applyBorder="1" applyAlignment="1">
      <alignment horizontal="left" vertical="center" indent="1"/>
    </xf>
    <xf numFmtId="49" fontId="16" fillId="0" borderId="9" xfId="24" applyNumberFormat="1" applyFont="1" applyBorder="1" applyAlignment="1">
      <alignment horizontal="left" vertical="center" indent="1"/>
      <protection/>
    </xf>
    <xf numFmtId="49" fontId="16" fillId="0" borderId="30" xfId="24" applyNumberFormat="1" applyFont="1" applyBorder="1" applyAlignment="1">
      <alignment horizontal="left" vertical="center" indent="1"/>
      <protection/>
    </xf>
    <xf numFmtId="189" fontId="15" fillId="0" borderId="20" xfId="17" applyNumberFormat="1" applyFont="1" applyFill="1" applyBorder="1" applyAlignment="1">
      <alignment horizontal="right" vertical="center"/>
    </xf>
    <xf numFmtId="189" fontId="16" fillId="0" borderId="9" xfId="24" applyNumberFormat="1" applyFont="1" applyFill="1" applyBorder="1" applyAlignment="1">
      <alignment vertical="center"/>
      <protection/>
    </xf>
    <xf numFmtId="189" fontId="16" fillId="0" borderId="54" xfId="24" applyNumberFormat="1" applyFont="1" applyFill="1" applyBorder="1" applyAlignment="1">
      <alignment vertical="center"/>
      <protection/>
    </xf>
    <xf numFmtId="189" fontId="16" fillId="0" borderId="9" xfId="24" applyNumberFormat="1" applyFont="1" applyFill="1" applyBorder="1" applyAlignment="1">
      <alignment/>
      <protection/>
    </xf>
    <xf numFmtId="189" fontId="16" fillId="0" borderId="30" xfId="24" applyNumberFormat="1" applyFont="1" applyFill="1" applyBorder="1" applyAlignment="1">
      <alignment/>
      <protection/>
    </xf>
    <xf numFmtId="0" fontId="16" fillId="0" borderId="9" xfId="24" applyFont="1" applyFill="1" applyBorder="1" applyAlignment="1">
      <alignment horizontal="right" vertical="center"/>
      <protection/>
    </xf>
    <xf numFmtId="0" fontId="16" fillId="0" borderId="54" xfId="24" applyFont="1" applyFill="1" applyBorder="1" applyAlignment="1">
      <alignment/>
      <protection/>
    </xf>
    <xf numFmtId="0" fontId="16" fillId="0" borderId="30" xfId="24" applyFont="1" applyFill="1" applyBorder="1" applyAlignment="1">
      <alignment/>
      <protection/>
    </xf>
    <xf numFmtId="189" fontId="15" fillId="0" borderId="9" xfId="17" applyNumberFormat="1" applyFont="1" applyFill="1" applyBorder="1" applyAlignment="1">
      <alignment horizontal="right" vertical="center"/>
    </xf>
    <xf numFmtId="189" fontId="15" fillId="0" borderId="54" xfId="17" applyNumberFormat="1" applyFont="1" applyFill="1" applyBorder="1" applyAlignment="1">
      <alignment horizontal="right" vertical="center"/>
    </xf>
    <xf numFmtId="3" fontId="7" fillId="0" borderId="26" xfId="24" applyNumberFormat="1" applyFont="1" applyBorder="1" applyAlignment="1">
      <alignment horizontal="right" vertical="center" indent="1"/>
      <protection/>
    </xf>
    <xf numFmtId="203" fontId="7" fillId="0" borderId="23" xfId="24" applyNumberFormat="1" applyFont="1" applyBorder="1" applyAlignment="1">
      <alignment horizontal="right" vertical="center" indent="1"/>
      <protection/>
    </xf>
    <xf numFmtId="203" fontId="7" fillId="0" borderId="27" xfId="24" applyNumberFormat="1" applyFont="1" applyBorder="1" applyAlignment="1">
      <alignment horizontal="right" vertical="center" indent="1"/>
      <protection/>
    </xf>
    <xf numFmtId="0" fontId="7" fillId="0" borderId="22" xfId="24" applyFont="1" applyBorder="1" applyAlignment="1">
      <alignment horizontal="center" vertical="center"/>
      <protection/>
    </xf>
    <xf numFmtId="3" fontId="7" fillId="0" borderId="24" xfId="24" applyNumberFormat="1" applyFont="1" applyFill="1" applyBorder="1" applyAlignment="1">
      <alignment horizontal="right" vertical="center" indent="1"/>
      <protection/>
    </xf>
    <xf numFmtId="3" fontId="7" fillId="0" borderId="23" xfId="24" applyNumberFormat="1" applyFont="1" applyFill="1" applyBorder="1" applyAlignment="1">
      <alignment horizontal="right" vertical="center" indent="1"/>
      <protection/>
    </xf>
    <xf numFmtId="202" fontId="7" fillId="0" borderId="26" xfId="24" applyNumberFormat="1" applyFont="1" applyFill="1" applyBorder="1" applyAlignment="1">
      <alignment horizontal="right" vertical="center" indent="1"/>
      <protection/>
    </xf>
    <xf numFmtId="0" fontId="7" fillId="0" borderId="0" xfId="24" applyFont="1" applyAlignment="1">
      <alignment horizontal="right" vertical="top"/>
      <protection/>
    </xf>
    <xf numFmtId="0" fontId="7" fillId="0" borderId="69" xfId="24" applyFont="1" applyBorder="1" applyAlignment="1">
      <alignment horizontal="distributed" vertical="center"/>
      <protection/>
    </xf>
    <xf numFmtId="0" fontId="7" fillId="0" borderId="1" xfId="24" applyFont="1" applyBorder="1" applyAlignment="1">
      <alignment horizontal="distributed" vertical="center"/>
      <protection/>
    </xf>
    <xf numFmtId="0" fontId="7" fillId="0" borderId="72" xfId="24" applyFont="1" applyBorder="1" applyAlignment="1">
      <alignment horizontal="distributed" vertical="center"/>
      <protection/>
    </xf>
    <xf numFmtId="0" fontId="7" fillId="0" borderId="4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65" xfId="24" applyFont="1" applyBorder="1" applyAlignment="1">
      <alignment horizontal="center" vertical="center"/>
      <protection/>
    </xf>
    <xf numFmtId="0" fontId="7" fillId="0" borderId="29" xfId="24" applyFont="1" applyBorder="1" applyAlignment="1">
      <alignment horizontal="center" vertical="center"/>
      <protection/>
    </xf>
    <xf numFmtId="0" fontId="7" fillId="0" borderId="11" xfId="24" applyFont="1" applyBorder="1" applyAlignment="1">
      <alignment horizontal="center" vertical="center"/>
      <protection/>
    </xf>
    <xf numFmtId="0" fontId="7" fillId="0" borderId="70" xfId="24" applyFont="1" applyBorder="1" applyAlignment="1">
      <alignment horizontal="distributed" vertical="center"/>
      <protection/>
    </xf>
    <xf numFmtId="0" fontId="7" fillId="0" borderId="69" xfId="24" applyFont="1" applyBorder="1" applyAlignment="1">
      <alignment horizontal="center" vertical="center"/>
      <protection/>
    </xf>
    <xf numFmtId="0" fontId="7" fillId="0" borderId="72" xfId="24" applyFont="1" applyBorder="1" applyAlignment="1">
      <alignment horizontal="center" vertical="center"/>
      <protection/>
    </xf>
    <xf numFmtId="0" fontId="6" fillId="0" borderId="0" xfId="24" applyFont="1" applyAlignment="1">
      <alignment horizontal="center" vertical="center"/>
      <protection/>
    </xf>
    <xf numFmtId="0" fontId="7" fillId="0" borderId="11" xfId="24" applyFont="1" applyBorder="1" applyAlignment="1">
      <alignment horizontal="distributed" vertical="center"/>
      <protection/>
    </xf>
    <xf numFmtId="0" fontId="7" fillId="0" borderId="5" xfId="24" applyFont="1" applyBorder="1" applyAlignment="1">
      <alignment horizontal="distributed" vertical="center"/>
      <protection/>
    </xf>
    <xf numFmtId="0" fontId="7" fillId="0" borderId="73" xfId="24" applyFont="1" applyBorder="1" applyAlignment="1">
      <alignment horizontal="distributed" vertical="center"/>
      <protection/>
    </xf>
    <xf numFmtId="0" fontId="7" fillId="0" borderId="17" xfId="24" applyFont="1" applyBorder="1" applyAlignment="1">
      <alignment horizontal="distributed" vertical="center"/>
      <protection/>
    </xf>
    <xf numFmtId="0" fontId="7" fillId="0" borderId="58" xfId="24" applyFont="1" applyBorder="1" applyAlignment="1">
      <alignment horizontal="distributed" vertical="center"/>
      <protection/>
    </xf>
    <xf numFmtId="0" fontId="7" fillId="0" borderId="32" xfId="24" applyFont="1" applyBorder="1" applyAlignment="1">
      <alignment horizontal="right" vertical="center"/>
      <protection/>
    </xf>
    <xf numFmtId="0" fontId="7" fillId="0" borderId="58" xfId="24" applyFont="1" applyBorder="1" applyAlignment="1">
      <alignment horizontal="right" vertical="center"/>
      <protection/>
    </xf>
    <xf numFmtId="0" fontId="6" fillId="0" borderId="0" xfId="24" applyFont="1" applyBorder="1" applyAlignment="1">
      <alignment horizontal="center" vertical="center"/>
      <protection/>
    </xf>
    <xf numFmtId="0" fontId="7" fillId="0" borderId="0" xfId="23" applyFont="1" applyAlignment="1">
      <alignment horizontal="right" vertical="top"/>
      <protection/>
    </xf>
    <xf numFmtId="0" fontId="7" fillId="0" borderId="33" xfId="24" applyFont="1" applyBorder="1" applyAlignment="1">
      <alignment horizontal="left" vertical="center"/>
      <protection/>
    </xf>
    <xf numFmtId="0" fontId="7" fillId="0" borderId="5" xfId="24" applyFont="1" applyBorder="1" applyAlignment="1">
      <alignment horizontal="left" vertical="center"/>
      <protection/>
    </xf>
    <xf numFmtId="0" fontId="7" fillId="0" borderId="56" xfId="24" applyFont="1" applyBorder="1" applyAlignment="1">
      <alignment horizontal="distributed" vertical="center"/>
      <protection/>
    </xf>
    <xf numFmtId="3" fontId="7" fillId="0" borderId="38" xfId="24" applyNumberFormat="1" applyFont="1" applyFill="1" applyBorder="1" applyAlignment="1">
      <alignment horizontal="right" vertical="center" indent="1"/>
      <protection/>
    </xf>
    <xf numFmtId="3" fontId="7" fillId="0" borderId="37" xfId="24" applyNumberFormat="1" applyFont="1" applyFill="1" applyBorder="1" applyAlignment="1">
      <alignment horizontal="right" vertical="center" indent="1"/>
      <protection/>
    </xf>
    <xf numFmtId="3" fontId="7" fillId="0" borderId="40" xfId="24" applyNumberFormat="1" applyFont="1" applyBorder="1" applyAlignment="1">
      <alignment horizontal="right" vertical="center" indent="1"/>
      <protection/>
    </xf>
    <xf numFmtId="202" fontId="7" fillId="0" borderId="40" xfId="24" applyNumberFormat="1" applyFont="1" applyFill="1" applyBorder="1" applyAlignment="1">
      <alignment horizontal="right" vertical="center" indent="1"/>
      <protection/>
    </xf>
    <xf numFmtId="0" fontId="7" fillId="0" borderId="36" xfId="24" applyFont="1" applyBorder="1" applyAlignment="1">
      <alignment horizontal="center" vertical="center"/>
      <protection/>
    </xf>
    <xf numFmtId="0" fontId="7" fillId="0" borderId="37" xfId="24" applyFont="1" applyBorder="1" applyAlignment="1">
      <alignment horizontal="center" vertical="center"/>
      <protection/>
    </xf>
    <xf numFmtId="203" fontId="7" fillId="0" borderId="44" xfId="24" applyNumberFormat="1" applyFont="1" applyBorder="1" applyAlignment="1">
      <alignment horizontal="right" vertical="center" indent="1"/>
      <protection/>
    </xf>
    <xf numFmtId="203" fontId="7" fillId="0" borderId="41" xfId="24" applyNumberFormat="1" applyFont="1" applyBorder="1" applyAlignment="1">
      <alignment horizontal="right" vertical="center" indent="1"/>
      <protection/>
    </xf>
    <xf numFmtId="3" fontId="7" fillId="0" borderId="14" xfId="24" applyNumberFormat="1" applyFont="1" applyBorder="1" applyAlignment="1">
      <alignment horizontal="right" vertical="center" indent="1"/>
      <protection/>
    </xf>
    <xf numFmtId="203" fontId="7" fillId="0" borderId="9" xfId="24" applyNumberFormat="1" applyFont="1" applyBorder="1" applyAlignment="1">
      <alignment horizontal="right" vertical="center" indent="1"/>
      <protection/>
    </xf>
    <xf numFmtId="203" fontId="7" fillId="0" borderId="30" xfId="24" applyNumberFormat="1" applyFont="1" applyBorder="1" applyAlignment="1">
      <alignment horizontal="right" vertical="center" indent="1"/>
      <protection/>
    </xf>
    <xf numFmtId="0" fontId="7" fillId="0" borderId="20" xfId="24" applyFont="1" applyBorder="1" applyAlignment="1">
      <alignment horizontal="center" vertical="center"/>
      <protection/>
    </xf>
    <xf numFmtId="3" fontId="7" fillId="0" borderId="12" xfId="24" applyNumberFormat="1" applyFont="1" applyFill="1" applyBorder="1" applyAlignment="1">
      <alignment horizontal="right" vertical="center" indent="1"/>
      <protection/>
    </xf>
    <xf numFmtId="3" fontId="7" fillId="0" borderId="9" xfId="24" applyNumberFormat="1" applyFont="1" applyFill="1" applyBorder="1" applyAlignment="1">
      <alignment horizontal="right" vertical="center" indent="1"/>
      <protection/>
    </xf>
    <xf numFmtId="202" fontId="7" fillId="0" borderId="14" xfId="24" applyNumberFormat="1" applyFont="1" applyFill="1" applyBorder="1" applyAlignment="1">
      <alignment horizontal="right" vertical="center" indent="1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資料" xfId="19"/>
    <cellStyle name="Currency [0]" xfId="20"/>
    <cellStyle name="Currency" xfId="21"/>
    <cellStyle name="標準_【校正１】税務課" xfId="22"/>
    <cellStyle name="標準_【政策】都市環境部" xfId="23"/>
    <cellStyle name="標準_07.運輸・通信・電気・ｶﾞｽ" xfId="24"/>
    <cellStyle name="標準_Book3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3</xdr:col>
      <xdr:colOff>0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495925"/>
          <a:ext cx="12096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9525</xdr:rowOff>
    </xdr:from>
    <xdr:to>
      <xdr:col>3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914400"/>
          <a:ext cx="12001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209675"/>
          <a:ext cx="695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066800"/>
          <a:ext cx="13144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13</xdr:col>
      <xdr:colOff>0</xdr:colOff>
      <xdr:row>24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4648200"/>
          <a:ext cx="13144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8467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914400"/>
          <a:ext cx="447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2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6753225"/>
          <a:ext cx="1000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22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3743325"/>
          <a:ext cx="447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showGridLines="0" tabSelected="1" view="pageBreakPreview" zoomScaleSheetLayoutView="100" workbookViewId="0" topLeftCell="A1">
      <selection activeCell="A1" sqref="A1:H1"/>
    </sheetView>
  </sheetViews>
  <sheetFormatPr defaultColWidth="9.00390625" defaultRowHeight="13.5"/>
  <cols>
    <col min="1" max="2" width="6.75390625" style="25" customWidth="1"/>
    <col min="3" max="3" width="2.375" style="25" customWidth="1"/>
    <col min="4" max="6" width="13.375" style="25" customWidth="1"/>
    <col min="7" max="11" width="13.75390625" style="25" customWidth="1"/>
    <col min="12" max="12" width="7.625" style="25" customWidth="1"/>
    <col min="13" max="26" width="13.75390625" style="25" customWidth="1"/>
    <col min="27" max="31" width="1.12109375" style="25" customWidth="1"/>
    <col min="32" max="16384" width="13.75390625" style="25" customWidth="1"/>
  </cols>
  <sheetData>
    <row r="1" spans="1:14" s="40" customFormat="1" ht="19.5" customHeight="1">
      <c r="A1" s="197" t="s">
        <v>6</v>
      </c>
      <c r="B1" s="197"/>
      <c r="C1" s="197"/>
      <c r="D1" s="197"/>
      <c r="E1" s="197"/>
      <c r="F1" s="197"/>
      <c r="G1" s="194"/>
      <c r="H1" s="194"/>
      <c r="I1" s="197"/>
      <c r="J1" s="197"/>
      <c r="K1" s="197"/>
      <c r="L1" s="197"/>
      <c r="M1" s="197"/>
      <c r="N1" s="197"/>
    </row>
    <row r="2" spans="1:7" s="40" customFormat="1" ht="13.5" customHeight="1">
      <c r="A2" s="39"/>
      <c r="B2" s="39"/>
      <c r="C2" s="39"/>
      <c r="D2" s="39"/>
      <c r="E2" s="39"/>
      <c r="F2" s="39"/>
      <c r="G2" s="39"/>
    </row>
    <row r="3" spans="1:8" ht="12" customHeight="1">
      <c r="A3" s="195" t="s">
        <v>99</v>
      </c>
      <c r="B3" s="195"/>
      <c r="C3" s="195"/>
      <c r="D3" s="195"/>
      <c r="E3" s="195"/>
      <c r="F3" s="195"/>
      <c r="G3" s="194"/>
      <c r="H3" s="194"/>
    </row>
    <row r="4" spans="1:7" ht="12.75">
      <c r="A4" s="24"/>
      <c r="B4" s="24"/>
      <c r="C4" s="24"/>
      <c r="D4" s="24"/>
      <c r="E4" s="24"/>
      <c r="F4" s="24"/>
      <c r="G4" s="24"/>
    </row>
    <row r="5" spans="1:8" ht="13.5" customHeight="1" thickBot="1">
      <c r="A5" s="219"/>
      <c r="B5" s="219"/>
      <c r="C5" s="219"/>
      <c r="D5" s="219"/>
      <c r="E5" s="219"/>
      <c r="F5" s="219"/>
      <c r="G5" s="24"/>
      <c r="H5" s="24" t="s">
        <v>2</v>
      </c>
    </row>
    <row r="6" spans="1:8" ht="15.75" customHeight="1">
      <c r="A6" s="225" t="s">
        <v>3</v>
      </c>
      <c r="B6" s="226"/>
      <c r="C6" s="200"/>
      <c r="D6" s="223">
        <v>18</v>
      </c>
      <c r="E6" s="217">
        <v>19</v>
      </c>
      <c r="F6" s="217">
        <v>20</v>
      </c>
      <c r="G6" s="217">
        <v>21</v>
      </c>
      <c r="H6" s="187">
        <v>22</v>
      </c>
    </row>
    <row r="7" spans="1:8" ht="15.75" customHeight="1" thickBot="1">
      <c r="A7" s="201" t="s">
        <v>100</v>
      </c>
      <c r="B7" s="202"/>
      <c r="C7" s="203"/>
      <c r="D7" s="224"/>
      <c r="E7" s="218"/>
      <c r="F7" s="218"/>
      <c r="G7" s="218"/>
      <c r="H7" s="188"/>
    </row>
    <row r="8" spans="1:8" ht="24.75" customHeight="1" thickTop="1">
      <c r="A8" s="213" t="s">
        <v>4</v>
      </c>
      <c r="B8" s="214"/>
      <c r="C8" s="117"/>
      <c r="D8" s="118">
        <f>D9+D10+D11</f>
        <v>7606466</v>
      </c>
      <c r="E8" s="119">
        <v>7478899</v>
      </c>
      <c r="F8" s="119">
        <f>SUM(F9:F11)</f>
        <v>7369442</v>
      </c>
      <c r="G8" s="119">
        <v>7263853</v>
      </c>
      <c r="H8" s="120">
        <v>7090903</v>
      </c>
    </row>
    <row r="9" spans="1:8" ht="24.75" customHeight="1">
      <c r="A9" s="75"/>
      <c r="B9" s="215" t="s">
        <v>101</v>
      </c>
      <c r="C9" s="216"/>
      <c r="D9" s="77">
        <v>3617744</v>
      </c>
      <c r="E9" s="78">
        <v>3546047</v>
      </c>
      <c r="F9" s="78">
        <v>3608938</v>
      </c>
      <c r="G9" s="78">
        <v>3378427</v>
      </c>
      <c r="H9" s="79">
        <v>3279968</v>
      </c>
    </row>
    <row r="10" spans="1:8" ht="24.75" customHeight="1">
      <c r="A10" s="75"/>
      <c r="B10" s="215" t="s">
        <v>102</v>
      </c>
      <c r="C10" s="216"/>
      <c r="D10" s="77">
        <v>1672269</v>
      </c>
      <c r="E10" s="78">
        <v>1652054</v>
      </c>
      <c r="F10" s="78">
        <v>1545925</v>
      </c>
      <c r="G10" s="78">
        <v>1641270</v>
      </c>
      <c r="H10" s="79">
        <v>1632633</v>
      </c>
    </row>
    <row r="11" spans="1:8" ht="24.75" customHeight="1">
      <c r="A11" s="70"/>
      <c r="B11" s="221" t="s">
        <v>103</v>
      </c>
      <c r="C11" s="222"/>
      <c r="D11" s="41">
        <v>2316453</v>
      </c>
      <c r="E11" s="42">
        <v>2280798</v>
      </c>
      <c r="F11" s="42">
        <v>2214579</v>
      </c>
      <c r="G11" s="42">
        <v>2244156</v>
      </c>
      <c r="H11" s="71">
        <v>2178302</v>
      </c>
    </row>
    <row r="12" spans="1:8" ht="24.75" customHeight="1">
      <c r="A12" s="205" t="s">
        <v>5</v>
      </c>
      <c r="B12" s="206"/>
      <c r="C12" s="19"/>
      <c r="D12" s="43">
        <f>D13+D14+D15</f>
        <v>7502769</v>
      </c>
      <c r="E12" s="44">
        <v>7410259</v>
      </c>
      <c r="F12" s="44">
        <f>SUM(F13:F15)</f>
        <v>7304609</v>
      </c>
      <c r="G12" s="35">
        <v>7144355</v>
      </c>
      <c r="H12" s="69">
        <v>6973122</v>
      </c>
    </row>
    <row r="13" spans="1:8" ht="24.75" customHeight="1">
      <c r="A13" s="75"/>
      <c r="B13" s="215" t="s">
        <v>101</v>
      </c>
      <c r="C13" s="216"/>
      <c r="D13" s="77">
        <v>3625874</v>
      </c>
      <c r="E13" s="78">
        <v>3595820</v>
      </c>
      <c r="F13" s="78">
        <v>3624845</v>
      </c>
      <c r="G13" s="78">
        <v>3343437</v>
      </c>
      <c r="H13" s="79">
        <v>3262630</v>
      </c>
    </row>
    <row r="14" spans="1:8" ht="24.75" customHeight="1">
      <c r="A14" s="75"/>
      <c r="B14" s="215" t="s">
        <v>102</v>
      </c>
      <c r="C14" s="216"/>
      <c r="D14" s="77">
        <v>1603762</v>
      </c>
      <c r="E14" s="78">
        <v>1605639</v>
      </c>
      <c r="F14" s="78">
        <v>1528039</v>
      </c>
      <c r="G14" s="78">
        <v>1621277</v>
      </c>
      <c r="H14" s="79">
        <v>1568357</v>
      </c>
    </row>
    <row r="15" spans="1:8" ht="24.75" customHeight="1" thickBot="1">
      <c r="A15" s="73"/>
      <c r="B15" s="211" t="s">
        <v>103</v>
      </c>
      <c r="C15" s="212"/>
      <c r="D15" s="45">
        <v>2273133</v>
      </c>
      <c r="E15" s="46">
        <v>2208800</v>
      </c>
      <c r="F15" s="46">
        <v>2151725</v>
      </c>
      <c r="G15" s="46">
        <v>2179641</v>
      </c>
      <c r="H15" s="74">
        <v>2142135</v>
      </c>
    </row>
    <row r="16" spans="1:7" s="47" customFormat="1" ht="13.5" customHeight="1">
      <c r="A16" s="210" t="s">
        <v>126</v>
      </c>
      <c r="B16" s="210"/>
      <c r="C16" s="210"/>
      <c r="D16" s="210"/>
      <c r="E16" s="210"/>
      <c r="F16" s="210"/>
      <c r="G16" s="30"/>
    </row>
    <row r="17" spans="1:7" s="47" customFormat="1" ht="13.5" customHeight="1">
      <c r="A17" s="29"/>
      <c r="B17" s="29"/>
      <c r="C17" s="29"/>
      <c r="D17" s="29"/>
      <c r="E17" s="29"/>
      <c r="F17" s="29"/>
      <c r="G17" s="30"/>
    </row>
    <row r="18" spans="1:7" s="47" customFormat="1" ht="13.5" customHeight="1">
      <c r="A18" s="29"/>
      <c r="B18" s="29"/>
      <c r="C18" s="29"/>
      <c r="D18" s="29"/>
      <c r="E18" s="29"/>
      <c r="F18" s="29"/>
      <c r="G18" s="30"/>
    </row>
    <row r="19" spans="1:7" s="47" customFormat="1" ht="13.5" customHeight="1">
      <c r="A19" s="29"/>
      <c r="B19" s="29"/>
      <c r="C19" s="29"/>
      <c r="D19" s="29"/>
      <c r="E19" s="29"/>
      <c r="F19" s="29"/>
      <c r="G19" s="30"/>
    </row>
    <row r="20" spans="1:7" s="47" customFormat="1" ht="13.5" customHeight="1">
      <c r="A20" s="29"/>
      <c r="B20" s="29"/>
      <c r="C20" s="29"/>
      <c r="D20" s="29"/>
      <c r="E20" s="29"/>
      <c r="F20" s="29"/>
      <c r="G20" s="30"/>
    </row>
    <row r="21" spans="1:7" s="47" customFormat="1" ht="13.5" customHeight="1">
      <c r="A21" s="29"/>
      <c r="B21" s="29"/>
      <c r="C21" s="29"/>
      <c r="D21" s="29"/>
      <c r="E21" s="29"/>
      <c r="F21" s="29"/>
      <c r="G21" s="30"/>
    </row>
    <row r="22" spans="1:7" ht="12.75">
      <c r="A22" s="17"/>
      <c r="B22" s="17"/>
      <c r="C22" s="17"/>
      <c r="D22" s="17"/>
      <c r="E22" s="17"/>
      <c r="F22" s="17"/>
      <c r="G22" s="24"/>
    </row>
    <row r="23" spans="1:8" ht="12" customHeight="1">
      <c r="A23" s="186" t="s">
        <v>104</v>
      </c>
      <c r="B23" s="186"/>
      <c r="C23" s="186"/>
      <c r="D23" s="186"/>
      <c r="E23" s="186"/>
      <c r="F23" s="186"/>
      <c r="G23" s="194"/>
      <c r="H23" s="194"/>
    </row>
    <row r="24" spans="1:7" ht="12.75">
      <c r="A24" s="17"/>
      <c r="B24" s="17"/>
      <c r="C24" s="17"/>
      <c r="D24" s="17"/>
      <c r="E24" s="17"/>
      <c r="F24" s="17"/>
      <c r="G24" s="24"/>
    </row>
    <row r="25" spans="1:8" ht="13.5" customHeight="1" thickBot="1">
      <c r="A25" s="219" t="s">
        <v>2</v>
      </c>
      <c r="B25" s="219"/>
      <c r="C25" s="219"/>
      <c r="D25" s="219"/>
      <c r="E25" s="219"/>
      <c r="F25" s="219"/>
      <c r="G25" s="220"/>
      <c r="H25" s="220"/>
    </row>
    <row r="26" spans="1:8" ht="15.75" customHeight="1">
      <c r="A26" s="225" t="s">
        <v>8</v>
      </c>
      <c r="B26" s="226"/>
      <c r="C26" s="200"/>
      <c r="D26" s="198">
        <v>18</v>
      </c>
      <c r="E26" s="207">
        <v>19</v>
      </c>
      <c r="F26" s="207">
        <v>20</v>
      </c>
      <c r="G26" s="207">
        <v>21</v>
      </c>
      <c r="H26" s="204">
        <v>22</v>
      </c>
    </row>
    <row r="27" spans="1:8" ht="15.75" customHeight="1" thickBot="1">
      <c r="A27" s="201" t="s">
        <v>9</v>
      </c>
      <c r="B27" s="202"/>
      <c r="C27" s="203"/>
      <c r="D27" s="196"/>
      <c r="E27" s="208"/>
      <c r="F27" s="208"/>
      <c r="G27" s="208"/>
      <c r="H27" s="199"/>
    </row>
    <row r="28" spans="1:8" ht="24.75" customHeight="1" thickTop="1">
      <c r="A28" s="213" t="s">
        <v>4</v>
      </c>
      <c r="B28" s="214"/>
      <c r="C28" s="121"/>
      <c r="D28" s="122">
        <f>D29+D30+D31</f>
        <v>18729</v>
      </c>
      <c r="E28" s="123">
        <v>18510</v>
      </c>
      <c r="F28" s="123">
        <f>SUM(F29:F31)</f>
        <v>18563</v>
      </c>
      <c r="G28" s="123">
        <v>17895</v>
      </c>
      <c r="H28" s="124">
        <v>17950</v>
      </c>
    </row>
    <row r="29" spans="1:8" ht="24.75" customHeight="1">
      <c r="A29" s="75"/>
      <c r="B29" s="215" t="s">
        <v>105</v>
      </c>
      <c r="C29" s="216"/>
      <c r="D29" s="80">
        <v>8602</v>
      </c>
      <c r="E29" s="81">
        <v>8459</v>
      </c>
      <c r="F29" s="81">
        <v>8516</v>
      </c>
      <c r="G29" s="81">
        <v>8191</v>
      </c>
      <c r="H29" s="82">
        <v>8152</v>
      </c>
    </row>
    <row r="30" spans="1:8" ht="24.75" customHeight="1">
      <c r="A30" s="75"/>
      <c r="B30" s="215" t="s">
        <v>106</v>
      </c>
      <c r="C30" s="216"/>
      <c r="D30" s="80">
        <v>4187</v>
      </c>
      <c r="E30" s="81">
        <v>4202</v>
      </c>
      <c r="F30" s="81">
        <v>4244</v>
      </c>
      <c r="G30" s="81">
        <v>4158</v>
      </c>
      <c r="H30" s="82">
        <v>4213</v>
      </c>
    </row>
    <row r="31" spans="1:8" ht="24.75" customHeight="1">
      <c r="A31" s="70"/>
      <c r="B31" s="221" t="s">
        <v>107</v>
      </c>
      <c r="C31" s="222"/>
      <c r="D31" s="50">
        <v>5940</v>
      </c>
      <c r="E31" s="51">
        <v>5849</v>
      </c>
      <c r="F31" s="51">
        <v>5803</v>
      </c>
      <c r="G31" s="51">
        <v>5546</v>
      </c>
      <c r="H31" s="83">
        <v>5585</v>
      </c>
    </row>
    <row r="32" spans="1:8" ht="24.75" customHeight="1">
      <c r="A32" s="205" t="s">
        <v>5</v>
      </c>
      <c r="B32" s="206"/>
      <c r="C32" s="19"/>
      <c r="D32" s="48">
        <f>D33+D34+D35</f>
        <v>18217</v>
      </c>
      <c r="E32" s="49">
        <v>18008</v>
      </c>
      <c r="F32" s="49">
        <f>SUM(F33:F35)</f>
        <v>18106</v>
      </c>
      <c r="G32" s="49">
        <v>17510</v>
      </c>
      <c r="H32" s="84">
        <v>17573</v>
      </c>
    </row>
    <row r="33" spans="1:8" ht="24.75" customHeight="1">
      <c r="A33" s="75"/>
      <c r="B33" s="215" t="s">
        <v>105</v>
      </c>
      <c r="C33" s="216"/>
      <c r="D33" s="80">
        <v>8539</v>
      </c>
      <c r="E33" s="81">
        <v>8386</v>
      </c>
      <c r="F33" s="81">
        <v>8460</v>
      </c>
      <c r="G33" s="81">
        <v>8146</v>
      </c>
      <c r="H33" s="82">
        <v>8133</v>
      </c>
    </row>
    <row r="34" spans="1:8" ht="24.75" customHeight="1">
      <c r="A34" s="75"/>
      <c r="B34" s="215" t="s">
        <v>106</v>
      </c>
      <c r="C34" s="216"/>
      <c r="D34" s="80">
        <v>4001</v>
      </c>
      <c r="E34" s="81">
        <v>4026</v>
      </c>
      <c r="F34" s="81">
        <v>4078</v>
      </c>
      <c r="G34" s="81">
        <v>4006</v>
      </c>
      <c r="H34" s="82">
        <v>4056</v>
      </c>
    </row>
    <row r="35" spans="1:8" ht="24.75" customHeight="1" thickBot="1">
      <c r="A35" s="73"/>
      <c r="B35" s="211" t="s">
        <v>107</v>
      </c>
      <c r="C35" s="212"/>
      <c r="D35" s="52">
        <v>5677</v>
      </c>
      <c r="E35" s="53">
        <v>5596</v>
      </c>
      <c r="F35" s="53">
        <v>5568</v>
      </c>
      <c r="G35" s="53">
        <v>5358</v>
      </c>
      <c r="H35" s="85">
        <v>5384</v>
      </c>
    </row>
    <row r="36" spans="1:7" ht="13.5" customHeight="1">
      <c r="A36" s="210" t="s">
        <v>7</v>
      </c>
      <c r="B36" s="210"/>
      <c r="C36" s="210"/>
      <c r="D36" s="210"/>
      <c r="E36" s="210"/>
      <c r="F36" s="210"/>
      <c r="G36" s="24"/>
    </row>
    <row r="37" spans="1:7" ht="12.75">
      <c r="A37" s="209" t="s">
        <v>42</v>
      </c>
      <c r="B37" s="209"/>
      <c r="C37" s="209"/>
      <c r="D37" s="209"/>
      <c r="E37" s="209"/>
      <c r="F37" s="209"/>
      <c r="G37" s="209"/>
    </row>
    <row r="38" spans="1:7" ht="12.75">
      <c r="A38" s="209"/>
      <c r="B38" s="209"/>
      <c r="C38" s="209"/>
      <c r="D38" s="209"/>
      <c r="E38" s="209"/>
      <c r="F38" s="209"/>
      <c r="G38" s="209"/>
    </row>
    <row r="42" ht="12">
      <c r="AA42" s="25">
        <v>339</v>
      </c>
    </row>
  </sheetData>
  <mergeCells count="40">
    <mergeCell ref="I1:N1"/>
    <mergeCell ref="A1:H1"/>
    <mergeCell ref="A3:H3"/>
    <mergeCell ref="A23:H23"/>
    <mergeCell ref="H6:H7"/>
    <mergeCell ref="E6:E7"/>
    <mergeCell ref="B14:C14"/>
    <mergeCell ref="B15:C15"/>
    <mergeCell ref="A8:B8"/>
    <mergeCell ref="A12:B12"/>
    <mergeCell ref="B13:C13"/>
    <mergeCell ref="H26:H27"/>
    <mergeCell ref="A16:F16"/>
    <mergeCell ref="A26:C26"/>
    <mergeCell ref="D26:D27"/>
    <mergeCell ref="F26:F27"/>
    <mergeCell ref="A27:C27"/>
    <mergeCell ref="A5:F5"/>
    <mergeCell ref="D6:D7"/>
    <mergeCell ref="A6:C6"/>
    <mergeCell ref="A7:C7"/>
    <mergeCell ref="F6:F7"/>
    <mergeCell ref="G6:G7"/>
    <mergeCell ref="G26:G27"/>
    <mergeCell ref="B33:C33"/>
    <mergeCell ref="B34:C34"/>
    <mergeCell ref="A25:H25"/>
    <mergeCell ref="B30:C30"/>
    <mergeCell ref="B31:C31"/>
    <mergeCell ref="B9:C9"/>
    <mergeCell ref="B10:C10"/>
    <mergeCell ref="B11:C11"/>
    <mergeCell ref="A32:B32"/>
    <mergeCell ref="E26:E27"/>
    <mergeCell ref="A37:G37"/>
    <mergeCell ref="A38:G38"/>
    <mergeCell ref="A36:F36"/>
    <mergeCell ref="B35:C35"/>
    <mergeCell ref="A28:B28"/>
    <mergeCell ref="B29:C29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W17"/>
  <sheetViews>
    <sheetView showGridLines="0" view="pageBreakPreview" zoomScaleNormal="75" zoomScaleSheetLayoutView="100" workbookViewId="0" topLeftCell="A1">
      <selection activeCell="A1" sqref="A1:H1"/>
    </sheetView>
  </sheetViews>
  <sheetFormatPr defaultColWidth="9.00390625" defaultRowHeight="13.5"/>
  <cols>
    <col min="1" max="1" width="9.125" style="3" bestFit="1" customWidth="1"/>
    <col min="2" max="2" width="9.50390625" style="3" customWidth="1"/>
    <col min="3" max="3" width="9.375" style="3" customWidth="1"/>
    <col min="4" max="4" width="10.875" style="3" customWidth="1"/>
    <col min="5" max="5" width="11.00390625" style="3" customWidth="1"/>
    <col min="6" max="9" width="9.25390625" style="3" customWidth="1"/>
    <col min="10" max="10" width="7.625" style="3" customWidth="1"/>
    <col min="11" max="11" width="7.75390625" style="3" customWidth="1"/>
    <col min="12" max="12" width="8.625" style="3" customWidth="1"/>
    <col min="13" max="25" width="9.50390625" style="3" customWidth="1"/>
    <col min="26" max="16384" width="9.00390625" style="3" customWidth="1"/>
  </cols>
  <sheetData>
    <row r="1" spans="13:23" ht="12"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30.75" customHeight="1">
      <c r="A2" s="189" t="s">
        <v>95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0"/>
      <c r="V2" s="10"/>
      <c r="W2" s="10"/>
    </row>
    <row r="3" spans="1:23" ht="19.5" customHeight="1">
      <c r="A3" s="28"/>
      <c r="B3" s="28"/>
      <c r="C3" s="28"/>
      <c r="D3" s="28"/>
      <c r="E3" s="28"/>
      <c r="F3" s="28"/>
      <c r="G3" s="28"/>
      <c r="H3" s="28"/>
      <c r="I3" s="28"/>
      <c r="J3" s="2"/>
      <c r="K3" s="2"/>
      <c r="L3" s="2"/>
      <c r="M3" s="8"/>
      <c r="N3" s="8"/>
      <c r="O3" s="8"/>
      <c r="P3" s="8"/>
      <c r="Q3" s="8"/>
      <c r="R3" s="8"/>
      <c r="S3" s="8"/>
      <c r="T3" s="8"/>
      <c r="U3" s="10"/>
      <c r="V3" s="10"/>
      <c r="W3" s="10"/>
    </row>
    <row r="4" spans="1:23" s="60" customFormat="1" ht="19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61"/>
      <c r="N4" s="61"/>
      <c r="O4" s="61"/>
      <c r="P4" s="61"/>
      <c r="Q4" s="61"/>
      <c r="R4" s="61"/>
      <c r="S4" s="61"/>
      <c r="T4" s="61"/>
      <c r="U4" s="62"/>
      <c r="V4" s="62"/>
      <c r="W4" s="62"/>
    </row>
    <row r="5" spans="1:23" ht="13.5" customHeight="1" thickBot="1">
      <c r="A5" s="2"/>
      <c r="B5" s="2"/>
      <c r="C5" s="2"/>
      <c r="D5" s="2"/>
      <c r="E5" s="2"/>
      <c r="F5" s="2"/>
      <c r="G5" s="2"/>
      <c r="H5" s="2"/>
      <c r="I5" s="2"/>
      <c r="J5" s="20"/>
      <c r="K5" s="20"/>
      <c r="L5" s="20"/>
      <c r="M5" s="65"/>
      <c r="N5" s="65"/>
      <c r="O5" s="65"/>
      <c r="P5" s="65"/>
      <c r="Q5" s="65"/>
      <c r="R5" s="65"/>
      <c r="S5" s="65"/>
      <c r="T5" s="20" t="s">
        <v>0</v>
      </c>
      <c r="U5" s="10"/>
      <c r="V5" s="10"/>
      <c r="W5" s="10"/>
    </row>
    <row r="6" spans="1:23" ht="18" customHeight="1">
      <c r="A6" s="104" t="s">
        <v>1</v>
      </c>
      <c r="B6" s="4" t="s">
        <v>112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49" t="s">
        <v>44</v>
      </c>
      <c r="U6" s="10"/>
      <c r="V6" s="10"/>
      <c r="W6" s="10"/>
    </row>
    <row r="7" spans="1:23" ht="18" customHeight="1">
      <c r="A7" s="105"/>
      <c r="B7" s="7"/>
      <c r="C7" s="193" t="s">
        <v>45</v>
      </c>
      <c r="D7" s="185"/>
      <c r="E7" s="185"/>
      <c r="F7" s="227"/>
      <c r="G7" s="193" t="s">
        <v>46</v>
      </c>
      <c r="H7" s="185"/>
      <c r="I7" s="185"/>
      <c r="J7" s="6"/>
      <c r="K7" s="6"/>
      <c r="L7" s="9"/>
      <c r="M7" s="55" t="s">
        <v>47</v>
      </c>
      <c r="N7" s="15" t="s">
        <v>118</v>
      </c>
      <c r="O7" s="16"/>
      <c r="P7" s="54"/>
      <c r="Q7" s="7" t="s">
        <v>119</v>
      </c>
      <c r="R7" s="5" t="s">
        <v>119</v>
      </c>
      <c r="S7" s="8" t="s">
        <v>115</v>
      </c>
      <c r="T7" s="150" t="s">
        <v>48</v>
      </c>
      <c r="U7" s="10"/>
      <c r="V7" s="10"/>
      <c r="W7" s="10"/>
    </row>
    <row r="8" spans="1:23" ht="18" customHeight="1" thickBot="1">
      <c r="A8" s="125" t="s">
        <v>113</v>
      </c>
      <c r="B8" s="7"/>
      <c r="C8" s="7"/>
      <c r="D8" s="5" t="s">
        <v>114</v>
      </c>
      <c r="E8" s="5" t="s">
        <v>115</v>
      </c>
      <c r="F8" s="5" t="s">
        <v>116</v>
      </c>
      <c r="G8" s="7"/>
      <c r="H8" s="5" t="s">
        <v>114</v>
      </c>
      <c r="I8" s="8" t="s">
        <v>115</v>
      </c>
      <c r="J8" s="7" t="s">
        <v>116</v>
      </c>
      <c r="K8" s="5" t="s">
        <v>117</v>
      </c>
      <c r="L8" s="5" t="s">
        <v>49</v>
      </c>
      <c r="M8" s="7"/>
      <c r="N8" s="5"/>
      <c r="O8" s="55" t="s">
        <v>50</v>
      </c>
      <c r="P8" s="126" t="s">
        <v>51</v>
      </c>
      <c r="Q8" s="7" t="s">
        <v>120</v>
      </c>
      <c r="R8" s="5" t="s">
        <v>121</v>
      </c>
      <c r="S8" s="8" t="s">
        <v>52</v>
      </c>
      <c r="T8" s="150" t="s">
        <v>122</v>
      </c>
      <c r="U8" s="10"/>
      <c r="V8" s="10"/>
      <c r="W8" s="10"/>
    </row>
    <row r="9" spans="1:23" ht="21.75" customHeight="1" thickTop="1">
      <c r="A9" s="127">
        <v>19</v>
      </c>
      <c r="B9" s="128">
        <v>68499</v>
      </c>
      <c r="C9" s="129">
        <f>SUM(D9:F9)</f>
        <v>40453</v>
      </c>
      <c r="D9" s="129">
        <v>16434</v>
      </c>
      <c r="E9" s="129">
        <v>18264</v>
      </c>
      <c r="F9" s="130">
        <v>5755</v>
      </c>
      <c r="G9" s="129">
        <f>H9+I9+J9+K9+L9</f>
        <v>5671</v>
      </c>
      <c r="H9" s="129">
        <v>613</v>
      </c>
      <c r="I9" s="129">
        <v>497</v>
      </c>
      <c r="J9" s="130">
        <v>3582</v>
      </c>
      <c r="K9" s="129">
        <v>729</v>
      </c>
      <c r="L9" s="129">
        <v>250</v>
      </c>
      <c r="M9" s="131">
        <v>41</v>
      </c>
      <c r="N9" s="129">
        <f>SUM(O9:P9)</f>
        <v>21913</v>
      </c>
      <c r="O9" s="130">
        <v>3838</v>
      </c>
      <c r="P9" s="130">
        <v>18075</v>
      </c>
      <c r="Q9" s="130">
        <v>124</v>
      </c>
      <c r="R9" s="129">
        <v>296</v>
      </c>
      <c r="S9" s="146">
        <v>1</v>
      </c>
      <c r="T9" s="151">
        <v>1.3</v>
      </c>
      <c r="U9" s="10"/>
      <c r="V9" s="10"/>
      <c r="W9" s="10"/>
    </row>
    <row r="10" spans="1:20" s="10" customFormat="1" ht="21.75" customHeight="1">
      <c r="A10" s="106">
        <v>20</v>
      </c>
      <c r="B10" s="100">
        <v>68535</v>
      </c>
      <c r="C10" s="101">
        <f>SUM(D10:F10)</f>
        <v>40521</v>
      </c>
      <c r="D10" s="101">
        <v>16511</v>
      </c>
      <c r="E10" s="101">
        <v>17887</v>
      </c>
      <c r="F10" s="102">
        <v>6123</v>
      </c>
      <c r="G10" s="101">
        <f>H10+I10+J10+K10+L10</f>
        <v>5690</v>
      </c>
      <c r="H10" s="101">
        <v>623</v>
      </c>
      <c r="I10" s="101">
        <v>488</v>
      </c>
      <c r="J10" s="102">
        <v>3556</v>
      </c>
      <c r="K10" s="101">
        <v>723</v>
      </c>
      <c r="L10" s="101">
        <v>300</v>
      </c>
      <c r="M10" s="103">
        <v>35</v>
      </c>
      <c r="N10" s="101">
        <f>SUM(O10:P10)</f>
        <v>21889</v>
      </c>
      <c r="O10" s="102">
        <v>3878</v>
      </c>
      <c r="P10" s="102">
        <v>18011</v>
      </c>
      <c r="Q10" s="102">
        <v>122</v>
      </c>
      <c r="R10" s="101">
        <v>277</v>
      </c>
      <c r="S10" s="147">
        <v>1</v>
      </c>
      <c r="T10" s="152">
        <v>1.29</v>
      </c>
    </row>
    <row r="11" spans="1:20" s="10" customFormat="1" ht="21.75" customHeight="1">
      <c r="A11" s="106">
        <v>21</v>
      </c>
      <c r="B11" s="100">
        <v>67915</v>
      </c>
      <c r="C11" s="101">
        <f>SUM(D11:F11)</f>
        <v>40365</v>
      </c>
      <c r="D11" s="101">
        <v>16299</v>
      </c>
      <c r="E11" s="101">
        <v>17508</v>
      </c>
      <c r="F11" s="102">
        <v>6558</v>
      </c>
      <c r="G11" s="101">
        <f>H11+I11+J11+K11+L11</f>
        <v>5654</v>
      </c>
      <c r="H11" s="101">
        <v>595</v>
      </c>
      <c r="I11" s="101">
        <v>490</v>
      </c>
      <c r="J11" s="102">
        <v>3535</v>
      </c>
      <c r="K11" s="101">
        <v>719</v>
      </c>
      <c r="L11" s="101">
        <v>315</v>
      </c>
      <c r="M11" s="103">
        <v>34</v>
      </c>
      <c r="N11" s="101">
        <f>SUM(O11:P11)</f>
        <v>21533</v>
      </c>
      <c r="O11" s="102">
        <v>3846</v>
      </c>
      <c r="P11" s="102">
        <v>17687</v>
      </c>
      <c r="Q11" s="102">
        <v>124</v>
      </c>
      <c r="R11" s="101">
        <v>204</v>
      </c>
      <c r="S11" s="147">
        <v>1</v>
      </c>
      <c r="T11" s="152">
        <v>1.26</v>
      </c>
    </row>
    <row r="12" spans="1:20" s="10" customFormat="1" ht="21.75" customHeight="1">
      <c r="A12" s="106">
        <v>22</v>
      </c>
      <c r="B12" s="100">
        <v>67664</v>
      </c>
      <c r="C12" s="101">
        <v>40597</v>
      </c>
      <c r="D12" s="101">
        <v>16484</v>
      </c>
      <c r="E12" s="101">
        <v>17275</v>
      </c>
      <c r="F12" s="102">
        <v>6838</v>
      </c>
      <c r="G12" s="101">
        <v>5460</v>
      </c>
      <c r="H12" s="101">
        <v>599</v>
      </c>
      <c r="I12" s="101">
        <v>455</v>
      </c>
      <c r="J12" s="102">
        <v>3461</v>
      </c>
      <c r="K12" s="101">
        <v>639</v>
      </c>
      <c r="L12" s="101">
        <v>306</v>
      </c>
      <c r="M12" s="103">
        <v>31</v>
      </c>
      <c r="N12" s="101">
        <f>SUM(O12:P12)</f>
        <v>21228</v>
      </c>
      <c r="O12" s="102">
        <v>3820</v>
      </c>
      <c r="P12" s="102">
        <v>17408</v>
      </c>
      <c r="Q12" s="102">
        <v>124</v>
      </c>
      <c r="R12" s="101">
        <v>255</v>
      </c>
      <c r="S12" s="147">
        <v>0</v>
      </c>
      <c r="T12" s="152">
        <v>1.23</v>
      </c>
    </row>
    <row r="13" spans="1:20" s="10" customFormat="1" ht="21.75" customHeight="1" thickBot="1">
      <c r="A13" s="107">
        <v>23</v>
      </c>
      <c r="B13" s="56">
        <v>67601</v>
      </c>
      <c r="C13" s="98">
        <v>40888</v>
      </c>
      <c r="D13" s="98">
        <v>16769</v>
      </c>
      <c r="E13" s="98">
        <v>17052</v>
      </c>
      <c r="F13" s="99">
        <v>7067</v>
      </c>
      <c r="G13" s="98">
        <v>5446</v>
      </c>
      <c r="H13" s="98">
        <v>571</v>
      </c>
      <c r="I13" s="98">
        <v>499</v>
      </c>
      <c r="J13" s="99">
        <v>3394</v>
      </c>
      <c r="K13" s="98">
        <v>679</v>
      </c>
      <c r="L13" s="98">
        <v>303</v>
      </c>
      <c r="M13" s="57">
        <v>27</v>
      </c>
      <c r="N13" s="98">
        <v>20898</v>
      </c>
      <c r="O13" s="99">
        <v>3778</v>
      </c>
      <c r="P13" s="99">
        <v>17120</v>
      </c>
      <c r="Q13" s="99">
        <v>123</v>
      </c>
      <c r="R13" s="98">
        <v>245</v>
      </c>
      <c r="S13" s="148">
        <v>1</v>
      </c>
      <c r="T13" s="153">
        <v>1.22</v>
      </c>
    </row>
    <row r="14" spans="1:12" s="66" customFormat="1" ht="20.25" customHeight="1">
      <c r="A14" s="228" t="s">
        <v>98</v>
      </c>
      <c r="B14" s="228"/>
      <c r="C14" s="228"/>
      <c r="D14" s="228"/>
      <c r="E14" s="228"/>
      <c r="F14" s="228"/>
      <c r="G14" s="228"/>
      <c r="H14" s="228"/>
      <c r="I14" s="228"/>
      <c r="J14" s="229"/>
      <c r="K14" s="229"/>
      <c r="L14" s="229"/>
    </row>
    <row r="15" spans="1:20" s="63" customFormat="1" ht="14.25" customHeight="1">
      <c r="A15" s="190" t="s">
        <v>123</v>
      </c>
      <c r="B15" s="190"/>
      <c r="C15" s="190"/>
      <c r="D15" s="190"/>
      <c r="E15" s="190"/>
      <c r="F15" s="190"/>
      <c r="G15" s="190"/>
      <c r="H15" s="190"/>
      <c r="I15" s="190"/>
      <c r="J15" s="191"/>
      <c r="K15" s="191"/>
      <c r="L15" s="191"/>
      <c r="M15" s="59"/>
      <c r="N15" s="59"/>
      <c r="O15" s="59"/>
      <c r="P15" s="59"/>
      <c r="Q15" s="59"/>
      <c r="R15" s="59"/>
      <c r="S15" s="59"/>
      <c r="T15" s="59"/>
    </row>
    <row r="16" spans="1:20" s="63" customFormat="1" ht="19.5" customHeight="1">
      <c r="A16" s="192" t="s">
        <v>124</v>
      </c>
      <c r="B16" s="192"/>
      <c r="C16" s="192"/>
      <c r="D16" s="192"/>
      <c r="E16" s="192"/>
      <c r="F16" s="192"/>
      <c r="G16" s="192"/>
      <c r="H16" s="192"/>
      <c r="I16" s="192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</row>
    <row r="17" spans="1:9" s="60" customFormat="1" ht="19.5" customHeight="1">
      <c r="A17" s="58" t="s">
        <v>53</v>
      </c>
      <c r="B17" s="58"/>
      <c r="C17" s="58"/>
      <c r="D17" s="64"/>
      <c r="E17" s="64"/>
      <c r="F17" s="64"/>
      <c r="G17" s="64"/>
      <c r="H17" s="64"/>
      <c r="I17" s="64"/>
    </row>
    <row r="18" s="60" customFormat="1" ht="19.5" customHeight="1"/>
    <row r="19" s="60" customFormat="1" ht="19.5" customHeight="1"/>
    <row r="20" s="60" customFormat="1" ht="19.5" customHeight="1"/>
    <row r="21" s="60" customFormat="1" ht="19.5" customHeight="1"/>
    <row r="22" s="60" customFormat="1" ht="19.5" customHeight="1"/>
    <row r="23" s="60" customFormat="1" ht="19.5" customHeight="1"/>
    <row r="24" s="60" customFormat="1" ht="19.5" customHeight="1"/>
    <row r="25" s="60" customFormat="1" ht="19.5" customHeight="1"/>
    <row r="26" s="60" customFormat="1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</sheetData>
  <mergeCells count="6">
    <mergeCell ref="A2:T2"/>
    <mergeCell ref="A15:L15"/>
    <mergeCell ref="A16:I16"/>
    <mergeCell ref="C7:F7"/>
    <mergeCell ref="G7:I7"/>
    <mergeCell ref="A14:L14"/>
  </mergeCells>
  <printOptions horizontalCentered="1" verticalCentered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8" r:id="rId2"/>
  <colBreaks count="1" manualBreakCount="1">
    <brk id="12" max="20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56"/>
  <sheetViews>
    <sheetView showGridLines="0" view="pageBreakPreview" zoomScaleNormal="50" zoomScaleSheetLayoutView="100" workbookViewId="0" topLeftCell="A1">
      <selection activeCell="A1" sqref="A1:H1"/>
    </sheetView>
  </sheetViews>
  <sheetFormatPr defaultColWidth="9.00390625" defaultRowHeight="13.5"/>
  <cols>
    <col min="1" max="6" width="1.12109375" style="11" customWidth="1"/>
    <col min="7" max="20" width="1.4921875" style="184" customWidth="1"/>
    <col min="21" max="21" width="2.375" style="184" customWidth="1"/>
    <col min="22" max="26" width="1.4921875" style="184" customWidth="1"/>
    <col min="27" max="27" width="2.125" style="184" customWidth="1"/>
    <col min="28" max="37" width="1.4921875" style="184" customWidth="1"/>
    <col min="38" max="38" width="3.375" style="184" customWidth="1"/>
    <col min="39" max="39" width="2.125" style="184" customWidth="1"/>
    <col min="40" max="41" width="1.4921875" style="184" customWidth="1"/>
    <col min="42" max="42" width="2.125" style="184" customWidth="1"/>
    <col min="43" max="46" width="1.4921875" style="184" customWidth="1"/>
    <col min="47" max="47" width="3.00390625" style="184" customWidth="1"/>
    <col min="48" max="48" width="2.75390625" style="184" customWidth="1"/>
    <col min="49" max="60" width="1.4921875" style="184" customWidth="1"/>
    <col min="61" max="61" width="2.75390625" style="184" customWidth="1"/>
    <col min="62" max="62" width="2.25390625" style="184" customWidth="1"/>
    <col min="63" max="63" width="1.4921875" style="184" customWidth="1"/>
    <col min="64" max="64" width="1.875" style="184" customWidth="1"/>
    <col min="65" max="68" width="1.4921875" style="184" customWidth="1"/>
    <col min="69" max="78" width="1.875" style="184" customWidth="1"/>
    <col min="79" max="16384" width="8.00390625" style="11" customWidth="1"/>
  </cols>
  <sheetData>
    <row r="1" spans="1:78" ht="19.5" customHeight="1">
      <c r="A1" s="316" t="s">
        <v>129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  <c r="AU1" s="316"/>
      <c r="AV1" s="316"/>
      <c r="AW1" s="316"/>
      <c r="AX1" s="316"/>
      <c r="AY1" s="316"/>
      <c r="AZ1" s="316"/>
      <c r="BA1" s="316"/>
      <c r="BB1" s="316"/>
      <c r="BC1" s="316"/>
      <c r="BD1" s="316"/>
      <c r="BE1" s="316"/>
      <c r="BF1" s="316"/>
      <c r="BG1" s="316"/>
      <c r="BH1" s="316"/>
      <c r="BI1" s="316"/>
      <c r="BJ1" s="316"/>
      <c r="BK1" s="316"/>
      <c r="BL1" s="316"/>
      <c r="BM1" s="316"/>
      <c r="BN1" s="316"/>
      <c r="BO1" s="316"/>
      <c r="BP1" s="316"/>
      <c r="BQ1" s="316"/>
      <c r="BR1" s="316"/>
      <c r="BS1" s="316"/>
      <c r="BT1" s="316"/>
      <c r="BU1" s="316"/>
      <c r="BV1" s="316"/>
      <c r="BW1" s="316"/>
      <c r="BX1" s="316"/>
      <c r="BY1" s="316"/>
      <c r="BZ1" s="316"/>
    </row>
    <row r="2" spans="1:78" ht="19.5" customHeight="1">
      <c r="A2" s="154"/>
      <c r="B2" s="154"/>
      <c r="C2" s="154"/>
      <c r="D2" s="154"/>
      <c r="E2" s="154"/>
      <c r="F2" s="154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</row>
    <row r="3" spans="1:78" s="13" customFormat="1" ht="15">
      <c r="A3" s="12"/>
      <c r="B3" s="12"/>
      <c r="C3" s="12"/>
      <c r="D3" s="12"/>
      <c r="E3" s="12"/>
      <c r="F3" s="12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</row>
    <row r="4" spans="1:78" ht="15" customHeight="1">
      <c r="A4" s="300" t="s">
        <v>128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300"/>
      <c r="BL4" s="300"/>
      <c r="BM4" s="300"/>
      <c r="BN4" s="300"/>
      <c r="BO4" s="300"/>
      <c r="BP4" s="300"/>
      <c r="BQ4" s="300"/>
      <c r="BR4" s="300"/>
      <c r="BS4" s="300"/>
      <c r="BT4" s="300"/>
      <c r="BU4" s="300"/>
      <c r="BV4" s="300"/>
      <c r="BW4" s="300"/>
      <c r="BX4" s="300"/>
      <c r="BY4" s="300"/>
      <c r="BZ4" s="300"/>
    </row>
    <row r="5" spans="1:78" ht="15" customHeight="1" thickBot="1">
      <c r="A5" s="287" t="s">
        <v>10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7"/>
      <c r="BA5" s="287"/>
      <c r="BB5" s="287"/>
      <c r="BC5" s="287"/>
      <c r="BD5" s="287"/>
      <c r="BE5" s="287"/>
      <c r="BF5" s="287"/>
      <c r="BG5" s="287"/>
      <c r="BH5" s="287"/>
      <c r="BI5" s="287"/>
      <c r="BJ5" s="287"/>
      <c r="BK5" s="287"/>
      <c r="BL5" s="287"/>
      <c r="BM5" s="287"/>
      <c r="BN5" s="287"/>
      <c r="BO5" s="287"/>
      <c r="BP5" s="287"/>
      <c r="BQ5" s="287"/>
      <c r="BR5" s="287"/>
      <c r="BS5" s="287"/>
      <c r="BT5" s="287"/>
      <c r="BU5" s="287"/>
      <c r="BV5" s="287"/>
      <c r="BW5" s="287"/>
      <c r="BX5" s="287"/>
      <c r="BY5" s="287"/>
      <c r="BZ5" s="287"/>
    </row>
    <row r="6" spans="1:78" ht="15" customHeight="1">
      <c r="A6" s="67" t="s">
        <v>111</v>
      </c>
      <c r="B6" s="14"/>
      <c r="C6" s="14"/>
      <c r="D6" s="14"/>
      <c r="E6" s="14"/>
      <c r="F6" s="226" t="s">
        <v>27</v>
      </c>
      <c r="G6" s="306"/>
      <c r="H6" s="306"/>
      <c r="I6" s="306"/>
      <c r="J6" s="306"/>
      <c r="K6" s="306"/>
      <c r="L6" s="306"/>
      <c r="M6" s="157"/>
      <c r="N6" s="290">
        <v>18</v>
      </c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9"/>
      <c r="AA6" s="290">
        <v>19</v>
      </c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9"/>
      <c r="AN6" s="290">
        <v>20</v>
      </c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9"/>
      <c r="BA6" s="264">
        <v>21</v>
      </c>
      <c r="BB6" s="312"/>
      <c r="BC6" s="312"/>
      <c r="BD6" s="312"/>
      <c r="BE6" s="312"/>
      <c r="BF6" s="312"/>
      <c r="BG6" s="312"/>
      <c r="BH6" s="312"/>
      <c r="BI6" s="312"/>
      <c r="BJ6" s="312"/>
      <c r="BK6" s="312"/>
      <c r="BL6" s="312"/>
      <c r="BM6" s="313"/>
      <c r="BN6" s="263">
        <v>22</v>
      </c>
      <c r="BO6" s="263"/>
      <c r="BP6" s="263"/>
      <c r="BQ6" s="263"/>
      <c r="BR6" s="263"/>
      <c r="BS6" s="263"/>
      <c r="BT6" s="263"/>
      <c r="BU6" s="263"/>
      <c r="BV6" s="263"/>
      <c r="BW6" s="263"/>
      <c r="BX6" s="263"/>
      <c r="BY6" s="263"/>
      <c r="BZ6" s="298"/>
    </row>
    <row r="7" spans="1:78" ht="15" customHeight="1" thickBot="1">
      <c r="A7" s="132"/>
      <c r="B7" s="202" t="s">
        <v>54</v>
      </c>
      <c r="C7" s="307"/>
      <c r="D7" s="307"/>
      <c r="E7" s="307"/>
      <c r="F7" s="307"/>
      <c r="G7" s="307"/>
      <c r="H7" s="158"/>
      <c r="I7" s="158"/>
      <c r="J7" s="158"/>
      <c r="K7" s="158"/>
      <c r="L7" s="158"/>
      <c r="M7" s="159"/>
      <c r="N7" s="292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1"/>
      <c r="AA7" s="292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1"/>
      <c r="AN7" s="292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1"/>
      <c r="BA7" s="266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99"/>
    </row>
    <row r="8" spans="1:78" ht="16.5" customHeight="1" thickTop="1">
      <c r="A8" s="116"/>
      <c r="B8" s="308" t="s">
        <v>55</v>
      </c>
      <c r="C8" s="309"/>
      <c r="D8" s="309"/>
      <c r="E8" s="309"/>
      <c r="F8" s="309"/>
      <c r="G8" s="309"/>
      <c r="H8" s="309"/>
      <c r="I8" s="309"/>
      <c r="J8" s="309"/>
      <c r="K8" s="160"/>
      <c r="L8" s="160"/>
      <c r="M8" s="161"/>
      <c r="N8" s="293">
        <v>12298600</v>
      </c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310">
        <v>12261200</v>
      </c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311"/>
      <c r="AN8" s="294">
        <v>13493578</v>
      </c>
      <c r="AO8" s="294"/>
      <c r="AP8" s="294"/>
      <c r="AQ8" s="294"/>
      <c r="AR8" s="294"/>
      <c r="AS8" s="294"/>
      <c r="AT8" s="294"/>
      <c r="AU8" s="294"/>
      <c r="AV8" s="294"/>
      <c r="AW8" s="294"/>
      <c r="AX8" s="294"/>
      <c r="AY8" s="294"/>
      <c r="AZ8" s="294"/>
      <c r="BA8" s="310">
        <v>14035888</v>
      </c>
      <c r="BB8" s="294"/>
      <c r="BC8" s="294"/>
      <c r="BD8" s="294"/>
      <c r="BE8" s="294"/>
      <c r="BF8" s="294"/>
      <c r="BG8" s="294"/>
      <c r="BH8" s="294"/>
      <c r="BI8" s="294"/>
      <c r="BJ8" s="294"/>
      <c r="BK8" s="294"/>
      <c r="BL8" s="294"/>
      <c r="BM8" s="311"/>
      <c r="BN8" s="294">
        <v>12270013</v>
      </c>
      <c r="BO8" s="294"/>
      <c r="BP8" s="294"/>
      <c r="BQ8" s="294"/>
      <c r="BR8" s="294"/>
      <c r="BS8" s="294"/>
      <c r="BT8" s="294"/>
      <c r="BU8" s="294"/>
      <c r="BV8" s="294"/>
      <c r="BW8" s="294"/>
      <c r="BX8" s="294"/>
      <c r="BY8" s="294"/>
      <c r="BZ8" s="295"/>
    </row>
    <row r="9" spans="1:78" ht="16.5" customHeight="1">
      <c r="A9" s="75"/>
      <c r="B9" s="76"/>
      <c r="C9" s="76"/>
      <c r="D9" s="273" t="s">
        <v>56</v>
      </c>
      <c r="E9" s="273"/>
      <c r="F9" s="273"/>
      <c r="G9" s="273"/>
      <c r="H9" s="274"/>
      <c r="I9" s="274"/>
      <c r="J9" s="274"/>
      <c r="K9" s="274"/>
      <c r="L9" s="274"/>
      <c r="M9" s="162"/>
      <c r="N9" s="301">
        <v>8820684</v>
      </c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255">
        <v>8794220</v>
      </c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56"/>
      <c r="AN9" s="230">
        <v>9254841</v>
      </c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55">
        <v>9600527</v>
      </c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56"/>
      <c r="BN9" s="230">
        <v>7882213</v>
      </c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1"/>
    </row>
    <row r="10" spans="1:78" ht="16.5" customHeight="1">
      <c r="A10" s="75"/>
      <c r="B10" s="76"/>
      <c r="C10" s="76"/>
      <c r="D10" s="273" t="s">
        <v>57</v>
      </c>
      <c r="E10" s="273"/>
      <c r="F10" s="273"/>
      <c r="G10" s="273"/>
      <c r="H10" s="274"/>
      <c r="I10" s="274"/>
      <c r="J10" s="274"/>
      <c r="K10" s="274"/>
      <c r="L10" s="274"/>
      <c r="M10" s="163"/>
      <c r="N10" s="301">
        <v>143916</v>
      </c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255">
        <v>143485</v>
      </c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56"/>
      <c r="AN10" s="230">
        <v>156737</v>
      </c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55">
        <v>191361</v>
      </c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56"/>
      <c r="BN10" s="230">
        <v>145800</v>
      </c>
      <c r="BO10" s="230"/>
      <c r="BP10" s="230"/>
      <c r="BQ10" s="230"/>
      <c r="BR10" s="230"/>
      <c r="BS10" s="230"/>
      <c r="BT10" s="230"/>
      <c r="BU10" s="230"/>
      <c r="BV10" s="230"/>
      <c r="BW10" s="230"/>
      <c r="BX10" s="230"/>
      <c r="BY10" s="230"/>
      <c r="BZ10" s="231"/>
    </row>
    <row r="11" spans="1:78" ht="16.5" customHeight="1">
      <c r="A11" s="68"/>
      <c r="B11" s="17"/>
      <c r="C11" s="17"/>
      <c r="D11" s="275" t="s">
        <v>58</v>
      </c>
      <c r="E11" s="275"/>
      <c r="F11" s="275"/>
      <c r="G11" s="275"/>
      <c r="H11" s="276"/>
      <c r="I11" s="276"/>
      <c r="J11" s="276"/>
      <c r="K11" s="276"/>
      <c r="L11" s="276"/>
      <c r="M11" s="164"/>
      <c r="N11" s="336">
        <v>3334000</v>
      </c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22">
        <v>3462800</v>
      </c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23"/>
      <c r="AN11" s="317">
        <v>4082000</v>
      </c>
      <c r="AO11" s="317"/>
      <c r="AP11" s="317"/>
      <c r="AQ11" s="317"/>
      <c r="AR11" s="317"/>
      <c r="AS11" s="317"/>
      <c r="AT11" s="317"/>
      <c r="AU11" s="317"/>
      <c r="AV11" s="317"/>
      <c r="AW11" s="317"/>
      <c r="AX11" s="317"/>
      <c r="AY11" s="317"/>
      <c r="AZ11" s="317"/>
      <c r="BA11" s="257">
        <v>4244000</v>
      </c>
      <c r="BB11" s="258"/>
      <c r="BC11" s="258"/>
      <c r="BD11" s="258"/>
      <c r="BE11" s="258"/>
      <c r="BF11" s="258"/>
      <c r="BG11" s="258"/>
      <c r="BH11" s="258"/>
      <c r="BI11" s="258"/>
      <c r="BJ11" s="258"/>
      <c r="BK11" s="258"/>
      <c r="BL11" s="258"/>
      <c r="BM11" s="259"/>
      <c r="BN11" s="258">
        <v>4242000</v>
      </c>
      <c r="BO11" s="258"/>
      <c r="BP11" s="258"/>
      <c r="BQ11" s="258"/>
      <c r="BR11" s="258"/>
      <c r="BS11" s="258"/>
      <c r="BT11" s="258"/>
      <c r="BU11" s="258"/>
      <c r="BV11" s="258"/>
      <c r="BW11" s="258"/>
      <c r="BX11" s="258"/>
      <c r="BY11" s="258"/>
      <c r="BZ11" s="297"/>
    </row>
    <row r="12" spans="1:78" ht="16.5" customHeight="1">
      <c r="A12" s="86"/>
      <c r="B12" s="277" t="s">
        <v>59</v>
      </c>
      <c r="C12" s="278"/>
      <c r="D12" s="278"/>
      <c r="E12" s="278"/>
      <c r="F12" s="278"/>
      <c r="G12" s="278"/>
      <c r="H12" s="278"/>
      <c r="I12" s="278"/>
      <c r="J12" s="278"/>
      <c r="K12" s="165"/>
      <c r="L12" s="166"/>
      <c r="M12" s="167"/>
      <c r="N12" s="302">
        <v>198692</v>
      </c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260">
        <v>198095</v>
      </c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2"/>
      <c r="AN12" s="261">
        <v>318876</v>
      </c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0">
        <v>320193</v>
      </c>
      <c r="BB12" s="261"/>
      <c r="BC12" s="261"/>
      <c r="BD12" s="261"/>
      <c r="BE12" s="261"/>
      <c r="BF12" s="261"/>
      <c r="BG12" s="261"/>
      <c r="BH12" s="261"/>
      <c r="BI12" s="261"/>
      <c r="BJ12" s="261"/>
      <c r="BK12" s="261"/>
      <c r="BL12" s="261"/>
      <c r="BM12" s="262"/>
      <c r="BN12" s="261">
        <v>441892</v>
      </c>
      <c r="BO12" s="261"/>
      <c r="BP12" s="261"/>
      <c r="BQ12" s="261"/>
      <c r="BR12" s="261"/>
      <c r="BS12" s="261"/>
      <c r="BT12" s="261"/>
      <c r="BU12" s="261"/>
      <c r="BV12" s="261"/>
      <c r="BW12" s="261"/>
      <c r="BX12" s="261"/>
      <c r="BY12" s="261"/>
      <c r="BZ12" s="296"/>
    </row>
    <row r="13" spans="1:78" ht="16.5" customHeight="1">
      <c r="A13" s="75"/>
      <c r="B13" s="76"/>
      <c r="C13" s="76"/>
      <c r="D13" s="273" t="s">
        <v>56</v>
      </c>
      <c r="E13" s="273"/>
      <c r="F13" s="273"/>
      <c r="G13" s="273"/>
      <c r="H13" s="274"/>
      <c r="I13" s="274"/>
      <c r="J13" s="274"/>
      <c r="K13" s="274"/>
      <c r="L13" s="274"/>
      <c r="M13" s="168"/>
      <c r="N13" s="301">
        <v>178536</v>
      </c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255">
        <v>178000</v>
      </c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56"/>
      <c r="AN13" s="230">
        <v>287161</v>
      </c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55">
        <v>294486</v>
      </c>
      <c r="BB13" s="230"/>
      <c r="BC13" s="230"/>
      <c r="BD13" s="230"/>
      <c r="BE13" s="230"/>
      <c r="BF13" s="230"/>
      <c r="BG13" s="230"/>
      <c r="BH13" s="230"/>
      <c r="BI13" s="230"/>
      <c r="BJ13" s="230"/>
      <c r="BK13" s="230"/>
      <c r="BL13" s="230"/>
      <c r="BM13" s="256"/>
      <c r="BN13" s="230">
        <v>432278</v>
      </c>
      <c r="BO13" s="230"/>
      <c r="BP13" s="230"/>
      <c r="BQ13" s="230"/>
      <c r="BR13" s="230"/>
      <c r="BS13" s="230"/>
      <c r="BT13" s="230"/>
      <c r="BU13" s="230"/>
      <c r="BV13" s="230"/>
      <c r="BW13" s="230"/>
      <c r="BX13" s="230"/>
      <c r="BY13" s="230"/>
      <c r="BZ13" s="231"/>
    </row>
    <row r="14" spans="1:78" ht="16.5" customHeight="1" thickBot="1">
      <c r="A14" s="73"/>
      <c r="B14" s="38"/>
      <c r="C14" s="38"/>
      <c r="D14" s="304" t="s">
        <v>57</v>
      </c>
      <c r="E14" s="304"/>
      <c r="F14" s="304"/>
      <c r="G14" s="304"/>
      <c r="H14" s="304"/>
      <c r="I14" s="304"/>
      <c r="J14" s="304"/>
      <c r="K14" s="304"/>
      <c r="L14" s="305"/>
      <c r="M14" s="169"/>
      <c r="N14" s="303">
        <v>20156</v>
      </c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282">
        <v>20095</v>
      </c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83"/>
      <c r="AN14" s="243">
        <v>31715</v>
      </c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82">
        <v>25707</v>
      </c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83"/>
      <c r="BN14" s="243">
        <v>9614</v>
      </c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4"/>
    </row>
    <row r="15" spans="1:78" ht="15" customHeight="1">
      <c r="A15" s="288" t="s">
        <v>60</v>
      </c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88"/>
      <c r="AL15" s="288"/>
      <c r="AM15" s="288"/>
      <c r="AN15" s="288"/>
      <c r="AO15" s="288"/>
      <c r="AP15" s="288"/>
      <c r="AQ15" s="288"/>
      <c r="AR15" s="288"/>
      <c r="AS15" s="288"/>
      <c r="AT15" s="288"/>
      <c r="AU15" s="288"/>
      <c r="AV15" s="288"/>
      <c r="AW15" s="288"/>
      <c r="AX15" s="288"/>
      <c r="AY15" s="288"/>
      <c r="AZ15" s="288"/>
      <c r="BA15" s="288"/>
      <c r="BB15" s="288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</row>
    <row r="16" spans="1:78" ht="15" customHeight="1">
      <c r="A16" s="209" t="s">
        <v>125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</row>
    <row r="17" spans="1:78" ht="15" customHeight="1">
      <c r="A17" s="300" t="s">
        <v>127</v>
      </c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300"/>
      <c r="AK17" s="300"/>
      <c r="AL17" s="300"/>
      <c r="AM17" s="300"/>
      <c r="AN17" s="300"/>
      <c r="AO17" s="300"/>
      <c r="AP17" s="300"/>
      <c r="AQ17" s="300"/>
      <c r="AR17" s="300"/>
      <c r="AS17" s="300"/>
      <c r="AT17" s="300"/>
      <c r="AU17" s="300"/>
      <c r="AV17" s="300"/>
      <c r="AW17" s="300"/>
      <c r="AX17" s="300"/>
      <c r="AY17" s="300"/>
      <c r="AZ17" s="300"/>
      <c r="BA17" s="300"/>
      <c r="BB17" s="300"/>
      <c r="BC17" s="300"/>
      <c r="BD17" s="300"/>
      <c r="BE17" s="300"/>
      <c r="BF17" s="300"/>
      <c r="BG17" s="300"/>
      <c r="BH17" s="300"/>
      <c r="BI17" s="300"/>
      <c r="BJ17" s="300"/>
      <c r="BK17" s="300"/>
      <c r="BL17" s="300"/>
      <c r="BM17" s="300"/>
      <c r="BN17" s="300"/>
      <c r="BO17" s="300"/>
      <c r="BP17" s="300"/>
      <c r="BQ17" s="300"/>
      <c r="BR17" s="300"/>
      <c r="BS17" s="300"/>
      <c r="BT17" s="300"/>
      <c r="BU17" s="300"/>
      <c r="BV17" s="300"/>
      <c r="BW17" s="300"/>
      <c r="BX17" s="300"/>
      <c r="BY17" s="300"/>
      <c r="BZ17" s="300"/>
    </row>
    <row r="18" spans="1:78" ht="27" customHeight="1">
      <c r="A18" s="300"/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300"/>
      <c r="AM18" s="300"/>
      <c r="AN18" s="300"/>
      <c r="AO18" s="300"/>
      <c r="AP18" s="300"/>
      <c r="AQ18" s="300"/>
      <c r="AR18" s="300"/>
      <c r="AS18" s="300"/>
      <c r="AT18" s="300"/>
      <c r="AU18" s="300"/>
      <c r="AV18" s="300"/>
      <c r="AW18" s="300"/>
      <c r="AX18" s="300"/>
      <c r="AY18" s="300"/>
      <c r="AZ18" s="300"/>
      <c r="BA18" s="300"/>
      <c r="BB18" s="300"/>
      <c r="BC18" s="300"/>
      <c r="BD18" s="300"/>
      <c r="BE18" s="300"/>
      <c r="BF18" s="300"/>
      <c r="BG18" s="300"/>
      <c r="BH18" s="300"/>
      <c r="BI18" s="300"/>
      <c r="BJ18" s="300"/>
      <c r="BK18" s="300"/>
      <c r="BL18" s="300"/>
      <c r="BM18" s="300"/>
      <c r="BN18" s="300"/>
      <c r="BO18" s="300"/>
      <c r="BP18" s="300"/>
      <c r="BQ18" s="300"/>
      <c r="BR18" s="300"/>
      <c r="BS18" s="300"/>
      <c r="BT18" s="300"/>
      <c r="BU18" s="300"/>
      <c r="BV18" s="300"/>
      <c r="BW18" s="300"/>
      <c r="BX18" s="300"/>
      <c r="BY18" s="300"/>
      <c r="BZ18" s="300"/>
    </row>
    <row r="19" spans="1:78" ht="15" customHeight="1">
      <c r="A19" s="300"/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0"/>
      <c r="AK19" s="300"/>
      <c r="AL19" s="300"/>
      <c r="AM19" s="300"/>
      <c r="AN19" s="300"/>
      <c r="AO19" s="300"/>
      <c r="AP19" s="300"/>
      <c r="AQ19" s="300"/>
      <c r="AR19" s="300"/>
      <c r="AS19" s="300"/>
      <c r="AT19" s="300"/>
      <c r="AU19" s="300"/>
      <c r="AV19" s="300"/>
      <c r="AW19" s="300"/>
      <c r="AX19" s="300"/>
      <c r="AY19" s="300"/>
      <c r="AZ19" s="300"/>
      <c r="BA19" s="300"/>
      <c r="BB19" s="300"/>
      <c r="BC19" s="300"/>
      <c r="BD19" s="300"/>
      <c r="BE19" s="300"/>
      <c r="BF19" s="300"/>
      <c r="BG19" s="300"/>
      <c r="BH19" s="300"/>
      <c r="BI19" s="300"/>
      <c r="BJ19" s="300"/>
      <c r="BK19" s="300"/>
      <c r="BL19" s="300"/>
      <c r="BM19" s="300"/>
      <c r="BN19" s="300"/>
      <c r="BO19" s="300"/>
      <c r="BP19" s="300"/>
      <c r="BQ19" s="300"/>
      <c r="BR19" s="300"/>
      <c r="BS19" s="300"/>
      <c r="BT19" s="300"/>
      <c r="BU19" s="300"/>
      <c r="BV19" s="300"/>
      <c r="BW19" s="300"/>
      <c r="BX19" s="300"/>
      <c r="BY19" s="300"/>
      <c r="BZ19" s="300"/>
    </row>
    <row r="20" spans="1:78" ht="19.5" customHeight="1">
      <c r="A20" s="300"/>
      <c r="B20" s="300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300"/>
      <c r="AQ20" s="300"/>
      <c r="AR20" s="300"/>
      <c r="AS20" s="300"/>
      <c r="AT20" s="300"/>
      <c r="AU20" s="300"/>
      <c r="AV20" s="300"/>
      <c r="AW20" s="300"/>
      <c r="AX20" s="300"/>
      <c r="AY20" s="300"/>
      <c r="AZ20" s="300"/>
      <c r="BA20" s="300"/>
      <c r="BB20" s="300"/>
      <c r="BC20" s="300"/>
      <c r="BD20" s="300"/>
      <c r="BE20" s="300"/>
      <c r="BF20" s="300"/>
      <c r="BG20" s="300"/>
      <c r="BH20" s="300"/>
      <c r="BI20" s="300"/>
      <c r="BJ20" s="300"/>
      <c r="BK20" s="300"/>
      <c r="BL20" s="300"/>
      <c r="BM20" s="300"/>
      <c r="BN20" s="300"/>
      <c r="BO20" s="300"/>
      <c r="BP20" s="300"/>
      <c r="BQ20" s="300"/>
      <c r="BR20" s="300"/>
      <c r="BS20" s="300"/>
      <c r="BT20" s="300"/>
      <c r="BU20" s="300"/>
      <c r="BV20" s="300"/>
      <c r="BW20" s="300"/>
      <c r="BX20" s="300"/>
      <c r="BY20" s="300"/>
      <c r="BZ20" s="300"/>
    </row>
    <row r="21" spans="1:78" ht="15" customHeight="1">
      <c r="A21" s="300"/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00"/>
      <c r="AT21" s="300"/>
      <c r="AU21" s="300"/>
      <c r="AV21" s="300"/>
      <c r="AW21" s="300"/>
      <c r="AX21" s="300"/>
      <c r="AY21" s="300"/>
      <c r="AZ21" s="300"/>
      <c r="BA21" s="300"/>
      <c r="BB21" s="300"/>
      <c r="BC21" s="300"/>
      <c r="BD21" s="300"/>
      <c r="BE21" s="300"/>
      <c r="BF21" s="300"/>
      <c r="BG21" s="300"/>
      <c r="BH21" s="300"/>
      <c r="BI21" s="300"/>
      <c r="BJ21" s="300"/>
      <c r="BK21" s="300"/>
      <c r="BL21" s="300"/>
      <c r="BM21" s="300"/>
      <c r="BN21" s="300"/>
      <c r="BO21" s="300"/>
      <c r="BP21" s="300"/>
      <c r="BQ21" s="300"/>
      <c r="BR21" s="300"/>
      <c r="BS21" s="300"/>
      <c r="BT21" s="300"/>
      <c r="BU21" s="300"/>
      <c r="BV21" s="300"/>
      <c r="BW21" s="300"/>
      <c r="BX21" s="300"/>
      <c r="BY21" s="300"/>
      <c r="BZ21" s="300"/>
    </row>
    <row r="22" spans="1:78" ht="15" customHeight="1" thickBot="1">
      <c r="A22" s="287" t="s">
        <v>10</v>
      </c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  <c r="AN22" s="287"/>
      <c r="AO22" s="287"/>
      <c r="AP22" s="287"/>
      <c r="AQ22" s="287"/>
      <c r="AR22" s="287"/>
      <c r="AS22" s="287"/>
      <c r="AT22" s="287"/>
      <c r="AU22" s="287"/>
      <c r="AV22" s="287"/>
      <c r="AW22" s="287"/>
      <c r="AX22" s="287"/>
      <c r="AY22" s="287"/>
      <c r="AZ22" s="287"/>
      <c r="BA22" s="287"/>
      <c r="BB22" s="287"/>
      <c r="BC22" s="287"/>
      <c r="BD22" s="287"/>
      <c r="BE22" s="287"/>
      <c r="BF22" s="287"/>
      <c r="BG22" s="287"/>
      <c r="BH22" s="287"/>
      <c r="BI22" s="287"/>
      <c r="BJ22" s="287"/>
      <c r="BK22" s="287"/>
      <c r="BL22" s="287"/>
      <c r="BM22" s="287"/>
      <c r="BN22" s="287"/>
      <c r="BO22" s="287"/>
      <c r="BP22" s="287"/>
      <c r="BQ22" s="287"/>
      <c r="BR22" s="287"/>
      <c r="BS22" s="287"/>
      <c r="BT22" s="287"/>
      <c r="BU22" s="287"/>
      <c r="BV22" s="287"/>
      <c r="BW22" s="287"/>
      <c r="BX22" s="287"/>
      <c r="BY22" s="287"/>
      <c r="BZ22" s="287"/>
    </row>
    <row r="23" spans="1:78" ht="16.5" customHeight="1">
      <c r="A23" s="67"/>
      <c r="B23" s="14"/>
      <c r="C23" s="14"/>
      <c r="D23" s="14"/>
      <c r="E23" s="14"/>
      <c r="F23" s="226" t="s">
        <v>27</v>
      </c>
      <c r="G23" s="306"/>
      <c r="H23" s="306"/>
      <c r="I23" s="306"/>
      <c r="J23" s="306"/>
      <c r="K23" s="306"/>
      <c r="L23" s="306"/>
      <c r="M23" s="171"/>
      <c r="N23" s="289">
        <v>18</v>
      </c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>
        <v>19</v>
      </c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>
        <v>20</v>
      </c>
      <c r="AO23" s="289"/>
      <c r="AP23" s="289"/>
      <c r="AQ23" s="289"/>
      <c r="AR23" s="289"/>
      <c r="AS23" s="289"/>
      <c r="AT23" s="289"/>
      <c r="AU23" s="289"/>
      <c r="AV23" s="289"/>
      <c r="AW23" s="289"/>
      <c r="AX23" s="289"/>
      <c r="AY23" s="289"/>
      <c r="AZ23" s="290"/>
      <c r="BA23" s="263">
        <v>21</v>
      </c>
      <c r="BB23" s="263"/>
      <c r="BC23" s="263"/>
      <c r="BD23" s="263"/>
      <c r="BE23" s="263"/>
      <c r="BF23" s="263"/>
      <c r="BG23" s="263"/>
      <c r="BH23" s="263"/>
      <c r="BI23" s="263"/>
      <c r="BJ23" s="263"/>
      <c r="BK23" s="263"/>
      <c r="BL23" s="263"/>
      <c r="BM23" s="264"/>
      <c r="BN23" s="263">
        <v>22</v>
      </c>
      <c r="BO23" s="263"/>
      <c r="BP23" s="263"/>
      <c r="BQ23" s="263"/>
      <c r="BR23" s="263"/>
      <c r="BS23" s="263"/>
      <c r="BT23" s="263"/>
      <c r="BU23" s="263"/>
      <c r="BV23" s="263"/>
      <c r="BW23" s="263"/>
      <c r="BX23" s="263"/>
      <c r="BY23" s="263"/>
      <c r="BZ23" s="298"/>
    </row>
    <row r="24" spans="1:78" ht="16.5" customHeight="1" thickBot="1">
      <c r="A24" s="72"/>
      <c r="B24" s="202" t="s">
        <v>28</v>
      </c>
      <c r="C24" s="307"/>
      <c r="D24" s="307"/>
      <c r="E24" s="307"/>
      <c r="F24" s="307"/>
      <c r="G24" s="307"/>
      <c r="H24" s="172"/>
      <c r="I24" s="172"/>
      <c r="J24" s="172"/>
      <c r="K24" s="172"/>
      <c r="L24" s="172"/>
      <c r="M24" s="173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291"/>
      <c r="AR24" s="291"/>
      <c r="AS24" s="291"/>
      <c r="AT24" s="291"/>
      <c r="AU24" s="291"/>
      <c r="AV24" s="291"/>
      <c r="AW24" s="291"/>
      <c r="AX24" s="291"/>
      <c r="AY24" s="291"/>
      <c r="AZ24" s="292"/>
      <c r="BA24" s="265"/>
      <c r="BB24" s="265"/>
      <c r="BC24" s="265"/>
      <c r="BD24" s="265"/>
      <c r="BE24" s="265"/>
      <c r="BF24" s="265"/>
      <c r="BG24" s="265"/>
      <c r="BH24" s="265"/>
      <c r="BI24" s="265"/>
      <c r="BJ24" s="265"/>
      <c r="BK24" s="265"/>
      <c r="BL24" s="265"/>
      <c r="BM24" s="266"/>
      <c r="BN24" s="265"/>
      <c r="BO24" s="265"/>
      <c r="BP24" s="265"/>
      <c r="BQ24" s="265"/>
      <c r="BR24" s="265"/>
      <c r="BS24" s="265"/>
      <c r="BT24" s="265"/>
      <c r="BU24" s="265"/>
      <c r="BV24" s="265"/>
      <c r="BW24" s="265"/>
      <c r="BX24" s="265"/>
      <c r="BY24" s="265"/>
      <c r="BZ24" s="299"/>
    </row>
    <row r="25" spans="1:78" s="23" customFormat="1" ht="16.5" customHeight="1" thickTop="1">
      <c r="A25" s="133"/>
      <c r="B25" s="308" t="s">
        <v>61</v>
      </c>
      <c r="C25" s="309"/>
      <c r="D25" s="309"/>
      <c r="E25" s="309"/>
      <c r="F25" s="309"/>
      <c r="G25" s="309"/>
      <c r="H25" s="309"/>
      <c r="I25" s="309"/>
      <c r="J25" s="309"/>
      <c r="K25" s="160"/>
      <c r="L25" s="174"/>
      <c r="M25" s="175"/>
      <c r="N25" s="293">
        <v>26572061</v>
      </c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86">
        <v>26492345</v>
      </c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>
        <v>25209672</v>
      </c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286"/>
      <c r="AZ25" s="286"/>
      <c r="BA25" s="286">
        <v>26299704</v>
      </c>
      <c r="BB25" s="286"/>
      <c r="BC25" s="286"/>
      <c r="BD25" s="286"/>
      <c r="BE25" s="286"/>
      <c r="BF25" s="286"/>
      <c r="BG25" s="286"/>
      <c r="BH25" s="286"/>
      <c r="BI25" s="286"/>
      <c r="BJ25" s="286"/>
      <c r="BK25" s="286"/>
      <c r="BL25" s="286"/>
      <c r="BM25" s="286"/>
      <c r="BN25" s="294">
        <v>24928373</v>
      </c>
      <c r="BO25" s="294"/>
      <c r="BP25" s="294"/>
      <c r="BQ25" s="294"/>
      <c r="BR25" s="294"/>
      <c r="BS25" s="294"/>
      <c r="BT25" s="294"/>
      <c r="BU25" s="294"/>
      <c r="BV25" s="294"/>
      <c r="BW25" s="294"/>
      <c r="BX25" s="294"/>
      <c r="BY25" s="294"/>
      <c r="BZ25" s="295"/>
    </row>
    <row r="26" spans="1:78" s="23" customFormat="1" ht="16.5" customHeight="1">
      <c r="A26" s="88"/>
      <c r="B26" s="87"/>
      <c r="C26" s="87"/>
      <c r="D26" s="273" t="s">
        <v>62</v>
      </c>
      <c r="E26" s="273"/>
      <c r="F26" s="273"/>
      <c r="G26" s="273"/>
      <c r="H26" s="273"/>
      <c r="I26" s="273"/>
      <c r="J26" s="273"/>
      <c r="K26" s="273"/>
      <c r="L26" s="274"/>
      <c r="M26" s="176"/>
      <c r="N26" s="301">
        <v>21903875</v>
      </c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252">
        <v>21838160</v>
      </c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>
        <v>20689709</v>
      </c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>
        <v>21967735</v>
      </c>
      <c r="BB26" s="252"/>
      <c r="BC26" s="252"/>
      <c r="BD26" s="252"/>
      <c r="BE26" s="252"/>
      <c r="BF26" s="252"/>
      <c r="BG26" s="252"/>
      <c r="BH26" s="252"/>
      <c r="BI26" s="252"/>
      <c r="BJ26" s="252"/>
      <c r="BK26" s="252"/>
      <c r="BL26" s="252"/>
      <c r="BM26" s="252"/>
      <c r="BN26" s="230">
        <v>20784011</v>
      </c>
      <c r="BO26" s="230"/>
      <c r="BP26" s="230"/>
      <c r="BQ26" s="230"/>
      <c r="BR26" s="230"/>
      <c r="BS26" s="230"/>
      <c r="BT26" s="230"/>
      <c r="BU26" s="230"/>
      <c r="BV26" s="230"/>
      <c r="BW26" s="230"/>
      <c r="BX26" s="230"/>
      <c r="BY26" s="230"/>
      <c r="BZ26" s="231"/>
    </row>
    <row r="27" spans="1:78" s="23" customFormat="1" ht="16.5" customHeight="1">
      <c r="A27" s="88"/>
      <c r="B27" s="87"/>
      <c r="C27" s="87"/>
      <c r="D27" s="273" t="s">
        <v>63</v>
      </c>
      <c r="E27" s="273"/>
      <c r="F27" s="273"/>
      <c r="G27" s="273"/>
      <c r="H27" s="273"/>
      <c r="I27" s="273"/>
      <c r="J27" s="273"/>
      <c r="K27" s="273"/>
      <c r="L27" s="274"/>
      <c r="M27" s="176"/>
      <c r="N27" s="301">
        <v>660186</v>
      </c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252">
        <v>658205</v>
      </c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>
        <v>497963</v>
      </c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>
        <v>473969</v>
      </c>
      <c r="BB27" s="252"/>
      <c r="BC27" s="252"/>
      <c r="BD27" s="252"/>
      <c r="BE27" s="252"/>
      <c r="BF27" s="252"/>
      <c r="BG27" s="252"/>
      <c r="BH27" s="252"/>
      <c r="BI27" s="252"/>
      <c r="BJ27" s="252"/>
      <c r="BK27" s="252"/>
      <c r="BL27" s="252"/>
      <c r="BM27" s="252"/>
      <c r="BN27" s="230">
        <v>480362</v>
      </c>
      <c r="BO27" s="230"/>
      <c r="BP27" s="230"/>
      <c r="BQ27" s="230"/>
      <c r="BR27" s="230"/>
      <c r="BS27" s="230"/>
      <c r="BT27" s="230"/>
      <c r="BU27" s="230"/>
      <c r="BV27" s="230"/>
      <c r="BW27" s="230"/>
      <c r="BX27" s="230"/>
      <c r="BY27" s="230"/>
      <c r="BZ27" s="231"/>
    </row>
    <row r="28" spans="1:78" s="23" customFormat="1" ht="16.5" customHeight="1">
      <c r="A28" s="89"/>
      <c r="B28" s="18"/>
      <c r="C28" s="18"/>
      <c r="D28" s="275" t="s">
        <v>64</v>
      </c>
      <c r="E28" s="275"/>
      <c r="F28" s="275"/>
      <c r="G28" s="275"/>
      <c r="H28" s="275"/>
      <c r="I28" s="275"/>
      <c r="J28" s="275"/>
      <c r="K28" s="275"/>
      <c r="L28" s="276"/>
      <c r="M28" s="177"/>
      <c r="N28" s="325">
        <v>4008000</v>
      </c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253">
        <v>3899000</v>
      </c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>
        <v>4022000</v>
      </c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>
        <v>3858000</v>
      </c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8">
        <v>3664000</v>
      </c>
      <c r="BO28" s="258"/>
      <c r="BP28" s="258"/>
      <c r="BQ28" s="258"/>
      <c r="BR28" s="258"/>
      <c r="BS28" s="258"/>
      <c r="BT28" s="258"/>
      <c r="BU28" s="258"/>
      <c r="BV28" s="258"/>
      <c r="BW28" s="258"/>
      <c r="BX28" s="258"/>
      <c r="BY28" s="258"/>
      <c r="BZ28" s="297"/>
    </row>
    <row r="29" spans="1:78" s="23" customFormat="1" ht="16.5" customHeight="1">
      <c r="A29" s="86"/>
      <c r="B29" s="277" t="s">
        <v>65</v>
      </c>
      <c r="C29" s="278"/>
      <c r="D29" s="278"/>
      <c r="E29" s="278"/>
      <c r="F29" s="278"/>
      <c r="G29" s="278"/>
      <c r="H29" s="278"/>
      <c r="I29" s="278"/>
      <c r="J29" s="278"/>
      <c r="K29" s="166"/>
      <c r="L29" s="166"/>
      <c r="M29" s="167"/>
      <c r="N29" s="302">
        <v>336296</v>
      </c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254">
        <v>335287</v>
      </c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>
        <v>288888</v>
      </c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>
        <v>286131</v>
      </c>
      <c r="BB29" s="254"/>
      <c r="BC29" s="254"/>
      <c r="BD29" s="254"/>
      <c r="BE29" s="254"/>
      <c r="BF29" s="254"/>
      <c r="BG29" s="254"/>
      <c r="BH29" s="254"/>
      <c r="BI29" s="254"/>
      <c r="BJ29" s="254"/>
      <c r="BK29" s="254"/>
      <c r="BL29" s="254"/>
      <c r="BM29" s="254"/>
      <c r="BN29" s="261">
        <v>365931</v>
      </c>
      <c r="BO29" s="261"/>
      <c r="BP29" s="261"/>
      <c r="BQ29" s="261"/>
      <c r="BR29" s="261"/>
      <c r="BS29" s="261"/>
      <c r="BT29" s="261"/>
      <c r="BU29" s="261"/>
      <c r="BV29" s="261"/>
      <c r="BW29" s="261"/>
      <c r="BX29" s="261"/>
      <c r="BY29" s="261"/>
      <c r="BZ29" s="296"/>
    </row>
    <row r="30" spans="1:78" s="23" customFormat="1" ht="16.5" customHeight="1">
      <c r="A30" s="75"/>
      <c r="B30" s="76"/>
      <c r="C30" s="76"/>
      <c r="D30" s="273" t="s">
        <v>62</v>
      </c>
      <c r="E30" s="274"/>
      <c r="F30" s="274"/>
      <c r="G30" s="274"/>
      <c r="H30" s="274"/>
      <c r="I30" s="274"/>
      <c r="J30" s="274"/>
      <c r="K30" s="274"/>
      <c r="L30" s="274"/>
      <c r="M30" s="178"/>
      <c r="N30" s="301">
        <v>301346</v>
      </c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252">
        <v>300441</v>
      </c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>
        <v>261651</v>
      </c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2"/>
      <c r="BA30" s="252">
        <v>256882</v>
      </c>
      <c r="BB30" s="252"/>
      <c r="BC30" s="252"/>
      <c r="BD30" s="252"/>
      <c r="BE30" s="252"/>
      <c r="BF30" s="252"/>
      <c r="BG30" s="252"/>
      <c r="BH30" s="252"/>
      <c r="BI30" s="252"/>
      <c r="BJ30" s="252"/>
      <c r="BK30" s="252"/>
      <c r="BL30" s="252"/>
      <c r="BM30" s="252"/>
      <c r="BN30" s="230">
        <v>322020</v>
      </c>
      <c r="BO30" s="230"/>
      <c r="BP30" s="230"/>
      <c r="BQ30" s="230"/>
      <c r="BR30" s="230"/>
      <c r="BS30" s="230"/>
      <c r="BT30" s="230"/>
      <c r="BU30" s="230"/>
      <c r="BV30" s="230"/>
      <c r="BW30" s="230"/>
      <c r="BX30" s="230"/>
      <c r="BY30" s="230"/>
      <c r="BZ30" s="231"/>
    </row>
    <row r="31" spans="1:78" s="23" customFormat="1" ht="16.5" customHeight="1" thickBot="1">
      <c r="A31" s="73"/>
      <c r="B31" s="38"/>
      <c r="C31" s="38"/>
      <c r="D31" s="304" t="s">
        <v>63</v>
      </c>
      <c r="E31" s="305"/>
      <c r="F31" s="305"/>
      <c r="G31" s="305"/>
      <c r="H31" s="305"/>
      <c r="I31" s="305"/>
      <c r="J31" s="305"/>
      <c r="K31" s="305"/>
      <c r="L31" s="305"/>
      <c r="M31" s="169"/>
      <c r="N31" s="303">
        <v>34950</v>
      </c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245">
        <v>34845</v>
      </c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>
        <v>27237</v>
      </c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>
        <v>29249</v>
      </c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3">
        <v>43911</v>
      </c>
      <c r="BO31" s="243"/>
      <c r="BP31" s="243"/>
      <c r="BQ31" s="243"/>
      <c r="BR31" s="243"/>
      <c r="BS31" s="243"/>
      <c r="BT31" s="243"/>
      <c r="BU31" s="243"/>
      <c r="BV31" s="243"/>
      <c r="BW31" s="243"/>
      <c r="BX31" s="243"/>
      <c r="BY31" s="243"/>
      <c r="BZ31" s="244"/>
    </row>
    <row r="32" spans="1:78" ht="15" customHeight="1">
      <c r="A32" s="288" t="s">
        <v>66</v>
      </c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40"/>
      <c r="AC32" s="340"/>
      <c r="AD32" s="340"/>
      <c r="AE32" s="340"/>
      <c r="AF32" s="340"/>
      <c r="AG32" s="340"/>
      <c r="AH32" s="340"/>
      <c r="AI32" s="340"/>
      <c r="AJ32" s="340"/>
      <c r="AK32" s="340"/>
      <c r="AL32" s="340"/>
      <c r="AM32" s="340"/>
      <c r="AN32" s="340"/>
      <c r="AO32" s="340"/>
      <c r="AP32" s="340"/>
      <c r="AQ32" s="340"/>
      <c r="AR32" s="340"/>
      <c r="AS32" s="340"/>
      <c r="AT32" s="340"/>
      <c r="AU32" s="340"/>
      <c r="AV32" s="340"/>
      <c r="AW32" s="340"/>
      <c r="AX32" s="340"/>
      <c r="AY32" s="340"/>
      <c r="AZ32" s="340"/>
      <c r="BA32" s="340"/>
      <c r="BB32" s="34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/>
      <c r="BX32" s="170"/>
      <c r="BY32" s="170"/>
      <c r="BZ32" s="170"/>
    </row>
    <row r="33" spans="1:78" ht="15" customHeight="1">
      <c r="A33" s="209" t="s">
        <v>125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9"/>
      <c r="BS33" s="180"/>
      <c r="BT33" s="180"/>
      <c r="BU33" s="180"/>
      <c r="BV33" s="180"/>
      <c r="BW33" s="180"/>
      <c r="BX33" s="170"/>
      <c r="BY33" s="170"/>
      <c r="BZ33" s="170"/>
    </row>
    <row r="34" spans="1:78" ht="13.5" customHeight="1">
      <c r="A34" s="26"/>
      <c r="B34" s="26"/>
      <c r="C34" s="26"/>
      <c r="D34" s="26"/>
      <c r="E34" s="26"/>
      <c r="F34" s="26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80"/>
      <c r="BS34" s="180"/>
      <c r="BT34" s="180"/>
      <c r="BU34" s="180"/>
      <c r="BV34" s="180"/>
      <c r="BW34" s="180"/>
      <c r="BX34" s="156"/>
      <c r="BY34" s="156"/>
      <c r="BZ34" s="156"/>
    </row>
    <row r="35" spans="1:78" ht="27.75" customHeight="1">
      <c r="A35" s="26"/>
      <c r="B35" s="26"/>
      <c r="C35" s="26"/>
      <c r="D35" s="26"/>
      <c r="E35" s="26"/>
      <c r="F35" s="26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80"/>
      <c r="BS35" s="180"/>
      <c r="BT35" s="180"/>
      <c r="BU35" s="180"/>
      <c r="BV35" s="180"/>
      <c r="BW35" s="180"/>
      <c r="BX35" s="156"/>
      <c r="BY35" s="156"/>
      <c r="BZ35" s="156"/>
    </row>
    <row r="36" spans="1:78" ht="13.5" customHeight="1">
      <c r="A36" s="26"/>
      <c r="B36" s="26"/>
      <c r="C36" s="26"/>
      <c r="D36" s="26"/>
      <c r="E36" s="26"/>
      <c r="F36" s="26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80"/>
      <c r="BS36" s="180"/>
      <c r="BT36" s="180"/>
      <c r="BU36" s="180"/>
      <c r="BV36" s="180"/>
      <c r="BW36" s="180"/>
      <c r="BX36" s="156"/>
      <c r="BY36" s="156"/>
      <c r="BZ36" s="156"/>
    </row>
    <row r="37" spans="1:78" ht="19.5" customHeight="1">
      <c r="A37" s="27"/>
      <c r="B37" s="27"/>
      <c r="C37" s="27"/>
      <c r="D37" s="27"/>
      <c r="E37" s="27"/>
      <c r="F37" s="27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80"/>
      <c r="BS37" s="180"/>
      <c r="BT37" s="180"/>
      <c r="BU37" s="180"/>
      <c r="BV37" s="180"/>
      <c r="BW37" s="180"/>
      <c r="BX37" s="170"/>
      <c r="BY37" s="170"/>
      <c r="BZ37" s="170"/>
    </row>
    <row r="38" spans="1:78" ht="19.5" customHeight="1">
      <c r="A38" s="324" t="s">
        <v>96</v>
      </c>
      <c r="B38" s="324"/>
      <c r="C38" s="324"/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24"/>
      <c r="W38" s="324"/>
      <c r="X38" s="324"/>
      <c r="Y38" s="324"/>
      <c r="Z38" s="324"/>
      <c r="AA38" s="324"/>
      <c r="AB38" s="324"/>
      <c r="AC38" s="324"/>
      <c r="AD38" s="324"/>
      <c r="AE38" s="324"/>
      <c r="AF38" s="324"/>
      <c r="AG38" s="324"/>
      <c r="AH38" s="324"/>
      <c r="AI38" s="324"/>
      <c r="AJ38" s="324"/>
      <c r="AK38" s="324"/>
      <c r="AL38" s="324"/>
      <c r="AM38" s="324"/>
      <c r="AN38" s="324"/>
      <c r="AO38" s="324"/>
      <c r="AP38" s="324"/>
      <c r="AQ38" s="324"/>
      <c r="AR38" s="324"/>
      <c r="AS38" s="324"/>
      <c r="AT38" s="324"/>
      <c r="AU38" s="324"/>
      <c r="AV38" s="324"/>
      <c r="AW38" s="324"/>
      <c r="AX38" s="324"/>
      <c r="AY38" s="324"/>
      <c r="AZ38" s="324"/>
      <c r="BA38" s="324"/>
      <c r="BB38" s="324"/>
      <c r="BC38" s="324"/>
      <c r="BD38" s="324"/>
      <c r="BE38" s="324"/>
      <c r="BF38" s="324"/>
      <c r="BG38" s="324"/>
      <c r="BH38" s="324"/>
      <c r="BI38" s="324"/>
      <c r="BJ38" s="324"/>
      <c r="BK38" s="324"/>
      <c r="BL38" s="324"/>
      <c r="BM38" s="324"/>
      <c r="BN38" s="324"/>
      <c r="BO38" s="324"/>
      <c r="BP38" s="324"/>
      <c r="BQ38" s="324"/>
      <c r="BR38" s="324"/>
      <c r="BS38" s="324"/>
      <c r="BT38" s="324"/>
      <c r="BU38" s="324"/>
      <c r="BV38" s="324"/>
      <c r="BW38" s="324"/>
      <c r="BX38" s="324"/>
      <c r="BY38" s="324"/>
      <c r="BZ38" s="324"/>
    </row>
    <row r="39" spans="1:78" ht="15">
      <c r="A39" s="21"/>
      <c r="B39" s="21"/>
      <c r="C39" s="21"/>
      <c r="D39" s="21"/>
      <c r="E39" s="21"/>
      <c r="F39" s="21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0"/>
      <c r="BX39" s="170"/>
      <c r="BY39" s="170"/>
      <c r="BZ39" s="170"/>
    </row>
    <row r="40" spans="1:78" ht="13.5" customHeight="1" thickBot="1">
      <c r="A40" s="279"/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  <c r="AP40" s="279"/>
      <c r="AQ40" s="279"/>
      <c r="AR40" s="279"/>
      <c r="AS40" s="279"/>
      <c r="AT40" s="279"/>
      <c r="AU40" s="279"/>
      <c r="AV40" s="279"/>
      <c r="AW40" s="279"/>
      <c r="AX40" s="279"/>
      <c r="AY40" s="279"/>
      <c r="AZ40" s="279"/>
      <c r="BA40" s="279"/>
      <c r="BB40" s="279"/>
      <c r="BC40" s="279"/>
      <c r="BD40" s="279"/>
      <c r="BE40" s="279"/>
      <c r="BF40" s="279"/>
      <c r="BG40" s="279"/>
      <c r="BH40" s="279"/>
      <c r="BI40" s="279"/>
      <c r="BJ40" s="279"/>
      <c r="BK40" s="279"/>
      <c r="BL40" s="279"/>
      <c r="BM40" s="279"/>
      <c r="BN40" s="279"/>
      <c r="BO40" s="279"/>
      <c r="BP40" s="279"/>
      <c r="BQ40" s="279"/>
      <c r="BR40" s="279"/>
      <c r="BS40" s="279"/>
      <c r="BT40" s="279"/>
      <c r="BU40" s="279"/>
      <c r="BV40" s="279"/>
      <c r="BW40" s="279"/>
      <c r="BX40" s="279"/>
      <c r="BY40" s="279"/>
      <c r="BZ40" s="279"/>
    </row>
    <row r="41" spans="1:78" ht="15" customHeight="1">
      <c r="A41" s="326" t="s">
        <v>29</v>
      </c>
      <c r="B41" s="327"/>
      <c r="C41" s="328"/>
      <c r="D41" s="328"/>
      <c r="E41" s="328"/>
      <c r="F41" s="329"/>
      <c r="G41" s="337" t="s">
        <v>30</v>
      </c>
      <c r="H41" s="338"/>
      <c r="I41" s="338"/>
      <c r="J41" s="338"/>
      <c r="K41" s="338"/>
      <c r="L41" s="338"/>
      <c r="M41" s="338"/>
      <c r="N41" s="338"/>
      <c r="O41" s="338"/>
      <c r="P41" s="338"/>
      <c r="Q41" s="338"/>
      <c r="R41" s="338"/>
      <c r="S41" s="338"/>
      <c r="T41" s="338"/>
      <c r="U41" s="338"/>
      <c r="V41" s="338"/>
      <c r="W41" s="338"/>
      <c r="X41" s="338"/>
      <c r="Y41" s="338"/>
      <c r="Z41" s="338"/>
      <c r="AA41" s="338"/>
      <c r="AB41" s="339"/>
      <c r="AC41" s="350" t="s">
        <v>31</v>
      </c>
      <c r="AD41" s="351"/>
      <c r="AE41" s="351"/>
      <c r="AF41" s="351"/>
      <c r="AG41" s="351"/>
      <c r="AH41" s="351"/>
      <c r="AI41" s="351"/>
      <c r="AJ41" s="351"/>
      <c r="AK41" s="351"/>
      <c r="AL41" s="351"/>
      <c r="AM41" s="351"/>
      <c r="AN41" s="351"/>
      <c r="AO41" s="351"/>
      <c r="AP41" s="351"/>
      <c r="AQ41" s="351"/>
      <c r="AR41" s="351"/>
      <c r="AS41" s="351"/>
      <c r="AT41" s="351"/>
      <c r="AU41" s="351"/>
      <c r="AV41" s="352"/>
      <c r="AW41" s="364" t="s">
        <v>67</v>
      </c>
      <c r="AX41" s="338"/>
      <c r="AY41" s="338"/>
      <c r="AZ41" s="338"/>
      <c r="BA41" s="338"/>
      <c r="BB41" s="338"/>
      <c r="BC41" s="338"/>
      <c r="BD41" s="338"/>
      <c r="BE41" s="338"/>
      <c r="BF41" s="338"/>
      <c r="BG41" s="338"/>
      <c r="BH41" s="338"/>
      <c r="BI41" s="338"/>
      <c r="BJ41" s="338"/>
      <c r="BK41" s="338"/>
      <c r="BL41" s="338"/>
      <c r="BM41" s="338"/>
      <c r="BN41" s="338"/>
      <c r="BO41" s="338"/>
      <c r="BP41" s="339"/>
      <c r="BQ41" s="246" t="s">
        <v>68</v>
      </c>
      <c r="BR41" s="247"/>
      <c r="BS41" s="247"/>
      <c r="BT41" s="247"/>
      <c r="BU41" s="248"/>
      <c r="BV41" s="344" t="s">
        <v>69</v>
      </c>
      <c r="BW41" s="345"/>
      <c r="BX41" s="345"/>
      <c r="BY41" s="345"/>
      <c r="BZ41" s="346"/>
    </row>
    <row r="42" spans="1:78" ht="15" customHeight="1">
      <c r="A42" s="330"/>
      <c r="B42" s="331"/>
      <c r="C42" s="331"/>
      <c r="D42" s="331"/>
      <c r="E42" s="331"/>
      <c r="F42" s="332"/>
      <c r="G42" s="341" t="s">
        <v>32</v>
      </c>
      <c r="H42" s="342"/>
      <c r="I42" s="342"/>
      <c r="J42" s="342"/>
      <c r="K42" s="342"/>
      <c r="L42" s="342"/>
      <c r="M42" s="358"/>
      <c r="N42" s="341" t="s">
        <v>33</v>
      </c>
      <c r="O42" s="359"/>
      <c r="P42" s="359"/>
      <c r="Q42" s="348"/>
      <c r="R42" s="348"/>
      <c r="S42" s="341" t="s">
        <v>34</v>
      </c>
      <c r="T42" s="348"/>
      <c r="U42" s="348"/>
      <c r="V42" s="348"/>
      <c r="W42" s="394"/>
      <c r="X42" s="353"/>
      <c r="Y42" s="355"/>
      <c r="Z42" s="355"/>
      <c r="AA42" s="355"/>
      <c r="AB42" s="395"/>
      <c r="AC42" s="389" t="s">
        <v>32</v>
      </c>
      <c r="AD42" s="355"/>
      <c r="AE42" s="355"/>
      <c r="AF42" s="355"/>
      <c r="AG42" s="356"/>
      <c r="AH42" s="353" t="s">
        <v>70</v>
      </c>
      <c r="AI42" s="354"/>
      <c r="AJ42" s="355"/>
      <c r="AK42" s="355"/>
      <c r="AL42" s="356"/>
      <c r="AM42" s="353" t="s">
        <v>71</v>
      </c>
      <c r="AN42" s="355"/>
      <c r="AO42" s="355"/>
      <c r="AP42" s="355"/>
      <c r="AQ42" s="356"/>
      <c r="AR42" s="353" t="s">
        <v>72</v>
      </c>
      <c r="AS42" s="354"/>
      <c r="AT42" s="354"/>
      <c r="AU42" s="354"/>
      <c r="AV42" s="390"/>
      <c r="AW42" s="368" t="s">
        <v>32</v>
      </c>
      <c r="AX42" s="342"/>
      <c r="AY42" s="342"/>
      <c r="AZ42" s="342"/>
      <c r="BA42" s="358"/>
      <c r="BB42" s="365" t="s">
        <v>73</v>
      </c>
      <c r="BC42" s="366"/>
      <c r="BD42" s="366"/>
      <c r="BE42" s="366"/>
      <c r="BF42" s="366"/>
      <c r="BG42" s="366"/>
      <c r="BH42" s="366"/>
      <c r="BI42" s="366"/>
      <c r="BJ42" s="366"/>
      <c r="BK42" s="367"/>
      <c r="BL42" s="341" t="s">
        <v>74</v>
      </c>
      <c r="BM42" s="342"/>
      <c r="BN42" s="342"/>
      <c r="BO42" s="342"/>
      <c r="BP42" s="343"/>
      <c r="BQ42" s="249"/>
      <c r="BR42" s="250"/>
      <c r="BS42" s="250"/>
      <c r="BT42" s="250"/>
      <c r="BU42" s="251"/>
      <c r="BV42" s="347"/>
      <c r="BW42" s="348"/>
      <c r="BX42" s="348"/>
      <c r="BY42" s="348"/>
      <c r="BZ42" s="349"/>
    </row>
    <row r="43" spans="1:78" ht="15" customHeight="1">
      <c r="A43" s="330"/>
      <c r="B43" s="331"/>
      <c r="C43" s="331"/>
      <c r="D43" s="331"/>
      <c r="E43" s="331"/>
      <c r="F43" s="332"/>
      <c r="G43" s="341"/>
      <c r="H43" s="342"/>
      <c r="I43" s="342"/>
      <c r="J43" s="342"/>
      <c r="K43" s="342"/>
      <c r="L43" s="342"/>
      <c r="M43" s="358"/>
      <c r="N43" s="341"/>
      <c r="O43" s="359"/>
      <c r="P43" s="359"/>
      <c r="Q43" s="348"/>
      <c r="R43" s="348"/>
      <c r="S43" s="341"/>
      <c r="T43" s="348"/>
      <c r="U43" s="348"/>
      <c r="V43" s="348"/>
      <c r="W43" s="394"/>
      <c r="X43" s="341" t="s">
        <v>35</v>
      </c>
      <c r="Y43" s="342"/>
      <c r="Z43" s="342"/>
      <c r="AA43" s="342"/>
      <c r="AB43" s="343"/>
      <c r="AC43" s="361"/>
      <c r="AD43" s="342"/>
      <c r="AE43" s="342"/>
      <c r="AF43" s="342"/>
      <c r="AG43" s="358"/>
      <c r="AH43" s="357"/>
      <c r="AI43" s="342"/>
      <c r="AJ43" s="342"/>
      <c r="AK43" s="342"/>
      <c r="AL43" s="358"/>
      <c r="AM43" s="341" t="s">
        <v>75</v>
      </c>
      <c r="AN43" s="342"/>
      <c r="AO43" s="342"/>
      <c r="AP43" s="342"/>
      <c r="AQ43" s="358"/>
      <c r="AR43" s="386" t="s">
        <v>76</v>
      </c>
      <c r="AS43" s="387"/>
      <c r="AT43" s="387"/>
      <c r="AU43" s="387"/>
      <c r="AV43" s="388"/>
      <c r="AW43" s="368"/>
      <c r="AX43" s="342"/>
      <c r="AY43" s="342"/>
      <c r="AZ43" s="342"/>
      <c r="BA43" s="358"/>
      <c r="BB43" s="369" t="s">
        <v>36</v>
      </c>
      <c r="BC43" s="370"/>
      <c r="BD43" s="370"/>
      <c r="BE43" s="370"/>
      <c r="BF43" s="370"/>
      <c r="BG43" s="370"/>
      <c r="BH43" s="370"/>
      <c r="BI43" s="370"/>
      <c r="BJ43" s="370"/>
      <c r="BK43" s="371"/>
      <c r="BL43" s="374">
        <v>1500</v>
      </c>
      <c r="BM43" s="375"/>
      <c r="BN43" s="375"/>
      <c r="BO43" s="375"/>
      <c r="BP43" s="375"/>
      <c r="BQ43" s="361" t="s">
        <v>37</v>
      </c>
      <c r="BR43" s="342"/>
      <c r="BS43" s="342"/>
      <c r="BT43" s="342"/>
      <c r="BU43" s="358"/>
      <c r="BV43" s="341" t="s">
        <v>77</v>
      </c>
      <c r="BW43" s="359"/>
      <c r="BX43" s="359"/>
      <c r="BY43" s="359"/>
      <c r="BZ43" s="360"/>
    </row>
    <row r="44" spans="1:78" ht="15" customHeight="1" thickBot="1">
      <c r="A44" s="333"/>
      <c r="B44" s="334"/>
      <c r="C44" s="334"/>
      <c r="D44" s="334"/>
      <c r="E44" s="334"/>
      <c r="F44" s="335"/>
      <c r="G44" s="357"/>
      <c r="H44" s="342"/>
      <c r="I44" s="342"/>
      <c r="J44" s="342"/>
      <c r="K44" s="342"/>
      <c r="L44" s="342"/>
      <c r="M44" s="358"/>
      <c r="N44" s="347"/>
      <c r="O44" s="348"/>
      <c r="P44" s="348"/>
      <c r="Q44" s="348"/>
      <c r="R44" s="348"/>
      <c r="S44" s="347"/>
      <c r="T44" s="348"/>
      <c r="U44" s="348"/>
      <c r="V44" s="348"/>
      <c r="W44" s="394"/>
      <c r="X44" s="341"/>
      <c r="Y44" s="342"/>
      <c r="Z44" s="342"/>
      <c r="AA44" s="342"/>
      <c r="AB44" s="343"/>
      <c r="AC44" s="368"/>
      <c r="AD44" s="342"/>
      <c r="AE44" s="342"/>
      <c r="AF44" s="342"/>
      <c r="AG44" s="358"/>
      <c r="AH44" s="341" t="s">
        <v>78</v>
      </c>
      <c r="AI44" s="359"/>
      <c r="AJ44" s="342"/>
      <c r="AK44" s="342"/>
      <c r="AL44" s="358"/>
      <c r="AM44" s="341" t="s">
        <v>79</v>
      </c>
      <c r="AN44" s="342"/>
      <c r="AO44" s="342"/>
      <c r="AP44" s="342"/>
      <c r="AQ44" s="358"/>
      <c r="AR44" s="391" t="s">
        <v>80</v>
      </c>
      <c r="AS44" s="392"/>
      <c r="AT44" s="392"/>
      <c r="AU44" s="392"/>
      <c r="AV44" s="393"/>
      <c r="AW44" s="368"/>
      <c r="AX44" s="342"/>
      <c r="AY44" s="342"/>
      <c r="AZ44" s="342"/>
      <c r="BA44" s="358"/>
      <c r="BB44" s="341" t="s">
        <v>33</v>
      </c>
      <c r="BC44" s="342"/>
      <c r="BD44" s="342"/>
      <c r="BE44" s="342"/>
      <c r="BF44" s="358"/>
      <c r="BG44" s="341" t="s">
        <v>34</v>
      </c>
      <c r="BH44" s="342"/>
      <c r="BI44" s="342"/>
      <c r="BJ44" s="342"/>
      <c r="BK44" s="358"/>
      <c r="BL44" s="341" t="s">
        <v>11</v>
      </c>
      <c r="BM44" s="342"/>
      <c r="BN44" s="342"/>
      <c r="BO44" s="342"/>
      <c r="BP44" s="342"/>
      <c r="BQ44" s="361" t="s">
        <v>11</v>
      </c>
      <c r="BR44" s="342"/>
      <c r="BS44" s="342"/>
      <c r="BT44" s="342"/>
      <c r="BU44" s="358"/>
      <c r="BV44" s="341" t="s">
        <v>11</v>
      </c>
      <c r="BW44" s="342"/>
      <c r="BX44" s="342"/>
      <c r="BY44" s="342"/>
      <c r="BZ44" s="343"/>
    </row>
    <row r="45" spans="1:78" s="13" customFormat="1" ht="16.5" customHeight="1" thickTop="1">
      <c r="A45" s="396">
        <v>18</v>
      </c>
      <c r="B45" s="397"/>
      <c r="C45" s="397"/>
      <c r="D45" s="397"/>
      <c r="E45" s="397"/>
      <c r="F45" s="398"/>
      <c r="G45" s="235">
        <v>33332</v>
      </c>
      <c r="H45" s="239"/>
      <c r="I45" s="239"/>
      <c r="J45" s="239"/>
      <c r="K45" s="239"/>
      <c r="L45" s="239"/>
      <c r="M45" s="240"/>
      <c r="N45" s="235">
        <v>6610</v>
      </c>
      <c r="O45" s="239"/>
      <c r="P45" s="239"/>
      <c r="Q45" s="239"/>
      <c r="R45" s="240"/>
      <c r="S45" s="235">
        <v>26722</v>
      </c>
      <c r="T45" s="239"/>
      <c r="U45" s="239"/>
      <c r="V45" s="239"/>
      <c r="W45" s="240"/>
      <c r="X45" s="376" t="s">
        <v>81</v>
      </c>
      <c r="Y45" s="377"/>
      <c r="Z45" s="377"/>
      <c r="AA45" s="377"/>
      <c r="AB45" s="378"/>
      <c r="AC45" s="232">
        <v>301</v>
      </c>
      <c r="AD45" s="379"/>
      <c r="AE45" s="379"/>
      <c r="AF45" s="379"/>
      <c r="AG45" s="380"/>
      <c r="AH45" s="235">
        <v>237</v>
      </c>
      <c r="AI45" s="239"/>
      <c r="AJ45" s="239"/>
      <c r="AK45" s="239"/>
      <c r="AL45" s="240"/>
      <c r="AM45" s="235">
        <v>64</v>
      </c>
      <c r="AN45" s="239"/>
      <c r="AO45" s="239"/>
      <c r="AP45" s="239"/>
      <c r="AQ45" s="240"/>
      <c r="AR45" s="376" t="s">
        <v>81</v>
      </c>
      <c r="AS45" s="377"/>
      <c r="AT45" s="377"/>
      <c r="AU45" s="377"/>
      <c r="AV45" s="378"/>
      <c r="AW45" s="232">
        <v>4856</v>
      </c>
      <c r="AX45" s="237"/>
      <c r="AY45" s="237"/>
      <c r="AZ45" s="237"/>
      <c r="BA45" s="238"/>
      <c r="BB45" s="235">
        <v>3686</v>
      </c>
      <c r="BC45" s="237"/>
      <c r="BD45" s="239"/>
      <c r="BE45" s="239"/>
      <c r="BF45" s="240"/>
      <c r="BG45" s="235">
        <v>1157</v>
      </c>
      <c r="BH45" s="237"/>
      <c r="BI45" s="237"/>
      <c r="BJ45" s="239"/>
      <c r="BK45" s="240"/>
      <c r="BL45" s="235">
        <v>13</v>
      </c>
      <c r="BM45" s="241"/>
      <c r="BN45" s="241"/>
      <c r="BO45" s="241"/>
      <c r="BP45" s="242"/>
      <c r="BQ45" s="232">
        <v>18630</v>
      </c>
      <c r="BR45" s="233"/>
      <c r="BS45" s="233"/>
      <c r="BT45" s="233"/>
      <c r="BU45" s="234"/>
      <c r="BV45" s="235">
        <v>6341</v>
      </c>
      <c r="BW45" s="233"/>
      <c r="BX45" s="233"/>
      <c r="BY45" s="233"/>
      <c r="BZ45" s="236"/>
    </row>
    <row r="46" spans="1:78" s="13" customFormat="1" ht="16.5" customHeight="1">
      <c r="A46" s="270">
        <v>19</v>
      </c>
      <c r="B46" s="271"/>
      <c r="C46" s="271"/>
      <c r="D46" s="271"/>
      <c r="E46" s="271"/>
      <c r="F46" s="272"/>
      <c r="G46" s="267">
        <v>28855</v>
      </c>
      <c r="H46" s="280"/>
      <c r="I46" s="280"/>
      <c r="J46" s="280"/>
      <c r="K46" s="280"/>
      <c r="L46" s="280"/>
      <c r="M46" s="281"/>
      <c r="N46" s="267">
        <v>6112</v>
      </c>
      <c r="O46" s="280"/>
      <c r="P46" s="280"/>
      <c r="Q46" s="280"/>
      <c r="R46" s="281"/>
      <c r="S46" s="267">
        <v>22743</v>
      </c>
      <c r="T46" s="280"/>
      <c r="U46" s="280"/>
      <c r="V46" s="280"/>
      <c r="W46" s="281"/>
      <c r="X46" s="383" t="s">
        <v>81</v>
      </c>
      <c r="Y46" s="384"/>
      <c r="Z46" s="384"/>
      <c r="AA46" s="384"/>
      <c r="AB46" s="385"/>
      <c r="AC46" s="284">
        <v>291</v>
      </c>
      <c r="AD46" s="381"/>
      <c r="AE46" s="381"/>
      <c r="AF46" s="381"/>
      <c r="AG46" s="382"/>
      <c r="AH46" s="267">
        <v>227</v>
      </c>
      <c r="AI46" s="280"/>
      <c r="AJ46" s="280"/>
      <c r="AK46" s="280"/>
      <c r="AL46" s="281"/>
      <c r="AM46" s="267">
        <v>64</v>
      </c>
      <c r="AN46" s="280"/>
      <c r="AO46" s="280"/>
      <c r="AP46" s="280"/>
      <c r="AQ46" s="281"/>
      <c r="AR46" s="383" t="s">
        <v>81</v>
      </c>
      <c r="AS46" s="384"/>
      <c r="AT46" s="384"/>
      <c r="AU46" s="384"/>
      <c r="AV46" s="385"/>
      <c r="AW46" s="284">
        <v>4343</v>
      </c>
      <c r="AX46" s="372"/>
      <c r="AY46" s="372"/>
      <c r="AZ46" s="372"/>
      <c r="BA46" s="373"/>
      <c r="BB46" s="267">
        <v>3423</v>
      </c>
      <c r="BC46" s="372"/>
      <c r="BD46" s="280"/>
      <c r="BE46" s="280"/>
      <c r="BF46" s="281"/>
      <c r="BG46" s="267">
        <v>908</v>
      </c>
      <c r="BH46" s="372"/>
      <c r="BI46" s="372"/>
      <c r="BJ46" s="280"/>
      <c r="BK46" s="281"/>
      <c r="BL46" s="267">
        <v>12</v>
      </c>
      <c r="BM46" s="362"/>
      <c r="BN46" s="362"/>
      <c r="BO46" s="362"/>
      <c r="BP46" s="363"/>
      <c r="BQ46" s="284">
        <v>16115</v>
      </c>
      <c r="BR46" s="268"/>
      <c r="BS46" s="268"/>
      <c r="BT46" s="268"/>
      <c r="BU46" s="285"/>
      <c r="BV46" s="267">
        <v>5059</v>
      </c>
      <c r="BW46" s="268"/>
      <c r="BX46" s="268"/>
      <c r="BY46" s="268"/>
      <c r="BZ46" s="269"/>
    </row>
    <row r="47" spans="1:78" s="13" customFormat="1" ht="16.5" customHeight="1">
      <c r="A47" s="270">
        <v>20</v>
      </c>
      <c r="B47" s="271"/>
      <c r="C47" s="271"/>
      <c r="D47" s="271"/>
      <c r="E47" s="271"/>
      <c r="F47" s="272"/>
      <c r="G47" s="267">
        <v>25322</v>
      </c>
      <c r="H47" s="280"/>
      <c r="I47" s="280"/>
      <c r="J47" s="280"/>
      <c r="K47" s="280"/>
      <c r="L47" s="280"/>
      <c r="M47" s="281"/>
      <c r="N47" s="267">
        <v>5534</v>
      </c>
      <c r="O47" s="280"/>
      <c r="P47" s="280"/>
      <c r="Q47" s="280"/>
      <c r="R47" s="281"/>
      <c r="S47" s="267">
        <v>19788</v>
      </c>
      <c r="T47" s="280"/>
      <c r="U47" s="280"/>
      <c r="V47" s="280"/>
      <c r="W47" s="281"/>
      <c r="X47" s="383" t="s">
        <v>81</v>
      </c>
      <c r="Y47" s="384"/>
      <c r="Z47" s="384"/>
      <c r="AA47" s="384"/>
      <c r="AB47" s="385"/>
      <c r="AC47" s="284">
        <v>274</v>
      </c>
      <c r="AD47" s="381"/>
      <c r="AE47" s="381"/>
      <c r="AF47" s="381"/>
      <c r="AG47" s="382"/>
      <c r="AH47" s="267">
        <v>211</v>
      </c>
      <c r="AI47" s="280"/>
      <c r="AJ47" s="280"/>
      <c r="AK47" s="280"/>
      <c r="AL47" s="281"/>
      <c r="AM47" s="267">
        <v>63</v>
      </c>
      <c r="AN47" s="280"/>
      <c r="AO47" s="280"/>
      <c r="AP47" s="280"/>
      <c r="AQ47" s="281"/>
      <c r="AR47" s="383" t="s">
        <v>81</v>
      </c>
      <c r="AS47" s="384"/>
      <c r="AT47" s="384"/>
      <c r="AU47" s="384"/>
      <c r="AV47" s="385"/>
      <c r="AW47" s="284">
        <v>3816</v>
      </c>
      <c r="AX47" s="372"/>
      <c r="AY47" s="372"/>
      <c r="AZ47" s="372"/>
      <c r="BA47" s="373"/>
      <c r="BB47" s="267">
        <v>3090</v>
      </c>
      <c r="BC47" s="372"/>
      <c r="BD47" s="280"/>
      <c r="BE47" s="280"/>
      <c r="BF47" s="281"/>
      <c r="BG47" s="267">
        <v>716</v>
      </c>
      <c r="BH47" s="372"/>
      <c r="BI47" s="372"/>
      <c r="BJ47" s="280"/>
      <c r="BK47" s="281"/>
      <c r="BL47" s="267">
        <v>10</v>
      </c>
      <c r="BM47" s="362"/>
      <c r="BN47" s="362"/>
      <c r="BO47" s="362"/>
      <c r="BP47" s="363"/>
      <c r="BQ47" s="284">
        <v>14112</v>
      </c>
      <c r="BR47" s="268"/>
      <c r="BS47" s="268"/>
      <c r="BT47" s="268"/>
      <c r="BU47" s="285"/>
      <c r="BV47" s="267">
        <v>4085</v>
      </c>
      <c r="BW47" s="268"/>
      <c r="BX47" s="268"/>
      <c r="BY47" s="268"/>
      <c r="BZ47" s="269"/>
    </row>
    <row r="48" spans="1:78" s="13" customFormat="1" ht="16.5" customHeight="1">
      <c r="A48" s="270">
        <v>21</v>
      </c>
      <c r="B48" s="271"/>
      <c r="C48" s="271"/>
      <c r="D48" s="271"/>
      <c r="E48" s="271"/>
      <c r="F48" s="272"/>
      <c r="G48" s="267">
        <v>22663</v>
      </c>
      <c r="H48" s="280"/>
      <c r="I48" s="280"/>
      <c r="J48" s="280"/>
      <c r="K48" s="280"/>
      <c r="L48" s="280"/>
      <c r="M48" s="281"/>
      <c r="N48" s="267">
        <v>5248</v>
      </c>
      <c r="O48" s="280"/>
      <c r="P48" s="280"/>
      <c r="Q48" s="280"/>
      <c r="R48" s="281"/>
      <c r="S48" s="267">
        <v>17415</v>
      </c>
      <c r="T48" s="280"/>
      <c r="U48" s="280"/>
      <c r="V48" s="280"/>
      <c r="W48" s="281"/>
      <c r="X48" s="383" t="s">
        <v>81</v>
      </c>
      <c r="Y48" s="384"/>
      <c r="Z48" s="384"/>
      <c r="AA48" s="384"/>
      <c r="AB48" s="385"/>
      <c r="AC48" s="284">
        <v>254</v>
      </c>
      <c r="AD48" s="381"/>
      <c r="AE48" s="381"/>
      <c r="AF48" s="381"/>
      <c r="AG48" s="382"/>
      <c r="AH48" s="267">
        <v>192</v>
      </c>
      <c r="AI48" s="280"/>
      <c r="AJ48" s="280"/>
      <c r="AK48" s="280"/>
      <c r="AL48" s="281"/>
      <c r="AM48" s="267">
        <v>62</v>
      </c>
      <c r="AN48" s="280"/>
      <c r="AO48" s="280"/>
      <c r="AP48" s="280"/>
      <c r="AQ48" s="281"/>
      <c r="AR48" s="383" t="s">
        <v>81</v>
      </c>
      <c r="AS48" s="384"/>
      <c r="AT48" s="384"/>
      <c r="AU48" s="384"/>
      <c r="AV48" s="385"/>
      <c r="AW48" s="284">
        <v>3406</v>
      </c>
      <c r="AX48" s="372"/>
      <c r="AY48" s="372"/>
      <c r="AZ48" s="372"/>
      <c r="BA48" s="373"/>
      <c r="BB48" s="267">
        <v>2819</v>
      </c>
      <c r="BC48" s="372"/>
      <c r="BD48" s="280"/>
      <c r="BE48" s="280"/>
      <c r="BF48" s="281"/>
      <c r="BG48" s="267">
        <v>580</v>
      </c>
      <c r="BH48" s="372"/>
      <c r="BI48" s="372"/>
      <c r="BJ48" s="280"/>
      <c r="BK48" s="281"/>
      <c r="BL48" s="267">
        <v>7</v>
      </c>
      <c r="BM48" s="362"/>
      <c r="BN48" s="362"/>
      <c r="BO48" s="362"/>
      <c r="BP48" s="363"/>
      <c r="BQ48" s="284">
        <v>12584</v>
      </c>
      <c r="BR48" s="268"/>
      <c r="BS48" s="268"/>
      <c r="BT48" s="268"/>
      <c r="BU48" s="285"/>
      <c r="BV48" s="267">
        <v>3432</v>
      </c>
      <c r="BW48" s="268"/>
      <c r="BX48" s="268"/>
      <c r="BY48" s="268"/>
      <c r="BZ48" s="269"/>
    </row>
    <row r="49" spans="1:78" s="13" customFormat="1" ht="16.5" customHeight="1" thickBot="1">
      <c r="A49" s="399">
        <v>22</v>
      </c>
      <c r="B49" s="400"/>
      <c r="C49" s="400"/>
      <c r="D49" s="400"/>
      <c r="E49" s="400"/>
      <c r="F49" s="401"/>
      <c r="G49" s="402">
        <v>19759</v>
      </c>
      <c r="H49" s="403"/>
      <c r="I49" s="403"/>
      <c r="J49" s="403"/>
      <c r="K49" s="403"/>
      <c r="L49" s="403"/>
      <c r="M49" s="404"/>
      <c r="N49" s="402">
        <v>5019</v>
      </c>
      <c r="O49" s="403"/>
      <c r="P49" s="403"/>
      <c r="Q49" s="403"/>
      <c r="R49" s="404"/>
      <c r="S49" s="402">
        <v>14740</v>
      </c>
      <c r="T49" s="403"/>
      <c r="U49" s="403"/>
      <c r="V49" s="403"/>
      <c r="W49" s="404"/>
      <c r="X49" s="405" t="s">
        <v>81</v>
      </c>
      <c r="Y49" s="406"/>
      <c r="Z49" s="406"/>
      <c r="AA49" s="406"/>
      <c r="AB49" s="407"/>
      <c r="AC49" s="408">
        <v>231</v>
      </c>
      <c r="AD49" s="409"/>
      <c r="AE49" s="409"/>
      <c r="AF49" s="409"/>
      <c r="AG49" s="410"/>
      <c r="AH49" s="402">
        <v>172</v>
      </c>
      <c r="AI49" s="403"/>
      <c r="AJ49" s="403"/>
      <c r="AK49" s="403"/>
      <c r="AL49" s="404"/>
      <c r="AM49" s="402">
        <v>59</v>
      </c>
      <c r="AN49" s="403"/>
      <c r="AO49" s="403"/>
      <c r="AP49" s="403"/>
      <c r="AQ49" s="404"/>
      <c r="AR49" s="405" t="s">
        <v>81</v>
      </c>
      <c r="AS49" s="406"/>
      <c r="AT49" s="406"/>
      <c r="AU49" s="406"/>
      <c r="AV49" s="407"/>
      <c r="AW49" s="408">
        <v>3091</v>
      </c>
      <c r="AX49" s="416"/>
      <c r="AY49" s="416"/>
      <c r="AZ49" s="416"/>
      <c r="BA49" s="417"/>
      <c r="BB49" s="402">
        <v>2599</v>
      </c>
      <c r="BC49" s="416"/>
      <c r="BD49" s="403"/>
      <c r="BE49" s="403"/>
      <c r="BF49" s="404"/>
      <c r="BG49" s="402">
        <v>485</v>
      </c>
      <c r="BH49" s="416"/>
      <c r="BI49" s="416"/>
      <c r="BJ49" s="403"/>
      <c r="BK49" s="404"/>
      <c r="BL49" s="402">
        <v>7</v>
      </c>
      <c r="BM49" s="411"/>
      <c r="BN49" s="411"/>
      <c r="BO49" s="411"/>
      <c r="BP49" s="412"/>
      <c r="BQ49" s="408">
        <v>10934</v>
      </c>
      <c r="BR49" s="413"/>
      <c r="BS49" s="413"/>
      <c r="BT49" s="413"/>
      <c r="BU49" s="414"/>
      <c r="BV49" s="402">
        <v>2807</v>
      </c>
      <c r="BW49" s="413"/>
      <c r="BX49" s="413"/>
      <c r="BY49" s="413"/>
      <c r="BZ49" s="415"/>
    </row>
    <row r="50" spans="1:78" ht="15" customHeight="1">
      <c r="A50" s="29" t="s">
        <v>38</v>
      </c>
      <c r="B50" s="29"/>
      <c r="C50" s="29"/>
      <c r="D50" s="29"/>
      <c r="E50" s="29"/>
      <c r="F50" s="29"/>
      <c r="G50" s="182"/>
      <c r="H50" s="182"/>
      <c r="I50" s="182"/>
      <c r="J50" s="182"/>
      <c r="K50" s="182"/>
      <c r="L50" s="183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3"/>
      <c r="AY50" s="183"/>
      <c r="AZ50" s="183"/>
      <c r="BA50" s="183"/>
      <c r="BB50" s="183"/>
      <c r="BC50" s="170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  <c r="BR50" s="170"/>
      <c r="BS50" s="170"/>
      <c r="BT50" s="170"/>
      <c r="BU50" s="170"/>
      <c r="BV50" s="170"/>
      <c r="BW50" s="170"/>
      <c r="BX50" s="170"/>
      <c r="BY50" s="170"/>
      <c r="BZ50" s="170"/>
    </row>
    <row r="51" spans="1:78" ht="15" customHeight="1">
      <c r="A51" s="29" t="s">
        <v>82</v>
      </c>
      <c r="B51" s="29"/>
      <c r="C51" s="29"/>
      <c r="D51" s="29"/>
      <c r="E51" s="30"/>
      <c r="F51" s="29"/>
      <c r="G51" s="182"/>
      <c r="H51" s="182"/>
      <c r="I51" s="181"/>
      <c r="J51" s="182"/>
      <c r="K51" s="182"/>
      <c r="L51" s="183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3"/>
      <c r="AY51" s="183"/>
      <c r="AZ51" s="183"/>
      <c r="BA51" s="183"/>
      <c r="BB51" s="183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0"/>
      <c r="BW51" s="170"/>
      <c r="BX51" s="170"/>
      <c r="BY51" s="170"/>
      <c r="BZ51" s="170"/>
    </row>
    <row r="52" spans="1:78" ht="15" customHeight="1">
      <c r="A52" s="22" t="s">
        <v>43</v>
      </c>
      <c r="B52" s="22"/>
      <c r="C52" s="22"/>
      <c r="D52" s="22"/>
      <c r="E52" s="22"/>
      <c r="F52" s="22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70"/>
      <c r="BD52" s="170"/>
      <c r="BE52" s="170"/>
      <c r="BF52" s="170"/>
      <c r="BG52" s="170"/>
      <c r="BH52" s="170"/>
      <c r="BI52" s="170"/>
      <c r="BJ52" s="170"/>
      <c r="BK52" s="170"/>
      <c r="BL52" s="170"/>
      <c r="BM52" s="170"/>
      <c r="BN52" s="170"/>
      <c r="BO52" s="170"/>
      <c r="BP52" s="170"/>
      <c r="BQ52" s="170"/>
      <c r="BR52" s="170"/>
      <c r="BS52" s="170"/>
      <c r="BT52" s="170"/>
      <c r="BU52" s="170"/>
      <c r="BV52" s="170"/>
      <c r="BW52" s="170"/>
      <c r="BX52" s="170"/>
      <c r="BY52" s="170"/>
      <c r="BZ52" s="170"/>
    </row>
    <row r="53" spans="3:78" ht="15" customHeight="1">
      <c r="C53" s="22"/>
      <c r="D53" s="22"/>
      <c r="E53" s="22"/>
      <c r="F53" s="22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0"/>
      <c r="BQ53" s="170"/>
      <c r="BR53" s="170"/>
      <c r="BS53" s="170"/>
      <c r="BT53" s="170"/>
      <c r="BU53" s="170"/>
      <c r="BV53" s="170"/>
      <c r="BW53" s="170"/>
      <c r="BX53" s="170"/>
      <c r="BY53" s="170"/>
      <c r="BZ53" s="170"/>
    </row>
    <row r="54" ht="15" customHeight="1"/>
    <row r="55" ht="15" customHeight="1"/>
    <row r="56" ht="14.25">
      <c r="AF56" s="184">
        <v>6</v>
      </c>
    </row>
  </sheetData>
  <mergeCells count="217">
    <mergeCell ref="BL48:BP48"/>
    <mergeCell ref="BQ48:BU48"/>
    <mergeCell ref="BV48:BZ48"/>
    <mergeCell ref="AR48:AV48"/>
    <mergeCell ref="AW48:BA48"/>
    <mergeCell ref="BB48:BF48"/>
    <mergeCell ref="BG48:BK48"/>
    <mergeCell ref="X48:AB48"/>
    <mergeCell ref="AC48:AG48"/>
    <mergeCell ref="AH48:AL48"/>
    <mergeCell ref="AM48:AQ48"/>
    <mergeCell ref="A48:F48"/>
    <mergeCell ref="G48:M48"/>
    <mergeCell ref="N48:R48"/>
    <mergeCell ref="S48:W48"/>
    <mergeCell ref="BL49:BP49"/>
    <mergeCell ref="BQ49:BU49"/>
    <mergeCell ref="BV49:BZ49"/>
    <mergeCell ref="AR49:AV49"/>
    <mergeCell ref="AW49:BA49"/>
    <mergeCell ref="BB49:BF49"/>
    <mergeCell ref="BG49:BK49"/>
    <mergeCell ref="X49:AB49"/>
    <mergeCell ref="AC49:AG49"/>
    <mergeCell ref="AH49:AL49"/>
    <mergeCell ref="AM49:AQ49"/>
    <mergeCell ref="A49:F49"/>
    <mergeCell ref="G49:M49"/>
    <mergeCell ref="N49:R49"/>
    <mergeCell ref="S49:W49"/>
    <mergeCell ref="AR47:AV47"/>
    <mergeCell ref="BQ47:BU47"/>
    <mergeCell ref="BV47:BZ47"/>
    <mergeCell ref="AW47:BA47"/>
    <mergeCell ref="BB47:BF47"/>
    <mergeCell ref="BG47:BK47"/>
    <mergeCell ref="BL47:BP47"/>
    <mergeCell ref="AC47:AG47"/>
    <mergeCell ref="G47:M47"/>
    <mergeCell ref="AH47:AL47"/>
    <mergeCell ref="AM47:AQ47"/>
    <mergeCell ref="N47:R47"/>
    <mergeCell ref="S47:W47"/>
    <mergeCell ref="X47:AB47"/>
    <mergeCell ref="A47:F47"/>
    <mergeCell ref="S45:W45"/>
    <mergeCell ref="A45:F45"/>
    <mergeCell ref="G46:M46"/>
    <mergeCell ref="N45:R45"/>
    <mergeCell ref="G45:M45"/>
    <mergeCell ref="N46:R46"/>
    <mergeCell ref="G42:M44"/>
    <mergeCell ref="N42:R44"/>
    <mergeCell ref="S42:W44"/>
    <mergeCell ref="X44:AB44"/>
    <mergeCell ref="X42:AB42"/>
    <mergeCell ref="X43:AB43"/>
    <mergeCell ref="AC42:AG44"/>
    <mergeCell ref="AR42:AV42"/>
    <mergeCell ref="AM46:AQ46"/>
    <mergeCell ref="AR44:AV44"/>
    <mergeCell ref="AM44:AQ44"/>
    <mergeCell ref="AM45:AQ45"/>
    <mergeCell ref="AR46:AV46"/>
    <mergeCell ref="BB46:BF46"/>
    <mergeCell ref="AH44:AL44"/>
    <mergeCell ref="AR43:AV43"/>
    <mergeCell ref="AH45:AL45"/>
    <mergeCell ref="X45:AB45"/>
    <mergeCell ref="AH46:AL46"/>
    <mergeCell ref="AC45:AG45"/>
    <mergeCell ref="AR45:AV45"/>
    <mergeCell ref="AC46:AG46"/>
    <mergeCell ref="X46:AB46"/>
    <mergeCell ref="BL43:BP43"/>
    <mergeCell ref="BQ43:BU43"/>
    <mergeCell ref="BL44:BP44"/>
    <mergeCell ref="BG46:BK46"/>
    <mergeCell ref="BV43:BZ43"/>
    <mergeCell ref="BQ44:BU44"/>
    <mergeCell ref="BL46:BP46"/>
    <mergeCell ref="AW41:BP41"/>
    <mergeCell ref="BB42:BK42"/>
    <mergeCell ref="AW42:BA44"/>
    <mergeCell ref="BG44:BK44"/>
    <mergeCell ref="BB43:BK43"/>
    <mergeCell ref="BB44:BF44"/>
    <mergeCell ref="AW46:BA46"/>
    <mergeCell ref="G41:AB41"/>
    <mergeCell ref="A33:BB33"/>
    <mergeCell ref="A32:BB32"/>
    <mergeCell ref="BV44:BZ44"/>
    <mergeCell ref="BV41:BZ42"/>
    <mergeCell ref="AC41:AV41"/>
    <mergeCell ref="AH42:AL43"/>
    <mergeCell ref="AM42:AQ42"/>
    <mergeCell ref="AM43:AQ43"/>
    <mergeCell ref="BL42:BP42"/>
    <mergeCell ref="A41:F44"/>
    <mergeCell ref="A5:BZ5"/>
    <mergeCell ref="AN8:AZ8"/>
    <mergeCell ref="N11:Z11"/>
    <mergeCell ref="AA10:AM10"/>
    <mergeCell ref="AN10:AZ10"/>
    <mergeCell ref="BN10:BZ10"/>
    <mergeCell ref="AA9:AM9"/>
    <mergeCell ref="D10:L10"/>
    <mergeCell ref="AN9:AZ9"/>
    <mergeCell ref="D30:L30"/>
    <mergeCell ref="D31:L31"/>
    <mergeCell ref="AN25:AZ25"/>
    <mergeCell ref="N28:Z28"/>
    <mergeCell ref="AA28:AM28"/>
    <mergeCell ref="N29:Z29"/>
    <mergeCell ref="AN29:AZ29"/>
    <mergeCell ref="AA31:AM31"/>
    <mergeCell ref="AN31:AZ31"/>
    <mergeCell ref="N31:Z31"/>
    <mergeCell ref="AA29:AM29"/>
    <mergeCell ref="N26:Z26"/>
    <mergeCell ref="AA26:AM26"/>
    <mergeCell ref="A38:BZ38"/>
    <mergeCell ref="AN27:AZ27"/>
    <mergeCell ref="AN26:AZ26"/>
    <mergeCell ref="AA30:AM30"/>
    <mergeCell ref="AN30:AZ30"/>
    <mergeCell ref="N30:Z30"/>
    <mergeCell ref="AN28:AZ28"/>
    <mergeCell ref="D13:L13"/>
    <mergeCell ref="N27:Z27"/>
    <mergeCell ref="AA11:AM11"/>
    <mergeCell ref="N13:Z13"/>
    <mergeCell ref="AA27:AM27"/>
    <mergeCell ref="AA13:AM13"/>
    <mergeCell ref="F23:L23"/>
    <mergeCell ref="B24:G24"/>
    <mergeCell ref="D11:L11"/>
    <mergeCell ref="A16:BB16"/>
    <mergeCell ref="B25:J25"/>
    <mergeCell ref="A1:BZ1"/>
    <mergeCell ref="AN11:AZ11"/>
    <mergeCell ref="BN11:BZ11"/>
    <mergeCell ref="N8:Z8"/>
    <mergeCell ref="AA8:AM8"/>
    <mergeCell ref="N6:Z7"/>
    <mergeCell ref="AA6:AM7"/>
    <mergeCell ref="AN6:AZ7"/>
    <mergeCell ref="A4:BZ4"/>
    <mergeCell ref="N9:Z9"/>
    <mergeCell ref="BN6:BZ7"/>
    <mergeCell ref="F6:L6"/>
    <mergeCell ref="B7:G7"/>
    <mergeCell ref="B8:J8"/>
    <mergeCell ref="BA8:BM8"/>
    <mergeCell ref="BA6:BM7"/>
    <mergeCell ref="BA9:BM9"/>
    <mergeCell ref="D9:L9"/>
    <mergeCell ref="AN13:AZ13"/>
    <mergeCell ref="A17:BZ21"/>
    <mergeCell ref="BN9:BZ9"/>
    <mergeCell ref="N10:Z10"/>
    <mergeCell ref="BN12:BZ12"/>
    <mergeCell ref="N12:Z12"/>
    <mergeCell ref="B12:J12"/>
    <mergeCell ref="N14:Z14"/>
    <mergeCell ref="AN14:AZ14"/>
    <mergeCell ref="D14:L14"/>
    <mergeCell ref="BN25:BZ25"/>
    <mergeCell ref="BN8:BZ8"/>
    <mergeCell ref="BN29:BZ29"/>
    <mergeCell ref="BN26:BZ26"/>
    <mergeCell ref="BN27:BZ27"/>
    <mergeCell ref="BN28:BZ28"/>
    <mergeCell ref="BN23:BZ24"/>
    <mergeCell ref="AN23:AZ24"/>
    <mergeCell ref="N25:Z25"/>
    <mergeCell ref="AA25:AM25"/>
    <mergeCell ref="AA23:AM24"/>
    <mergeCell ref="N23:Z24"/>
    <mergeCell ref="AA12:AM12"/>
    <mergeCell ref="AN12:AZ12"/>
    <mergeCell ref="AA14:AM14"/>
    <mergeCell ref="BQ46:BU46"/>
    <mergeCell ref="BA14:BM14"/>
    <mergeCell ref="BA25:BM25"/>
    <mergeCell ref="BA26:BM26"/>
    <mergeCell ref="A22:BZ22"/>
    <mergeCell ref="BN14:BZ14"/>
    <mergeCell ref="A15:BB15"/>
    <mergeCell ref="BV46:BZ46"/>
    <mergeCell ref="BN13:BZ13"/>
    <mergeCell ref="A46:F46"/>
    <mergeCell ref="D26:L26"/>
    <mergeCell ref="D27:L27"/>
    <mergeCell ref="D28:L28"/>
    <mergeCell ref="B29:J29"/>
    <mergeCell ref="A40:BZ40"/>
    <mergeCell ref="S46:W46"/>
    <mergeCell ref="BA13:BM13"/>
    <mergeCell ref="BA10:BM10"/>
    <mergeCell ref="BA11:BM11"/>
    <mergeCell ref="BA12:BM12"/>
    <mergeCell ref="BA23:BM24"/>
    <mergeCell ref="BA27:BM27"/>
    <mergeCell ref="BA28:BM28"/>
    <mergeCell ref="BA29:BM29"/>
    <mergeCell ref="BA30:BM30"/>
    <mergeCell ref="BN30:BZ30"/>
    <mergeCell ref="BQ45:BU45"/>
    <mergeCell ref="BV45:BZ45"/>
    <mergeCell ref="AW45:BA45"/>
    <mergeCell ref="BB45:BF45"/>
    <mergeCell ref="BG45:BK45"/>
    <mergeCell ref="BL45:BP45"/>
    <mergeCell ref="BN31:BZ31"/>
    <mergeCell ref="BA31:BM31"/>
    <mergeCell ref="BQ41:BU42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3"/>
  <sheetViews>
    <sheetView showGridLines="0" view="pageBreakPreview" zoomScaleNormal="50" zoomScaleSheetLayoutView="100" workbookViewId="0" topLeftCell="A1">
      <selection activeCell="A1" sqref="A1:H1"/>
    </sheetView>
  </sheetViews>
  <sheetFormatPr defaultColWidth="9.00390625" defaultRowHeight="13.5"/>
  <cols>
    <col min="1" max="1" width="5.875" style="23" customWidth="1"/>
    <col min="2" max="3" width="7.25390625" style="23" customWidth="1"/>
    <col min="4" max="4" width="8.125" style="23" customWidth="1"/>
    <col min="5" max="5" width="6.375" style="23" customWidth="1"/>
    <col min="6" max="6" width="7.25390625" style="23" customWidth="1"/>
    <col min="7" max="7" width="6.375" style="23" customWidth="1"/>
    <col min="8" max="8" width="7.25390625" style="23" customWidth="1"/>
    <col min="9" max="9" width="6.375" style="23" customWidth="1"/>
    <col min="10" max="10" width="7.25390625" style="23" customWidth="1"/>
    <col min="11" max="11" width="6.375" style="23" customWidth="1"/>
    <col min="12" max="13" width="7.25390625" style="23" customWidth="1"/>
    <col min="14" max="14" width="7.625" style="23" customWidth="1"/>
    <col min="15" max="28" width="7.25390625" style="23" customWidth="1"/>
    <col min="29" max="33" width="1.12109375" style="23" customWidth="1"/>
    <col min="34" max="16384" width="7.25390625" style="23" customWidth="1"/>
  </cols>
  <sheetData>
    <row r="1" spans="1:12" ht="19.5" customHeight="1">
      <c r="A1" s="437" t="s">
        <v>97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</row>
    <row r="2" spans="1:12" ht="12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3.5" customHeight="1">
      <c r="A3" s="195" t="s">
        <v>83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</row>
    <row r="4" spans="1:12" ht="12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s="33" customFormat="1" ht="13.5" customHeight="1" thickBot="1">
      <c r="A5" s="425" t="s">
        <v>12</v>
      </c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425"/>
    </row>
    <row r="6" spans="1:12" ht="18" customHeight="1">
      <c r="A6" s="108" t="s">
        <v>1</v>
      </c>
      <c r="B6" s="426" t="s">
        <v>13</v>
      </c>
      <c r="C6" s="427"/>
      <c r="D6" s="428"/>
      <c r="E6" s="426" t="s">
        <v>14</v>
      </c>
      <c r="F6" s="428"/>
      <c r="G6" s="435" t="s">
        <v>84</v>
      </c>
      <c r="H6" s="436"/>
      <c r="I6" s="435" t="s">
        <v>85</v>
      </c>
      <c r="J6" s="436"/>
      <c r="K6" s="426" t="s">
        <v>15</v>
      </c>
      <c r="L6" s="434"/>
    </row>
    <row r="7" spans="1:12" ht="18" customHeight="1">
      <c r="A7" s="109"/>
      <c r="B7" s="438" t="s">
        <v>16</v>
      </c>
      <c r="C7" s="438" t="s">
        <v>17</v>
      </c>
      <c r="D7" s="19" t="s">
        <v>18</v>
      </c>
      <c r="E7" s="438" t="s">
        <v>16</v>
      </c>
      <c r="F7" s="438" t="s">
        <v>17</v>
      </c>
      <c r="G7" s="438" t="s">
        <v>16</v>
      </c>
      <c r="H7" s="438" t="s">
        <v>17</v>
      </c>
      <c r="I7" s="438" t="s">
        <v>16</v>
      </c>
      <c r="J7" s="438" t="s">
        <v>17</v>
      </c>
      <c r="K7" s="438" t="s">
        <v>16</v>
      </c>
      <c r="L7" s="440" t="s">
        <v>17</v>
      </c>
    </row>
    <row r="8" spans="1:12" ht="18" customHeight="1" thickBot="1">
      <c r="A8" s="134" t="s">
        <v>39</v>
      </c>
      <c r="B8" s="439"/>
      <c r="C8" s="439"/>
      <c r="D8" s="19" t="s">
        <v>19</v>
      </c>
      <c r="E8" s="439"/>
      <c r="F8" s="439"/>
      <c r="G8" s="439"/>
      <c r="H8" s="439"/>
      <c r="I8" s="439"/>
      <c r="J8" s="439"/>
      <c r="K8" s="439"/>
      <c r="L8" s="441"/>
    </row>
    <row r="9" spans="1:12" s="34" customFormat="1" ht="18" customHeight="1" thickTop="1">
      <c r="A9" s="135">
        <v>18</v>
      </c>
      <c r="B9" s="136">
        <v>70370</v>
      </c>
      <c r="C9" s="137">
        <v>288365</v>
      </c>
      <c r="D9" s="143">
        <v>4.1</v>
      </c>
      <c r="E9" s="137">
        <v>9996</v>
      </c>
      <c r="F9" s="137">
        <v>6520</v>
      </c>
      <c r="G9" s="137">
        <v>55436</v>
      </c>
      <c r="H9" s="137">
        <v>214424</v>
      </c>
      <c r="I9" s="137">
        <v>4697</v>
      </c>
      <c r="J9" s="137">
        <v>66763</v>
      </c>
      <c r="K9" s="137">
        <v>241</v>
      </c>
      <c r="L9" s="138">
        <v>658</v>
      </c>
    </row>
    <row r="10" spans="1:12" s="34" customFormat="1" ht="18" customHeight="1">
      <c r="A10" s="110">
        <v>19</v>
      </c>
      <c r="B10" s="97">
        <v>70926</v>
      </c>
      <c r="C10" s="95">
        <v>298852</v>
      </c>
      <c r="D10" s="144">
        <v>4.2</v>
      </c>
      <c r="E10" s="95">
        <v>10000</v>
      </c>
      <c r="F10" s="95">
        <v>6613</v>
      </c>
      <c r="G10" s="95">
        <v>55513</v>
      </c>
      <c r="H10" s="95">
        <v>219118</v>
      </c>
      <c r="I10" s="95">
        <v>5184</v>
      </c>
      <c r="J10" s="95">
        <v>72385</v>
      </c>
      <c r="K10" s="95">
        <v>229</v>
      </c>
      <c r="L10" s="113">
        <v>736</v>
      </c>
    </row>
    <row r="11" spans="1:12" s="34" customFormat="1" ht="18" customHeight="1">
      <c r="A11" s="110">
        <v>20</v>
      </c>
      <c r="B11" s="97">
        <v>71408</v>
      </c>
      <c r="C11" s="95">
        <v>293015</v>
      </c>
      <c r="D11" s="144">
        <v>4.1</v>
      </c>
      <c r="E11" s="95">
        <v>10050</v>
      </c>
      <c r="F11" s="95">
        <v>6619</v>
      </c>
      <c r="G11" s="95">
        <v>55440</v>
      </c>
      <c r="H11" s="95">
        <v>211286</v>
      </c>
      <c r="I11" s="95">
        <v>5724</v>
      </c>
      <c r="J11" s="95">
        <v>74481</v>
      </c>
      <c r="K11" s="95">
        <v>194</v>
      </c>
      <c r="L11" s="113">
        <v>629</v>
      </c>
    </row>
    <row r="12" spans="1:12" s="34" customFormat="1" ht="18" customHeight="1">
      <c r="A12" s="110">
        <v>21</v>
      </c>
      <c r="B12" s="97">
        <v>72534</v>
      </c>
      <c r="C12" s="95">
        <v>291774</v>
      </c>
      <c r="D12" s="144">
        <v>4</v>
      </c>
      <c r="E12" s="95">
        <v>10144</v>
      </c>
      <c r="F12" s="95">
        <v>6647</v>
      </c>
      <c r="G12" s="95">
        <v>55831</v>
      </c>
      <c r="H12" s="95">
        <v>206820</v>
      </c>
      <c r="I12" s="95">
        <v>6391</v>
      </c>
      <c r="J12" s="95">
        <v>77670</v>
      </c>
      <c r="K12" s="95">
        <v>168</v>
      </c>
      <c r="L12" s="113">
        <v>637</v>
      </c>
    </row>
    <row r="13" spans="1:12" s="34" customFormat="1" ht="18" customHeight="1" thickBot="1">
      <c r="A13" s="111">
        <v>22</v>
      </c>
      <c r="B13" s="114">
        <v>73430</v>
      </c>
      <c r="C13" s="90">
        <v>316035</v>
      </c>
      <c r="D13" s="145">
        <v>4.3</v>
      </c>
      <c r="E13" s="90">
        <v>10389</v>
      </c>
      <c r="F13" s="90">
        <v>6448</v>
      </c>
      <c r="G13" s="90">
        <v>55959</v>
      </c>
      <c r="H13" s="90">
        <v>222779</v>
      </c>
      <c r="I13" s="90">
        <v>6876</v>
      </c>
      <c r="J13" s="90">
        <v>86223</v>
      </c>
      <c r="K13" s="90">
        <v>206</v>
      </c>
      <c r="L13" s="115">
        <v>585</v>
      </c>
    </row>
    <row r="14" spans="1:12" s="11" customFormat="1" ht="13.5" customHeight="1">
      <c r="A14" s="210" t="s">
        <v>86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</row>
    <row r="15" spans="1:12" s="11" customFormat="1" ht="13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13.5" customHeight="1">
      <c r="A17" s="195" t="s">
        <v>87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</row>
    <row r="18" spans="1:12" ht="12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13.5" customHeight="1" thickBot="1">
      <c r="A19" s="219" t="s">
        <v>12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</row>
    <row r="20" spans="1:12" ht="18" customHeight="1">
      <c r="A20" s="108" t="s">
        <v>1</v>
      </c>
      <c r="B20" s="427" t="s">
        <v>13</v>
      </c>
      <c r="C20" s="427"/>
      <c r="D20" s="428"/>
      <c r="E20" s="426" t="s">
        <v>20</v>
      </c>
      <c r="F20" s="428"/>
      <c r="G20" s="426" t="s">
        <v>21</v>
      </c>
      <c r="H20" s="428"/>
      <c r="I20" s="426" t="s">
        <v>22</v>
      </c>
      <c r="J20" s="428"/>
      <c r="K20" s="426" t="s">
        <v>15</v>
      </c>
      <c r="L20" s="434"/>
    </row>
    <row r="21" spans="1:12" ht="18" customHeight="1">
      <c r="A21" s="109"/>
      <c r="B21" s="429" t="s">
        <v>16</v>
      </c>
      <c r="C21" s="429" t="s">
        <v>17</v>
      </c>
      <c r="D21" s="19" t="s">
        <v>18</v>
      </c>
      <c r="E21" s="429" t="s">
        <v>16</v>
      </c>
      <c r="F21" s="429" t="s">
        <v>17</v>
      </c>
      <c r="G21" s="429" t="s">
        <v>16</v>
      </c>
      <c r="H21" s="429" t="s">
        <v>17</v>
      </c>
      <c r="I21" s="429" t="s">
        <v>16</v>
      </c>
      <c r="J21" s="429" t="s">
        <v>17</v>
      </c>
      <c r="K21" s="433" t="s">
        <v>16</v>
      </c>
      <c r="L21" s="431" t="s">
        <v>17</v>
      </c>
    </row>
    <row r="22" spans="1:12" ht="18" customHeight="1" thickBot="1">
      <c r="A22" s="134" t="s">
        <v>39</v>
      </c>
      <c r="B22" s="430"/>
      <c r="C22" s="430"/>
      <c r="D22" s="19" t="s">
        <v>19</v>
      </c>
      <c r="E22" s="430"/>
      <c r="F22" s="430"/>
      <c r="G22" s="430"/>
      <c r="H22" s="430"/>
      <c r="I22" s="430"/>
      <c r="J22" s="430"/>
      <c r="K22" s="196"/>
      <c r="L22" s="432"/>
    </row>
    <row r="23" spans="1:12" ht="18" customHeight="1" thickTop="1">
      <c r="A23" s="135">
        <v>18</v>
      </c>
      <c r="B23" s="139" t="s">
        <v>23</v>
      </c>
      <c r="C23" s="140" t="s">
        <v>23</v>
      </c>
      <c r="D23" s="141" t="s">
        <v>88</v>
      </c>
      <c r="E23" s="141" t="s">
        <v>89</v>
      </c>
      <c r="F23" s="140" t="s">
        <v>23</v>
      </c>
      <c r="G23" s="137">
        <v>5010</v>
      </c>
      <c r="H23" s="137">
        <v>30743</v>
      </c>
      <c r="I23" s="141" t="s">
        <v>88</v>
      </c>
      <c r="J23" s="140" t="s">
        <v>23</v>
      </c>
      <c r="K23" s="122">
        <v>14</v>
      </c>
      <c r="L23" s="142">
        <v>160</v>
      </c>
    </row>
    <row r="24" spans="1:12" ht="18" customHeight="1">
      <c r="A24" s="110">
        <v>19</v>
      </c>
      <c r="B24" s="92" t="s">
        <v>23</v>
      </c>
      <c r="C24" s="93" t="s">
        <v>23</v>
      </c>
      <c r="D24" s="94" t="s">
        <v>88</v>
      </c>
      <c r="E24" s="94" t="s">
        <v>89</v>
      </c>
      <c r="F24" s="93" t="s">
        <v>23</v>
      </c>
      <c r="G24" s="95">
        <v>4933</v>
      </c>
      <c r="H24" s="95">
        <v>30915</v>
      </c>
      <c r="I24" s="94" t="s">
        <v>88</v>
      </c>
      <c r="J24" s="93" t="s">
        <v>23</v>
      </c>
      <c r="K24" s="81">
        <v>28</v>
      </c>
      <c r="L24" s="82">
        <v>202</v>
      </c>
    </row>
    <row r="25" spans="1:12" s="34" customFormat="1" ht="17.25" customHeight="1">
      <c r="A25" s="110">
        <v>20</v>
      </c>
      <c r="B25" s="92" t="s">
        <v>90</v>
      </c>
      <c r="C25" s="93" t="s">
        <v>90</v>
      </c>
      <c r="D25" s="96" t="s">
        <v>90</v>
      </c>
      <c r="E25" s="96" t="s">
        <v>90</v>
      </c>
      <c r="F25" s="93" t="s">
        <v>90</v>
      </c>
      <c r="G25" s="95">
        <v>4833</v>
      </c>
      <c r="H25" s="95">
        <v>28659</v>
      </c>
      <c r="I25" s="96" t="s">
        <v>90</v>
      </c>
      <c r="J25" s="93" t="s">
        <v>90</v>
      </c>
      <c r="K25" s="81">
        <v>25</v>
      </c>
      <c r="L25" s="82">
        <v>119</v>
      </c>
    </row>
    <row r="26" spans="1:12" s="34" customFormat="1" ht="18" customHeight="1">
      <c r="A26" s="110">
        <v>21</v>
      </c>
      <c r="B26" s="92" t="s">
        <v>90</v>
      </c>
      <c r="C26" s="93" t="s">
        <v>90</v>
      </c>
      <c r="D26" s="96" t="s">
        <v>90</v>
      </c>
      <c r="E26" s="96" t="s">
        <v>90</v>
      </c>
      <c r="F26" s="93" t="s">
        <v>90</v>
      </c>
      <c r="G26" s="95">
        <v>4809</v>
      </c>
      <c r="H26" s="95">
        <v>27759</v>
      </c>
      <c r="I26" s="96" t="s">
        <v>90</v>
      </c>
      <c r="J26" s="93" t="s">
        <v>90</v>
      </c>
      <c r="K26" s="81">
        <v>10</v>
      </c>
      <c r="L26" s="82">
        <v>110</v>
      </c>
    </row>
    <row r="27" spans="1:12" s="34" customFormat="1" ht="18" customHeight="1" thickBot="1">
      <c r="A27" s="111">
        <v>22</v>
      </c>
      <c r="B27" s="112" t="s">
        <v>90</v>
      </c>
      <c r="C27" s="91" t="s">
        <v>90</v>
      </c>
      <c r="D27" s="91" t="s">
        <v>90</v>
      </c>
      <c r="E27" s="91" t="s">
        <v>90</v>
      </c>
      <c r="F27" s="91" t="s">
        <v>90</v>
      </c>
      <c r="G27" s="90">
        <v>4812</v>
      </c>
      <c r="H27" s="90">
        <v>30148</v>
      </c>
      <c r="I27" s="91" t="s">
        <v>90</v>
      </c>
      <c r="J27" s="91" t="s">
        <v>90</v>
      </c>
      <c r="K27" s="53">
        <v>7</v>
      </c>
      <c r="L27" s="85">
        <v>51</v>
      </c>
    </row>
    <row r="28" spans="1:12" s="11" customFormat="1" ht="13.5" customHeight="1">
      <c r="A28" s="210" t="s">
        <v>86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</row>
    <row r="29" spans="1:12" s="11" customFormat="1" ht="13.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1:12" s="11" customFormat="1" ht="19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2" ht="19.5" customHeight="1">
      <c r="A31" s="445" t="s">
        <v>108</v>
      </c>
      <c r="B31" s="445"/>
      <c r="C31" s="445"/>
      <c r="D31" s="445"/>
      <c r="E31" s="445"/>
      <c r="F31" s="445"/>
      <c r="G31" s="445"/>
      <c r="H31" s="445"/>
      <c r="I31" s="445"/>
      <c r="J31" s="445"/>
      <c r="K31" s="445"/>
      <c r="L31" s="445"/>
    </row>
    <row r="32" spans="1:12" ht="12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17" ht="15.75" thickBot="1">
      <c r="A33" s="446" t="s">
        <v>91</v>
      </c>
      <c r="B33" s="446"/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37"/>
      <c r="N33" s="37"/>
      <c r="O33" s="37"/>
      <c r="P33" s="37"/>
      <c r="Q33" s="37"/>
    </row>
    <row r="34" spans="1:12" ht="18" customHeight="1">
      <c r="A34" s="443" t="s">
        <v>92</v>
      </c>
      <c r="B34" s="444"/>
      <c r="C34" s="442" t="s">
        <v>24</v>
      </c>
      <c r="D34" s="442"/>
      <c r="E34" s="442" t="s">
        <v>25</v>
      </c>
      <c r="F34" s="442"/>
      <c r="G34" s="442" t="s">
        <v>40</v>
      </c>
      <c r="H34" s="442"/>
      <c r="I34" s="442" t="s">
        <v>93</v>
      </c>
      <c r="J34" s="442"/>
      <c r="K34" s="442" t="s">
        <v>26</v>
      </c>
      <c r="L34" s="449"/>
    </row>
    <row r="35" spans="1:12" ht="18" customHeight="1" thickBot="1">
      <c r="A35" s="447" t="s">
        <v>41</v>
      </c>
      <c r="B35" s="448"/>
      <c r="C35" s="439"/>
      <c r="D35" s="439"/>
      <c r="E35" s="439"/>
      <c r="F35" s="439"/>
      <c r="G35" s="439"/>
      <c r="H35" s="439"/>
      <c r="I35" s="439"/>
      <c r="J35" s="439"/>
      <c r="K35" s="439" t="s">
        <v>94</v>
      </c>
      <c r="L35" s="441"/>
    </row>
    <row r="36" spans="1:12" ht="18" customHeight="1" thickTop="1">
      <c r="A36" s="454">
        <v>18</v>
      </c>
      <c r="B36" s="455"/>
      <c r="C36" s="450">
        <v>51949</v>
      </c>
      <c r="D36" s="451"/>
      <c r="E36" s="452">
        <v>53026</v>
      </c>
      <c r="F36" s="452"/>
      <c r="G36" s="453">
        <v>102.1</v>
      </c>
      <c r="H36" s="453"/>
      <c r="I36" s="452">
        <v>29558282</v>
      </c>
      <c r="J36" s="452"/>
      <c r="K36" s="456">
        <v>557.43</v>
      </c>
      <c r="L36" s="457"/>
    </row>
    <row r="37" spans="1:12" s="34" customFormat="1" ht="18" customHeight="1">
      <c r="A37" s="421">
        <v>19</v>
      </c>
      <c r="B37" s="216"/>
      <c r="C37" s="422">
        <v>52406</v>
      </c>
      <c r="D37" s="423"/>
      <c r="E37" s="418">
        <v>53549</v>
      </c>
      <c r="F37" s="418"/>
      <c r="G37" s="424">
        <v>102.2</v>
      </c>
      <c r="H37" s="424"/>
      <c r="I37" s="418">
        <v>29834852</v>
      </c>
      <c r="J37" s="418"/>
      <c r="K37" s="419">
        <v>557.15</v>
      </c>
      <c r="L37" s="420"/>
    </row>
    <row r="38" spans="1:12" s="34" customFormat="1" ht="18" customHeight="1">
      <c r="A38" s="421">
        <v>20</v>
      </c>
      <c r="B38" s="216"/>
      <c r="C38" s="422">
        <v>53041</v>
      </c>
      <c r="D38" s="423"/>
      <c r="E38" s="418">
        <v>54152</v>
      </c>
      <c r="F38" s="418"/>
      <c r="G38" s="424">
        <v>102.1</v>
      </c>
      <c r="H38" s="424"/>
      <c r="I38" s="418">
        <v>28624223</v>
      </c>
      <c r="J38" s="418"/>
      <c r="K38" s="419">
        <v>528.59</v>
      </c>
      <c r="L38" s="420"/>
    </row>
    <row r="39" spans="1:12" s="34" customFormat="1" ht="18" customHeight="1">
      <c r="A39" s="421">
        <v>21</v>
      </c>
      <c r="B39" s="216"/>
      <c r="C39" s="422">
        <v>54166</v>
      </c>
      <c r="D39" s="423"/>
      <c r="E39" s="418">
        <v>55009</v>
      </c>
      <c r="F39" s="418"/>
      <c r="G39" s="424">
        <v>101.6</v>
      </c>
      <c r="H39" s="424"/>
      <c r="I39" s="418">
        <v>28545658</v>
      </c>
      <c r="J39" s="418"/>
      <c r="K39" s="419">
        <v>518.93</v>
      </c>
      <c r="L39" s="420"/>
    </row>
    <row r="40" spans="1:12" s="34" customFormat="1" ht="18" customHeight="1" thickBot="1">
      <c r="A40" s="461">
        <v>22</v>
      </c>
      <c r="B40" s="212"/>
      <c r="C40" s="462">
        <v>53559</v>
      </c>
      <c r="D40" s="463"/>
      <c r="E40" s="458">
        <v>55638</v>
      </c>
      <c r="F40" s="458"/>
      <c r="G40" s="464">
        <v>103.9</v>
      </c>
      <c r="H40" s="464"/>
      <c r="I40" s="458">
        <v>29687762</v>
      </c>
      <c r="J40" s="458"/>
      <c r="K40" s="459">
        <v>533.59</v>
      </c>
      <c r="L40" s="460"/>
    </row>
    <row r="41" spans="1:12" s="11" customFormat="1" ht="13.5" customHeight="1">
      <c r="A41" s="210" t="s">
        <v>109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</row>
    <row r="42" spans="1:29" s="11" customFormat="1" ht="12" customHeight="1">
      <c r="A42" s="209" t="s">
        <v>110</v>
      </c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AC42" s="11">
        <v>339</v>
      </c>
    </row>
    <row r="43" spans="1:12" s="11" customFormat="1" ht="12" customHeight="1">
      <c r="A43" s="209"/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</row>
  </sheetData>
  <mergeCells count="80">
    <mergeCell ref="I40:J40"/>
    <mergeCell ref="K40:L40"/>
    <mergeCell ref="A40:B40"/>
    <mergeCell ref="C40:D40"/>
    <mergeCell ref="E40:F40"/>
    <mergeCell ref="G40:H40"/>
    <mergeCell ref="A38:B38"/>
    <mergeCell ref="C38:D38"/>
    <mergeCell ref="E38:F38"/>
    <mergeCell ref="G38:H38"/>
    <mergeCell ref="I38:J38"/>
    <mergeCell ref="K38:L38"/>
    <mergeCell ref="I36:J36"/>
    <mergeCell ref="K36:L36"/>
    <mergeCell ref="K37:L37"/>
    <mergeCell ref="I37:J37"/>
    <mergeCell ref="G36:H36"/>
    <mergeCell ref="A36:B36"/>
    <mergeCell ref="C37:D37"/>
    <mergeCell ref="E37:F37"/>
    <mergeCell ref="G37:H37"/>
    <mergeCell ref="C34:D35"/>
    <mergeCell ref="A37:B37"/>
    <mergeCell ref="C36:D36"/>
    <mergeCell ref="E36:F36"/>
    <mergeCell ref="A28:L28"/>
    <mergeCell ref="A43:L43"/>
    <mergeCell ref="A41:L41"/>
    <mergeCell ref="A42:L42"/>
    <mergeCell ref="A33:L33"/>
    <mergeCell ref="A35:B35"/>
    <mergeCell ref="E34:F35"/>
    <mergeCell ref="G34:H35"/>
    <mergeCell ref="K35:L35"/>
    <mergeCell ref="K34:L34"/>
    <mergeCell ref="B21:B22"/>
    <mergeCell ref="C21:C22"/>
    <mergeCell ref="I20:J20"/>
    <mergeCell ref="K20:L20"/>
    <mergeCell ref="I34:J35"/>
    <mergeCell ref="A34:B34"/>
    <mergeCell ref="I6:J6"/>
    <mergeCell ref="E6:F6"/>
    <mergeCell ref="H21:H22"/>
    <mergeCell ref="E21:E22"/>
    <mergeCell ref="E20:F20"/>
    <mergeCell ref="G20:H20"/>
    <mergeCell ref="A31:L31"/>
    <mergeCell ref="B20:D20"/>
    <mergeCell ref="L7:L8"/>
    <mergeCell ref="B7:B8"/>
    <mergeCell ref="F7:F8"/>
    <mergeCell ref="E7:E8"/>
    <mergeCell ref="K7:K8"/>
    <mergeCell ref="K6:L6"/>
    <mergeCell ref="G6:H6"/>
    <mergeCell ref="I21:I22"/>
    <mergeCell ref="A1:L1"/>
    <mergeCell ref="A3:L3"/>
    <mergeCell ref="G7:G8"/>
    <mergeCell ref="H7:H8"/>
    <mergeCell ref="I7:I8"/>
    <mergeCell ref="J7:J8"/>
    <mergeCell ref="C7:C8"/>
    <mergeCell ref="A5:L5"/>
    <mergeCell ref="B6:D6"/>
    <mergeCell ref="J21:J22"/>
    <mergeCell ref="A14:L14"/>
    <mergeCell ref="A17:L17"/>
    <mergeCell ref="A19:L19"/>
    <mergeCell ref="L21:L22"/>
    <mergeCell ref="F21:F22"/>
    <mergeCell ref="G21:G22"/>
    <mergeCell ref="K21:K22"/>
    <mergeCell ref="I39:J39"/>
    <mergeCell ref="K39:L39"/>
    <mergeCell ref="A39:B39"/>
    <mergeCell ref="C39:D39"/>
    <mergeCell ref="E39:F39"/>
    <mergeCell ref="G39:H3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箕面市役所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箕面市役所</dc:creator>
  <cp:keywords/>
  <dc:description/>
  <cp:lastModifiedBy>箕面市役所</cp:lastModifiedBy>
  <cp:lastPrinted>2011-11-29T01:29:12Z</cp:lastPrinted>
  <dcterms:created xsi:type="dcterms:W3CDTF">2008-05-19T07:51:52Z</dcterms:created>
  <dcterms:modified xsi:type="dcterms:W3CDTF">2011-12-12T06:52:32Z</dcterms:modified>
  <cp:category/>
  <cp:version/>
  <cp:contentType/>
  <cp:contentStatus/>
</cp:coreProperties>
</file>