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10" windowHeight="5370" tabRatio="930"/>
  </bookViews>
  <sheets>
    <sheet name="(別紙3)業務一覧表" sheetId="2" r:id="rId1"/>
    <sheet name="1" sheetId="3" r:id="rId2"/>
    <sheet name="2" sheetId="45" r:id="rId3"/>
    <sheet name="3" sheetId="46" r:id="rId4"/>
    <sheet name="4" sheetId="47" r:id="rId5"/>
    <sheet name="5" sheetId="48" r:id="rId6"/>
    <sheet name="6" sheetId="49" r:id="rId7"/>
    <sheet name="7" sheetId="50" r:id="rId8"/>
    <sheet name="8" sheetId="51" r:id="rId9"/>
    <sheet name="9" sheetId="52" r:id="rId10"/>
    <sheet name="10" sheetId="53" r:id="rId11"/>
    <sheet name="11" sheetId="54" r:id="rId12"/>
    <sheet name="12" sheetId="55" r:id="rId13"/>
    <sheet name="13" sheetId="56" r:id="rId14"/>
    <sheet name="14" sheetId="57" r:id="rId15"/>
    <sheet name="15" sheetId="58" r:id="rId16"/>
    <sheet name="16" sheetId="59" r:id="rId17"/>
    <sheet name="17" sheetId="60" r:id="rId18"/>
    <sheet name="18" sheetId="61" r:id="rId19"/>
    <sheet name="19" sheetId="62" r:id="rId20"/>
    <sheet name="20" sheetId="63" r:id="rId21"/>
    <sheet name="21" sheetId="64" r:id="rId22"/>
    <sheet name="22" sheetId="65" r:id="rId23"/>
    <sheet name="23" sheetId="66" r:id="rId24"/>
    <sheet name="24" sheetId="67" r:id="rId25"/>
  </sheets>
  <definedNames>
    <definedName name="_xlnm.Print_Area" localSheetId="0">'(別紙3)業務一覧表'!$A$1:$T$27</definedName>
    <definedName name="_xlnm.Print_Area" localSheetId="1">'1'!$A$1:$BT$20</definedName>
    <definedName name="_xlnm.Print_Area" localSheetId="10">'10'!$A$1:$BT$20</definedName>
    <definedName name="_xlnm.Print_Area" localSheetId="11">'11'!$A$1:$BT$20</definedName>
    <definedName name="_xlnm.Print_Area" localSheetId="12">'12'!$A$1:$BT$20</definedName>
    <definedName name="_xlnm.Print_Area" localSheetId="13">'13'!$A$1:$BT$20</definedName>
    <definedName name="_xlnm.Print_Area" localSheetId="14">'14'!$A$1:$BT$20</definedName>
    <definedName name="_xlnm.Print_Area" localSheetId="15">'15'!$A$1:$BT$20</definedName>
    <definedName name="_xlnm.Print_Area" localSheetId="16">'16'!$A$1:$BT$20</definedName>
    <definedName name="_xlnm.Print_Area" localSheetId="17">'17'!$A$1:$BT$20</definedName>
    <definedName name="_xlnm.Print_Area" localSheetId="18">'18'!$A$1:$BT$20</definedName>
    <definedName name="_xlnm.Print_Area" localSheetId="19">'19'!$A$1:$BT$20</definedName>
    <definedName name="_xlnm.Print_Area" localSheetId="2">'2'!$A$1:$BT$20</definedName>
    <definedName name="_xlnm.Print_Area" localSheetId="20">'20'!$A$1:$BT$20</definedName>
    <definedName name="_xlnm.Print_Area" localSheetId="21">'21'!$A$1:$BT$20</definedName>
    <definedName name="_xlnm.Print_Area" localSheetId="22">'22'!$A$1:$BT$20</definedName>
    <definedName name="_xlnm.Print_Area" localSheetId="23">'23'!$A$1:$BT$20</definedName>
    <definedName name="_xlnm.Print_Area" localSheetId="24">'24'!$A$1:$BT$20</definedName>
    <definedName name="_xlnm.Print_Area" localSheetId="3">'3'!$A$1:$BT$20</definedName>
    <definedName name="_xlnm.Print_Area" localSheetId="4">'4'!$A$1:$BT$20</definedName>
    <definedName name="_xlnm.Print_Area" localSheetId="5">'5'!$A$1:$BT$20</definedName>
    <definedName name="_xlnm.Print_Area" localSheetId="6">'6'!$A$1:$BT$20</definedName>
    <definedName name="_xlnm.Print_Area" localSheetId="7">'7'!$A$1:$BT$20</definedName>
    <definedName name="_xlnm.Print_Area" localSheetId="8">'8'!$A$1:$BT$20</definedName>
    <definedName name="_xlnm.Print_Area" localSheetId="9">'9'!$A$1:$BT$20</definedName>
    <definedName name="_xlnm.Print_Titles" localSheetId="0">'(別紙3)業務一覧表'!$1:$2</definedName>
  </definedNames>
  <calcPr calcId="145621"/>
</workbook>
</file>

<file path=xl/sharedStrings.xml><?xml version="1.0" encoding="utf-8"?>
<sst xmlns:r="http://schemas.openxmlformats.org/officeDocument/2006/relationships" xmlns="http://schemas.openxmlformats.org/spreadsheetml/2006/main" count="151" uniqueCount="151">
  <si>
    <t>4月</t>
    <rPh sb="1" eb="2">
      <t>ツキ</t>
    </rPh>
    <phoneticPr fontId="21"/>
  </si>
  <si>
    <t>12月</t>
  </si>
  <si>
    <t>その他
（外部）</t>
    <rPh sb="2" eb="3">
      <t>タ</t>
    </rPh>
    <rPh sb="5" eb="7">
      <t>ガイブ</t>
    </rPh>
    <phoneticPr fontId="21"/>
  </si>
  <si>
    <t>補足事項</t>
    <rPh sb="0" eb="2">
      <t>ホソク</t>
    </rPh>
    <rPh sb="2" eb="4">
      <t>ジコウ</t>
    </rPh>
    <phoneticPr fontId="21"/>
  </si>
  <si>
    <t>随時</t>
    <rPh sb="0" eb="2">
      <t>ズイジ</t>
    </rPh>
    <phoneticPr fontId="21"/>
  </si>
  <si>
    <t>5月</t>
  </si>
  <si>
    <t>市民
来庁者</t>
    <rPh sb="0" eb="2">
      <t>シミン</t>
    </rPh>
    <rPh sb="3" eb="4">
      <t>ライ</t>
    </rPh>
    <rPh sb="4" eb="5">
      <t>チョウ</t>
    </rPh>
    <rPh sb="5" eb="6">
      <t>シャ</t>
    </rPh>
    <phoneticPr fontId="21"/>
  </si>
  <si>
    <t>　(別紙3)：子ども総合窓口に関する委託業務一覧 （1件当たり処理工数、月別件数見込）</t>
    <rPh sb="2" eb="4">
      <t>ベッシ</t>
    </rPh>
    <rPh sb="7" eb="8">
      <t>コ</t>
    </rPh>
    <rPh sb="10" eb="12">
      <t>ソウゴウ</t>
    </rPh>
    <rPh sb="12" eb="14">
      <t>マドグチ</t>
    </rPh>
    <rPh sb="15" eb="16">
      <t>カン</t>
    </rPh>
    <phoneticPr fontId="21"/>
  </si>
  <si>
    <t>項番：</t>
    <rPh sb="0" eb="1">
      <t>コウ</t>
    </rPh>
    <rPh sb="1" eb="2">
      <t>バン</t>
    </rPh>
    <phoneticPr fontId="21"/>
  </si>
  <si>
    <t>中分類</t>
    <rPh sb="0" eb="1">
      <t>チュウ</t>
    </rPh>
    <rPh sb="1" eb="3">
      <t>ブンルイ</t>
    </rPh>
    <phoneticPr fontId="21"/>
  </si>
  <si>
    <t>概要</t>
    <rPh sb="0" eb="2">
      <t>ガイヨウ</t>
    </rPh>
    <phoneticPr fontId="21"/>
  </si>
  <si>
    <t>窓口</t>
    <rPh sb="0" eb="2">
      <t>マドグチ</t>
    </rPh>
    <phoneticPr fontId="21"/>
  </si>
  <si>
    <t>合　計
(件数)</t>
    <rPh sb="0" eb="1">
      <t>ア</t>
    </rPh>
    <rPh sb="2" eb="3">
      <t>ケイ</t>
    </rPh>
    <rPh sb="5" eb="7">
      <t>ケンスウ</t>
    </rPh>
    <phoneticPr fontId="21"/>
  </si>
  <si>
    <t>データ入力</t>
  </si>
  <si>
    <t>小分類</t>
    <rPh sb="0" eb="1">
      <t>ショウ</t>
    </rPh>
    <rPh sb="1" eb="3">
      <t>ブンルイ</t>
    </rPh>
    <phoneticPr fontId="21"/>
  </si>
  <si>
    <t>事務</t>
    <rPh sb="0" eb="2">
      <t>ジム</t>
    </rPh>
    <phoneticPr fontId="21"/>
  </si>
  <si>
    <t>大分類：</t>
  </si>
  <si>
    <t>その他電話での問い合わせ全般</t>
    <rPh sb="2" eb="3">
      <t>タ</t>
    </rPh>
    <rPh sb="3" eb="5">
      <t>デンワ</t>
    </rPh>
    <rPh sb="7" eb="8">
      <t>ト</t>
    </rPh>
    <rPh sb="9" eb="10">
      <t>ア</t>
    </rPh>
    <rPh sb="12" eb="14">
      <t>ゼンパン</t>
    </rPh>
    <phoneticPr fontId="21"/>
  </si>
  <si>
    <t>6月</t>
  </si>
  <si>
    <t>8月</t>
  </si>
  <si>
    <t>活動項目</t>
    <rPh sb="0" eb="2">
      <t>カツドウ</t>
    </rPh>
    <rPh sb="2" eb="4">
      <t>コウモク</t>
    </rPh>
    <phoneticPr fontId="21"/>
  </si>
  <si>
    <t>●作業手順</t>
    <rPh sb="1" eb="3">
      <t>サギョウ</t>
    </rPh>
    <rPh sb="3" eb="5">
      <t>テジュン</t>
    </rPh>
    <phoneticPr fontId="21"/>
  </si>
  <si>
    <t>確認</t>
  </si>
  <si>
    <t>2月</t>
  </si>
  <si>
    <t>申請の受付</t>
    <rPh sb="0" eb="2">
      <t>シンセイ</t>
    </rPh>
    <rPh sb="3" eb="5">
      <t>ウケツケ</t>
    </rPh>
    <phoneticPr fontId="21"/>
  </si>
  <si>
    <t>子ども総合</t>
    <rPh sb="0" eb="1">
      <t>コ</t>
    </rPh>
    <rPh sb="3" eb="5">
      <t>ソウゴウ</t>
    </rPh>
    <phoneticPr fontId="21"/>
  </si>
  <si>
    <t>1月</t>
  </si>
  <si>
    <t>箕面市</t>
    <rPh sb="0" eb="3">
      <t>ミノオシ</t>
    </rPh>
    <phoneticPr fontId="21"/>
  </si>
  <si>
    <t>責任者</t>
    <rPh sb="0" eb="3">
      <t>セキニンシャ</t>
    </rPh>
    <phoneticPr fontId="21"/>
  </si>
  <si>
    <t>中分類：</t>
  </si>
  <si>
    <t>確認内容について来庁者に説明する。</t>
    <rPh sb="0" eb="2">
      <t>カクニン</t>
    </rPh>
    <rPh sb="2" eb="4">
      <t>ナイヨウ</t>
    </rPh>
    <rPh sb="8" eb="11">
      <t>ライチョウシャ</t>
    </rPh>
    <rPh sb="12" eb="14">
      <t>セツメイ</t>
    </rPh>
    <phoneticPr fontId="21"/>
  </si>
  <si>
    <t>9月</t>
  </si>
  <si>
    <t>3月</t>
  </si>
  <si>
    <t>11月</t>
  </si>
  <si>
    <t>担当者</t>
    <rPh sb="0" eb="3">
      <t>タントウシャ</t>
    </rPh>
    <phoneticPr fontId="21"/>
  </si>
  <si>
    <t>発送する書類を折り機などで折り、封筒に封入する。</t>
    <rPh sb="0" eb="2">
      <t>ハッソウ</t>
    </rPh>
    <rPh sb="4" eb="6">
      <t>ショルイ</t>
    </rPh>
    <rPh sb="7" eb="8">
      <t>オ</t>
    </rPh>
    <rPh sb="9" eb="10">
      <t>キ</t>
    </rPh>
    <rPh sb="13" eb="14">
      <t>オリ</t>
    </rPh>
    <rPh sb="16" eb="18">
      <t>フウトウ</t>
    </rPh>
    <rPh sb="19" eb="21">
      <t>フウニュウ</t>
    </rPh>
    <phoneticPr fontId="21"/>
  </si>
  <si>
    <t>【業務フロー説明書】</t>
    <rPh sb="1" eb="3">
      <t>ギョウム</t>
    </rPh>
    <rPh sb="6" eb="9">
      <t>セツメイショ</t>
    </rPh>
    <phoneticPr fontId="21"/>
  </si>
  <si>
    <t>7月</t>
  </si>
  <si>
    <t>業務フロー（委託契約）</t>
    <rPh sb="0" eb="2">
      <t>ギョウム</t>
    </rPh>
    <rPh sb="6" eb="8">
      <t>イタク</t>
    </rPh>
    <rPh sb="8" eb="10">
      <t>ケイヤク</t>
    </rPh>
    <phoneticPr fontId="21"/>
  </si>
  <si>
    <t>小分類：</t>
  </si>
  <si>
    <t>制度の概要及びスケジュールの案内</t>
  </si>
  <si>
    <t>大分類</t>
    <rPh sb="0" eb="3">
      <t>ダイブンルイ</t>
    </rPh>
    <phoneticPr fontId="21"/>
  </si>
  <si>
    <t>項目説明</t>
    <rPh sb="0" eb="2">
      <t>コウモク</t>
    </rPh>
    <rPh sb="2" eb="4">
      <t>セツメイ</t>
    </rPh>
    <phoneticPr fontId="21"/>
  </si>
  <si>
    <r>
      <t>項</t>
    </r>
    <r>
      <rPr>
        <sz val="12"/>
        <color auto="1"/>
        <rFont val="Meiryo UI"/>
      </rPr>
      <t>番
(No)</t>
    </r>
    <rPh sb="0" eb="2">
      <t>コウバン</t>
    </rPh>
    <phoneticPr fontId="21"/>
  </si>
  <si>
    <t>No.</t>
  </si>
  <si>
    <t>業務手順書（マニュアル）の作成</t>
    <rPh sb="0" eb="2">
      <t>ギョウム</t>
    </rPh>
    <rPh sb="2" eb="4">
      <t>テジュン</t>
    </rPh>
    <rPh sb="4" eb="5">
      <t>ショ</t>
    </rPh>
    <rPh sb="13" eb="15">
      <t>サクセイ</t>
    </rPh>
    <phoneticPr fontId="21"/>
  </si>
  <si>
    <t>制度の概要及びスケジュールの案内</t>
    <rPh sb="0" eb="2">
      <t>セイド</t>
    </rPh>
    <rPh sb="3" eb="5">
      <t>ガイヨウ</t>
    </rPh>
    <rPh sb="5" eb="6">
      <t>オヨ</t>
    </rPh>
    <rPh sb="14" eb="16">
      <t>アンナイ</t>
    </rPh>
    <phoneticPr fontId="21"/>
  </si>
  <si>
    <t>発生
サイクル</t>
    <rPh sb="0" eb="2">
      <t>ハッセイ</t>
    </rPh>
    <phoneticPr fontId="21"/>
  </si>
  <si>
    <t>受託者</t>
    <rPh sb="0" eb="3">
      <t>ジュタクシャ</t>
    </rPh>
    <phoneticPr fontId="21"/>
  </si>
  <si>
    <t>10月</t>
  </si>
  <si>
    <t>日次</t>
    <rPh sb="0" eb="2">
      <t>ニチジ</t>
    </rPh>
    <phoneticPr fontId="21"/>
  </si>
  <si>
    <t>●</t>
  </si>
  <si>
    <t>工数
(分/件)</t>
    <rPh sb="0" eb="2">
      <t>コウスウ</t>
    </rPh>
    <rPh sb="4" eb="5">
      <t>フン</t>
    </rPh>
    <rPh sb="6" eb="7">
      <t>ケン</t>
    </rPh>
    <phoneticPr fontId="21"/>
  </si>
  <si>
    <t>合　計
(分)</t>
    <rPh sb="0" eb="1">
      <t>ゴウ</t>
    </rPh>
    <rPh sb="2" eb="3">
      <t>ケイ</t>
    </rPh>
    <rPh sb="5" eb="6">
      <t>フン</t>
    </rPh>
    <phoneticPr fontId="21"/>
  </si>
  <si>
    <t>来庁者の手続き内容を確認する。</t>
  </si>
  <si>
    <t>対象者に電話をかける</t>
    <rPh sb="0" eb="3">
      <t>タイショウシャ</t>
    </rPh>
    <rPh sb="4" eb="6">
      <t>デンワ</t>
    </rPh>
    <phoneticPr fontId="21"/>
  </si>
  <si>
    <t>マニュアルに基づき対応する。</t>
  </si>
  <si>
    <t>受付・対応</t>
  </si>
  <si>
    <t>説明・引継</t>
  </si>
  <si>
    <t>職員対応の内容については市職員に取次ぎをする。</t>
    <rPh sb="13" eb="15">
      <t>しょくいん</t>
    </rPh>
    <phoneticPr fontId="21" type="Hiragana"/>
  </si>
  <si>
    <t>窓口対応</t>
    <rPh sb="0" eb="2">
      <t>マドグチ</t>
    </rPh>
    <rPh sb="2" eb="4">
      <t>タイオウ</t>
    </rPh>
    <phoneticPr fontId="21"/>
  </si>
  <si>
    <t>手続及び必要書類の案内</t>
    <rPh sb="0" eb="2">
      <t>テツヅキ</t>
    </rPh>
    <rPh sb="2" eb="3">
      <t>オヨ</t>
    </rPh>
    <rPh sb="4" eb="6">
      <t>ヒツヨウ</t>
    </rPh>
    <rPh sb="6" eb="8">
      <t>ショルイ</t>
    </rPh>
    <rPh sb="9" eb="11">
      <t>アンナイ</t>
    </rPh>
    <phoneticPr fontId="21"/>
  </si>
  <si>
    <t>申請受理状況の確認</t>
    <rPh sb="0" eb="2">
      <t>シンセイ</t>
    </rPh>
    <rPh sb="2" eb="4">
      <t>ジュリ</t>
    </rPh>
    <rPh sb="4" eb="6">
      <t>ジョウキョウ</t>
    </rPh>
    <rPh sb="7" eb="9">
      <t>カクニン</t>
    </rPh>
    <phoneticPr fontId="21"/>
  </si>
  <si>
    <t>その他窓口での問い合わせ全般</t>
    <rPh sb="2" eb="3">
      <t>タ</t>
    </rPh>
    <rPh sb="3" eb="5">
      <t>マドグチ</t>
    </rPh>
    <rPh sb="7" eb="8">
      <t>ト</t>
    </rPh>
    <rPh sb="9" eb="10">
      <t>ア</t>
    </rPh>
    <rPh sb="12" eb="14">
      <t>ゼンパン</t>
    </rPh>
    <phoneticPr fontId="21"/>
  </si>
  <si>
    <t>納入・支払状況の確認</t>
    <rPh sb="0" eb="2">
      <t>ノウニュウ</t>
    </rPh>
    <rPh sb="3" eb="5">
      <t>シハライ</t>
    </rPh>
    <rPh sb="5" eb="7">
      <t>ジョウキョウ</t>
    </rPh>
    <rPh sb="8" eb="10">
      <t>カクニン</t>
    </rPh>
    <phoneticPr fontId="21"/>
  </si>
  <si>
    <t>申請書類の確認</t>
    <rPh sb="0" eb="2">
      <t>シンセイ</t>
    </rPh>
    <rPh sb="2" eb="4">
      <t>ショルイ</t>
    </rPh>
    <rPh sb="5" eb="7">
      <t>カクニン</t>
    </rPh>
    <phoneticPr fontId="21"/>
  </si>
  <si>
    <t>納入・支払状況の確認</t>
  </si>
  <si>
    <t>電話対応</t>
    <rPh sb="0" eb="2">
      <t>デンワ</t>
    </rPh>
    <rPh sb="2" eb="4">
      <t>タイオウ</t>
    </rPh>
    <phoneticPr fontId="21"/>
  </si>
  <si>
    <t>不備書類及び未納料金の連絡</t>
  </si>
  <si>
    <t>申請受理状況の確認</t>
  </si>
  <si>
    <t>自主納付の呼びかけ</t>
  </si>
  <si>
    <t>申請書整理・データ入力</t>
    <rPh sb="0" eb="3">
      <t>シンセイショ</t>
    </rPh>
    <rPh sb="3" eb="5">
      <t>セイリ</t>
    </rPh>
    <rPh sb="9" eb="11">
      <t>ニュウリョク</t>
    </rPh>
    <phoneticPr fontId="21"/>
  </si>
  <si>
    <t>書類作成</t>
    <rPh sb="0" eb="2">
      <t>ショルイ</t>
    </rPh>
    <rPh sb="2" eb="4">
      <t>サクセイ</t>
    </rPh>
    <phoneticPr fontId="21"/>
  </si>
  <si>
    <t>委託業務調整</t>
    <rPh sb="0" eb="2">
      <t>イタク</t>
    </rPh>
    <rPh sb="2" eb="4">
      <t>ギョウム</t>
    </rPh>
    <rPh sb="4" eb="6">
      <t>チョウセイ</t>
    </rPh>
    <phoneticPr fontId="21"/>
  </si>
  <si>
    <t>担当者との打ち合わせ</t>
    <rPh sb="0" eb="3">
      <t>タントウシャ</t>
    </rPh>
    <rPh sb="5" eb="6">
      <t>ウ</t>
    </rPh>
    <rPh sb="7" eb="8">
      <t>ア</t>
    </rPh>
    <phoneticPr fontId="21"/>
  </si>
  <si>
    <t>日報、月報、年報等の報告書作成</t>
    <rPh sb="0" eb="2">
      <t>ニッポウ</t>
    </rPh>
    <rPh sb="3" eb="5">
      <t>ゲッポウ</t>
    </rPh>
    <rPh sb="6" eb="8">
      <t>ネンポウ</t>
    </rPh>
    <rPh sb="8" eb="9">
      <t>トウ</t>
    </rPh>
    <rPh sb="10" eb="13">
      <t>ホウコクショ</t>
    </rPh>
    <rPh sb="13" eb="15">
      <t>サクセイ</t>
    </rPh>
    <phoneticPr fontId="21"/>
  </si>
  <si>
    <t>申請書類の封筒開封及び受付</t>
    <rPh sb="0" eb="2">
      <t>シンセイ</t>
    </rPh>
    <rPh sb="2" eb="4">
      <t>ショルイ</t>
    </rPh>
    <rPh sb="5" eb="7">
      <t>フウトウ</t>
    </rPh>
    <rPh sb="7" eb="9">
      <t>カイフウ</t>
    </rPh>
    <rPh sb="9" eb="10">
      <t>オヨ</t>
    </rPh>
    <rPh sb="11" eb="13">
      <t>ウケツケ</t>
    </rPh>
    <phoneticPr fontId="21"/>
  </si>
  <si>
    <t>申請書類の確認</t>
  </si>
  <si>
    <t>不備書類の請求処理</t>
  </si>
  <si>
    <t>通知等の印刷、封入及び発送</t>
  </si>
  <si>
    <t>申請書類のファイリング</t>
  </si>
  <si>
    <t>申請書類等の印刷</t>
    <rPh sb="0" eb="2">
      <t>シンセイ</t>
    </rPh>
    <rPh sb="2" eb="5">
      <t>ショルイナド</t>
    </rPh>
    <rPh sb="6" eb="8">
      <t>インサツ</t>
    </rPh>
    <phoneticPr fontId="21"/>
  </si>
  <si>
    <t>電話による問い合わせに対して、制度の概要及びスケジュールの案内をする。</t>
    <rPh sb="11" eb="12">
      <t>タイ</t>
    </rPh>
    <rPh sb="15" eb="17">
      <t>セイド</t>
    </rPh>
    <rPh sb="18" eb="20">
      <t>ガイヨウ</t>
    </rPh>
    <rPh sb="20" eb="21">
      <t>オヨ</t>
    </rPh>
    <rPh sb="29" eb="31">
      <t>アンナイ</t>
    </rPh>
    <phoneticPr fontId="21"/>
  </si>
  <si>
    <t>来庁者に制度の概要及びスケジュールを案内する</t>
    <rPh sb="4" eb="6">
      <t>せいど</t>
    </rPh>
    <rPh sb="7" eb="9">
      <t>がいよう</t>
    </rPh>
    <rPh sb="9" eb="10">
      <t>およ</t>
    </rPh>
    <rPh sb="18" eb="20">
      <t>あんない</t>
    </rPh>
    <phoneticPr fontId="21" type="Hiragana"/>
  </si>
  <si>
    <t>来庁者の来庁目的を確認する。</t>
    <rPh sb="4" eb="6">
      <t>らいちょう</t>
    </rPh>
    <rPh sb="6" eb="8">
      <t>もくてき</t>
    </rPh>
    <phoneticPr fontId="21" type="Hiragana"/>
  </si>
  <si>
    <t>マニュアルに基づき説明・案内する。</t>
    <rPh sb="9" eb="11">
      <t>せつめい</t>
    </rPh>
    <rPh sb="12" eb="14">
      <t>あんない</t>
    </rPh>
    <phoneticPr fontId="21" type="Hiragana"/>
  </si>
  <si>
    <t>来庁者の手続き内容を確認し、手続き及び必要書類を案内する</t>
    <rPh sb="14" eb="16">
      <t>テツヅ</t>
    </rPh>
    <rPh sb="17" eb="18">
      <t>オヨ</t>
    </rPh>
    <rPh sb="19" eb="21">
      <t>ヒツヨウ</t>
    </rPh>
    <rPh sb="21" eb="23">
      <t>ショルイ</t>
    </rPh>
    <rPh sb="24" eb="26">
      <t>アンナイ</t>
    </rPh>
    <phoneticPr fontId="21"/>
  </si>
  <si>
    <t>来庁者の申請受理状況を確認する</t>
    <rPh sb="4" eb="6">
      <t>シンセイ</t>
    </rPh>
    <rPh sb="6" eb="8">
      <t>ジュリ</t>
    </rPh>
    <rPh sb="8" eb="10">
      <t>ジョウキョウ</t>
    </rPh>
    <rPh sb="11" eb="13">
      <t>カクニン</t>
    </rPh>
    <phoneticPr fontId="21"/>
  </si>
  <si>
    <t>来庁者の申請受理状況を確認する。</t>
    <rPh sb="4" eb="6">
      <t>シンセイ</t>
    </rPh>
    <rPh sb="6" eb="8">
      <t>ジュリ</t>
    </rPh>
    <rPh sb="8" eb="10">
      <t>ジョウキョウ</t>
    </rPh>
    <phoneticPr fontId="21"/>
  </si>
  <si>
    <t>回答</t>
    <rPh sb="0" eb="2">
      <t>カイトウ</t>
    </rPh>
    <phoneticPr fontId="21"/>
  </si>
  <si>
    <t>説明・案内</t>
    <rPh sb="0" eb="2">
      <t>せつめい</t>
    </rPh>
    <rPh sb="3" eb="5">
      <t>あんない</t>
    </rPh>
    <phoneticPr fontId="21" type="Hiragana"/>
  </si>
  <si>
    <t>受付・案内</t>
    <rPh sb="3" eb="5">
      <t>アンナイ</t>
    </rPh>
    <phoneticPr fontId="21"/>
  </si>
  <si>
    <t>来庁者の納入・支払状況を確認する</t>
    <rPh sb="4" eb="6">
      <t>ノウニュウ</t>
    </rPh>
    <rPh sb="7" eb="9">
      <t>シハラ</t>
    </rPh>
    <rPh sb="9" eb="11">
      <t>ジョウキョウ</t>
    </rPh>
    <rPh sb="12" eb="14">
      <t>カクニン</t>
    </rPh>
    <phoneticPr fontId="21"/>
  </si>
  <si>
    <t>来庁者の納入・支払状況を確認する。</t>
    <rPh sb="4" eb="6">
      <t>ノウニュウ</t>
    </rPh>
    <rPh sb="7" eb="9">
      <t>シハラ</t>
    </rPh>
    <rPh sb="9" eb="11">
      <t>ジョウキョウ</t>
    </rPh>
    <phoneticPr fontId="21"/>
  </si>
  <si>
    <t>マニュアルに基づき記載漏れや不備書類がないか確認する。</t>
    <rPh sb="9" eb="11">
      <t>キサイ</t>
    </rPh>
    <rPh sb="11" eb="12">
      <t>モ</t>
    </rPh>
    <rPh sb="14" eb="16">
      <t>フビ</t>
    </rPh>
    <rPh sb="16" eb="18">
      <t>ショルイ</t>
    </rPh>
    <rPh sb="22" eb="24">
      <t>カクニン</t>
    </rPh>
    <phoneticPr fontId="21"/>
  </si>
  <si>
    <t>来庁者の申請を受付する</t>
    <rPh sb="4" eb="6">
      <t>シンセイ</t>
    </rPh>
    <rPh sb="7" eb="9">
      <t>ウケツケ</t>
    </rPh>
    <phoneticPr fontId="21"/>
  </si>
  <si>
    <t>来庁者の申請書類を確認する</t>
    <rPh sb="4" eb="6">
      <t>シンセイ</t>
    </rPh>
    <rPh sb="6" eb="8">
      <t>ショルイ</t>
    </rPh>
    <rPh sb="9" eb="11">
      <t>カクニン</t>
    </rPh>
    <phoneticPr fontId="21"/>
  </si>
  <si>
    <t>来庁者の申請書類を確認する。</t>
    <rPh sb="4" eb="6">
      <t>シンセイ</t>
    </rPh>
    <rPh sb="6" eb="8">
      <t>ショルイ</t>
    </rPh>
    <phoneticPr fontId="21"/>
  </si>
  <si>
    <t>来庁者の問い合わせに回答する</t>
    <rPh sb="4" eb="5">
      <t>ト</t>
    </rPh>
    <rPh sb="6" eb="7">
      <t>ア</t>
    </rPh>
    <rPh sb="10" eb="12">
      <t>カイトウ</t>
    </rPh>
    <phoneticPr fontId="21"/>
  </si>
  <si>
    <t>データ入力</t>
    <rPh sb="3" eb="5">
      <t>ニュウリョク</t>
    </rPh>
    <phoneticPr fontId="21"/>
  </si>
  <si>
    <t>来庁者の問い合わせ内容を確認する。</t>
    <rPh sb="4" eb="5">
      <t>ト</t>
    </rPh>
    <rPh sb="6" eb="7">
      <t>ア</t>
    </rPh>
    <rPh sb="9" eb="11">
      <t>ナイヨウ</t>
    </rPh>
    <phoneticPr fontId="21"/>
  </si>
  <si>
    <t>マニュアルに基づき対応する。
他窓口の内容であればその窓口を案内する。</t>
    <rPh sb="15" eb="16">
      <t>タ</t>
    </rPh>
    <rPh sb="16" eb="18">
      <t>マドグチ</t>
    </rPh>
    <rPh sb="19" eb="21">
      <t>ナイヨウ</t>
    </rPh>
    <rPh sb="27" eb="29">
      <t>マドグチ</t>
    </rPh>
    <rPh sb="30" eb="32">
      <t>アンナイ</t>
    </rPh>
    <phoneticPr fontId="21"/>
  </si>
  <si>
    <t>内容が不明な場合や職員対応の内容については市職員に取次ぎをする。</t>
    <rPh sb="0" eb="2">
      <t>ないよう</t>
    </rPh>
    <rPh sb="3" eb="5">
      <t>ふめい</t>
    </rPh>
    <rPh sb="6" eb="8">
      <t>ばあい</t>
    </rPh>
    <rPh sb="22" eb="24">
      <t>しょくいん</t>
    </rPh>
    <phoneticPr fontId="21" type="Hiragana"/>
  </si>
  <si>
    <t>電話対応</t>
  </si>
  <si>
    <t>電話の内容を聞き取る。</t>
  </si>
  <si>
    <t>回答</t>
  </si>
  <si>
    <t>問い合わせマニュアルにあることは回答する。</t>
  </si>
  <si>
    <t>案内</t>
    <rPh sb="0" eb="2">
      <t>アンナイ</t>
    </rPh>
    <phoneticPr fontId="21"/>
  </si>
  <si>
    <t>印刷機によるプリントの印刷作業をする。</t>
    <rPh sb="0" eb="3">
      <t>インサツキ</t>
    </rPh>
    <rPh sb="11" eb="13">
      <t>インサツ</t>
    </rPh>
    <rPh sb="13" eb="15">
      <t>サギョウ</t>
    </rPh>
    <phoneticPr fontId="21"/>
  </si>
  <si>
    <t>電話による問い合わせに対して、手続き及び必要書類を案内する</t>
    <rPh sb="0" eb="2">
      <t>デンワ</t>
    </rPh>
    <rPh sb="5" eb="6">
      <t>ト</t>
    </rPh>
    <rPh sb="7" eb="8">
      <t>ア</t>
    </rPh>
    <rPh sb="11" eb="12">
      <t>タイ</t>
    </rPh>
    <rPh sb="18" eb="19">
      <t>オヨ</t>
    </rPh>
    <rPh sb="20" eb="22">
      <t>ヒツヨウ</t>
    </rPh>
    <rPh sb="22" eb="24">
      <t>ショルイ</t>
    </rPh>
    <rPh sb="25" eb="27">
      <t>アンナイ</t>
    </rPh>
    <phoneticPr fontId="21"/>
  </si>
  <si>
    <t>電話による問い合わせに対して、申請受理状況の確認をする。</t>
    <rPh sb="0" eb="2">
      <t>デンワ</t>
    </rPh>
    <rPh sb="5" eb="6">
      <t>ト</t>
    </rPh>
    <rPh sb="7" eb="8">
      <t>ア</t>
    </rPh>
    <rPh sb="11" eb="12">
      <t>タイ</t>
    </rPh>
    <rPh sb="15" eb="17">
      <t>シンセイ</t>
    </rPh>
    <rPh sb="17" eb="19">
      <t>ジュリ</t>
    </rPh>
    <rPh sb="19" eb="21">
      <t>ジョウキョウ</t>
    </rPh>
    <rPh sb="22" eb="24">
      <t>カクニン</t>
    </rPh>
    <phoneticPr fontId="21"/>
  </si>
  <si>
    <t>電話による問い合わせに対して、納入・支払状況の確認をする。</t>
    <rPh sb="0" eb="2">
      <t>デンワ</t>
    </rPh>
    <rPh sb="5" eb="6">
      <t>ト</t>
    </rPh>
    <rPh sb="7" eb="8">
      <t>ア</t>
    </rPh>
    <rPh sb="11" eb="12">
      <t>タイ</t>
    </rPh>
    <rPh sb="15" eb="17">
      <t>ノウニュウ</t>
    </rPh>
    <rPh sb="18" eb="20">
      <t>シハラ</t>
    </rPh>
    <rPh sb="20" eb="22">
      <t>ジョウキョウ</t>
    </rPh>
    <phoneticPr fontId="21"/>
  </si>
  <si>
    <t>対象者に電話をかけ、不備書類及び未納料金について連絡する。</t>
    <rPh sb="0" eb="3">
      <t>タイショウシャ</t>
    </rPh>
    <rPh sb="4" eb="6">
      <t>デンワ</t>
    </rPh>
    <rPh sb="10" eb="12">
      <t>フビ</t>
    </rPh>
    <rPh sb="12" eb="14">
      <t>ショルイ</t>
    </rPh>
    <rPh sb="14" eb="15">
      <t>オヨ</t>
    </rPh>
    <rPh sb="16" eb="18">
      <t>ミノウ</t>
    </rPh>
    <rPh sb="18" eb="20">
      <t>リョウキン</t>
    </rPh>
    <rPh sb="24" eb="26">
      <t>レンラク</t>
    </rPh>
    <phoneticPr fontId="21"/>
  </si>
  <si>
    <t>対象者に電話をかけ、自主納付を呼びかける。</t>
    <rPh sb="0" eb="3">
      <t>タイショウシャ</t>
    </rPh>
    <rPh sb="4" eb="6">
      <t>デンワ</t>
    </rPh>
    <rPh sb="10" eb="12">
      <t>ジシュ</t>
    </rPh>
    <rPh sb="12" eb="14">
      <t>ノウフ</t>
    </rPh>
    <rPh sb="15" eb="16">
      <t>ヨ</t>
    </rPh>
    <phoneticPr fontId="21"/>
  </si>
  <si>
    <t>電話による問い合わせに対して、内容を確認し、対応をする。</t>
    <rPh sb="15" eb="17">
      <t>ナイヨウ</t>
    </rPh>
    <phoneticPr fontId="21"/>
  </si>
  <si>
    <t>電話連絡</t>
    <rPh sb="0" eb="2">
      <t>デンワ</t>
    </rPh>
    <rPh sb="2" eb="4">
      <t>レンラク</t>
    </rPh>
    <phoneticPr fontId="21"/>
  </si>
  <si>
    <t>マニュアルに基づき不備書類及び未納料金について説明する。</t>
    <rPh sb="9" eb="11">
      <t>フビ</t>
    </rPh>
    <rPh sb="11" eb="13">
      <t>ショルイ</t>
    </rPh>
    <rPh sb="13" eb="14">
      <t>オヨ</t>
    </rPh>
    <rPh sb="15" eb="17">
      <t>ミノウ</t>
    </rPh>
    <rPh sb="17" eb="19">
      <t>リョウキン</t>
    </rPh>
    <rPh sb="23" eb="25">
      <t>セツメイ</t>
    </rPh>
    <phoneticPr fontId="21"/>
  </si>
  <si>
    <t>マニュアルに基づき自主返納について呼びかける。</t>
    <rPh sb="9" eb="11">
      <t>ジシュ</t>
    </rPh>
    <rPh sb="11" eb="13">
      <t>ヘンノウ</t>
    </rPh>
    <rPh sb="17" eb="18">
      <t>ヨ</t>
    </rPh>
    <phoneticPr fontId="21"/>
  </si>
  <si>
    <t>問い合わせマニュアルにあることは回答する。
他窓口の内容であればその窓口へ電話を転送する。</t>
    <rPh sb="37" eb="39">
      <t>デンワ</t>
    </rPh>
    <rPh sb="40" eb="42">
      <t>テンソウ</t>
    </rPh>
    <phoneticPr fontId="21"/>
  </si>
  <si>
    <t>内容が不明な場合や、職員対応の内容については市職員に取次ぎをする。</t>
    <rPh sb="0" eb="2">
      <t>ないよう</t>
    </rPh>
    <rPh sb="3" eb="5">
      <t>ふめい</t>
    </rPh>
    <rPh sb="6" eb="8">
      <t>ばあい</t>
    </rPh>
    <rPh sb="23" eb="25">
      <t>しょくいん</t>
    </rPh>
    <phoneticPr fontId="21" type="Hiragana"/>
  </si>
  <si>
    <t>郵送による申請書類の封筒開封及び受付をする。</t>
    <rPh sb="0" eb="2">
      <t>ユウソウ</t>
    </rPh>
    <rPh sb="5" eb="7">
      <t>シンセイ</t>
    </rPh>
    <rPh sb="7" eb="9">
      <t>ショルイ</t>
    </rPh>
    <rPh sb="10" eb="12">
      <t>フウトウ</t>
    </rPh>
    <rPh sb="12" eb="14">
      <t>カイフウ</t>
    </rPh>
    <rPh sb="14" eb="15">
      <t>オヨ</t>
    </rPh>
    <rPh sb="16" eb="18">
      <t>ウケツケ</t>
    </rPh>
    <phoneticPr fontId="21"/>
  </si>
  <si>
    <t>内容確認</t>
    <rPh sb="0" eb="2">
      <t>ナイヨウ</t>
    </rPh>
    <rPh sb="2" eb="4">
      <t>カクニン</t>
    </rPh>
    <phoneticPr fontId="21"/>
  </si>
  <si>
    <t>郵便受付</t>
    <rPh sb="0" eb="2">
      <t>ユウビン</t>
    </rPh>
    <phoneticPr fontId="21"/>
  </si>
  <si>
    <t>申請書類の内容を確認する。</t>
    <rPh sb="0" eb="2">
      <t>シンセイ</t>
    </rPh>
    <rPh sb="2" eb="4">
      <t>ショルイ</t>
    </rPh>
    <rPh sb="5" eb="7">
      <t>ナイヨウ</t>
    </rPh>
    <rPh sb="8" eb="10">
      <t>カクニン</t>
    </rPh>
    <phoneticPr fontId="21"/>
  </si>
  <si>
    <t>申請書類に不備書類があった場合、その申請をピックアップする。</t>
    <rPh sb="0" eb="2">
      <t>シンセイ</t>
    </rPh>
    <rPh sb="2" eb="4">
      <t>ショルイ</t>
    </rPh>
    <rPh sb="5" eb="7">
      <t>フビ</t>
    </rPh>
    <rPh sb="7" eb="9">
      <t>ショルイ</t>
    </rPh>
    <rPh sb="13" eb="15">
      <t>バアイ</t>
    </rPh>
    <rPh sb="18" eb="20">
      <t>シンセイ</t>
    </rPh>
    <phoneticPr fontId="21"/>
  </si>
  <si>
    <t>選別</t>
    <rPh sb="0" eb="2">
      <t>センベツ</t>
    </rPh>
    <phoneticPr fontId="21"/>
  </si>
  <si>
    <t>請求</t>
    <rPh sb="0" eb="2">
      <t>セイキュウ</t>
    </rPh>
    <phoneticPr fontId="21"/>
  </si>
  <si>
    <t>申請書類に不備書類があった場合、督促の電話や督促状の発送準備作業をする。</t>
    <rPh sb="0" eb="2">
      <t>シンセイ</t>
    </rPh>
    <rPh sb="2" eb="4">
      <t>ショルイ</t>
    </rPh>
    <rPh sb="5" eb="7">
      <t>フビ</t>
    </rPh>
    <rPh sb="7" eb="9">
      <t>ショルイ</t>
    </rPh>
    <rPh sb="13" eb="15">
      <t>バアイ</t>
    </rPh>
    <rPh sb="16" eb="18">
      <t>トクソク</t>
    </rPh>
    <rPh sb="19" eb="21">
      <t>デンワ</t>
    </rPh>
    <rPh sb="22" eb="25">
      <t>トクソクジョウ</t>
    </rPh>
    <rPh sb="26" eb="28">
      <t>ハッソウ</t>
    </rPh>
    <rPh sb="28" eb="30">
      <t>ジュンビ</t>
    </rPh>
    <rPh sb="30" eb="32">
      <t>サギョウ</t>
    </rPh>
    <phoneticPr fontId="21"/>
  </si>
  <si>
    <t>マニュアルに基づき、督促の電話をかけたり、督促状の発送準備作業をする。</t>
    <rPh sb="10" eb="12">
      <t>トクソク</t>
    </rPh>
    <rPh sb="13" eb="15">
      <t>デンワ</t>
    </rPh>
    <rPh sb="21" eb="24">
      <t>トクソクジョウ</t>
    </rPh>
    <rPh sb="25" eb="27">
      <t>ハッソウ</t>
    </rPh>
    <rPh sb="27" eb="29">
      <t>ジュンビ</t>
    </rPh>
    <rPh sb="29" eb="31">
      <t>サギョウ</t>
    </rPh>
    <phoneticPr fontId="21"/>
  </si>
  <si>
    <t>職員対応の内容については市職員に取次ぎをする。
発送準備のできた督促状は市の担当者が発送する。</t>
    <rPh sb="13" eb="15">
      <t>しょくいん</t>
    </rPh>
    <rPh sb="24" eb="26">
      <t>はっそう</t>
    </rPh>
    <rPh sb="26" eb="28">
      <t>じゅんび</t>
    </rPh>
    <rPh sb="32" eb="35">
      <t>とくそくじょう</t>
    </rPh>
    <rPh sb="36" eb="37">
      <t>し</t>
    </rPh>
    <rPh sb="38" eb="41">
      <t>たんとうしゃ</t>
    </rPh>
    <rPh sb="42" eb="44">
      <t>はっそう</t>
    </rPh>
    <phoneticPr fontId="21" type="Hiragana"/>
  </si>
  <si>
    <t>申請について、システムにデータ入力する。</t>
    <rPh sb="0" eb="2">
      <t>シンセイ</t>
    </rPh>
    <rPh sb="15" eb="17">
      <t>ニュウリョク</t>
    </rPh>
    <phoneticPr fontId="21"/>
  </si>
  <si>
    <t>各種通知等の印刷、封入及び発送の補助をする。</t>
    <rPh sb="0" eb="2">
      <t>カクシュ</t>
    </rPh>
    <rPh sb="2" eb="4">
      <t>ツウチ</t>
    </rPh>
    <rPh sb="4" eb="5">
      <t>トウ</t>
    </rPh>
    <rPh sb="6" eb="8">
      <t>インサツ</t>
    </rPh>
    <rPh sb="9" eb="11">
      <t>フウニュウ</t>
    </rPh>
    <rPh sb="11" eb="12">
      <t>オヨ</t>
    </rPh>
    <rPh sb="13" eb="15">
      <t>ハッソウ</t>
    </rPh>
    <rPh sb="16" eb="18">
      <t>ホジョ</t>
    </rPh>
    <phoneticPr fontId="21"/>
  </si>
  <si>
    <t>印刷</t>
    <rPh sb="0" eb="2">
      <t>インサツ</t>
    </rPh>
    <phoneticPr fontId="21"/>
  </si>
  <si>
    <t>封入</t>
    <rPh sb="0" eb="2">
      <t>フウニュウ</t>
    </rPh>
    <phoneticPr fontId="21"/>
  </si>
  <si>
    <t>発送</t>
    <rPh sb="0" eb="2">
      <t>ハッソウ</t>
    </rPh>
    <phoneticPr fontId="21"/>
  </si>
  <si>
    <t>発送する封筒をリストと突合して箱詰めする。</t>
    <rPh sb="0" eb="2">
      <t>はっそう</t>
    </rPh>
    <rPh sb="4" eb="6">
      <t>ふうとう</t>
    </rPh>
    <rPh sb="11" eb="13">
      <t>とつごう</t>
    </rPh>
    <rPh sb="15" eb="17">
      <t>はこづ</t>
    </rPh>
    <phoneticPr fontId="21" type="Hiragana"/>
  </si>
  <si>
    <t>ファイリング</t>
  </si>
  <si>
    <t>チェックや入力が終わった申請書類を整理して簿冊に綴じる。</t>
    <rPh sb="5" eb="7">
      <t>ニュウリョク</t>
    </rPh>
    <rPh sb="8" eb="9">
      <t>オ</t>
    </rPh>
    <rPh sb="12" eb="14">
      <t>シンセイ</t>
    </rPh>
    <rPh sb="14" eb="16">
      <t>ショルイ</t>
    </rPh>
    <rPh sb="17" eb="19">
      <t>セイリ</t>
    </rPh>
    <rPh sb="21" eb="23">
      <t>ボサツ</t>
    </rPh>
    <rPh sb="24" eb="25">
      <t>ト</t>
    </rPh>
    <phoneticPr fontId="21"/>
  </si>
  <si>
    <t>申請書類等の印刷</t>
    <rPh sb="0" eb="2">
      <t>シンセイ</t>
    </rPh>
    <rPh sb="2" eb="4">
      <t>ショルイ</t>
    </rPh>
    <rPh sb="4" eb="5">
      <t>トウ</t>
    </rPh>
    <rPh sb="6" eb="8">
      <t>インサツ</t>
    </rPh>
    <phoneticPr fontId="21"/>
  </si>
  <si>
    <t>申請書類を必要に応じてコピーする。</t>
    <rPh sb="0" eb="2">
      <t>シンセイ</t>
    </rPh>
    <rPh sb="2" eb="4">
      <t>ショルイ</t>
    </rPh>
    <rPh sb="5" eb="7">
      <t>ヒツヨウ</t>
    </rPh>
    <rPh sb="8" eb="9">
      <t>オウ</t>
    </rPh>
    <phoneticPr fontId="21"/>
  </si>
  <si>
    <t>チラシなどを印刷機を使って大量印刷する。</t>
    <rPh sb="6" eb="9">
      <t>インサツキ</t>
    </rPh>
    <rPh sb="10" eb="11">
      <t>ツカ</t>
    </rPh>
    <rPh sb="13" eb="15">
      <t>タイリョウ</t>
    </rPh>
    <rPh sb="15" eb="17">
      <t>インサツ</t>
    </rPh>
    <phoneticPr fontId="21"/>
  </si>
  <si>
    <t>報告</t>
    <rPh sb="0" eb="2">
      <t>ホウコク</t>
    </rPh>
    <phoneticPr fontId="21"/>
  </si>
  <si>
    <t>日報、月報、年報等の報告書を作成する。</t>
    <rPh sb="0" eb="2">
      <t>ニッポウ</t>
    </rPh>
    <rPh sb="3" eb="5">
      <t>ゲッポウ</t>
    </rPh>
    <rPh sb="6" eb="8">
      <t>ネンポウ</t>
    </rPh>
    <rPh sb="8" eb="9">
      <t>トウ</t>
    </rPh>
    <rPh sb="10" eb="13">
      <t>ホウコクショ</t>
    </rPh>
    <rPh sb="14" eb="16">
      <t>サクセイ</t>
    </rPh>
    <phoneticPr fontId="21"/>
  </si>
  <si>
    <t>月次</t>
    <rPh sb="0" eb="2">
      <t>ゲツジ</t>
    </rPh>
    <phoneticPr fontId="21"/>
  </si>
  <si>
    <t>業務手順書（マニュアル）を作成する。</t>
    <rPh sb="0" eb="2">
      <t>ギョウム</t>
    </rPh>
    <rPh sb="2" eb="5">
      <t>テジュンショ</t>
    </rPh>
    <rPh sb="13" eb="15">
      <t>サクセイ</t>
    </rPh>
    <phoneticPr fontId="21"/>
  </si>
  <si>
    <t>確認</t>
    <rPh sb="0" eb="2">
      <t>カクニン</t>
    </rPh>
    <phoneticPr fontId="21"/>
  </si>
  <si>
    <t>不明な点は市職員に確認する。</t>
    <rPh sb="0" eb="2">
      <t>フメイ</t>
    </rPh>
    <rPh sb="3" eb="4">
      <t>テン</t>
    </rPh>
    <rPh sb="5" eb="6">
      <t>シ</t>
    </rPh>
    <rPh sb="6" eb="8">
      <t>ショクイン</t>
    </rPh>
    <rPh sb="9" eb="11">
      <t>カクニン</t>
    </rPh>
    <phoneticPr fontId="21"/>
  </si>
  <si>
    <t>市の担当者と業務について打ち合わせする。</t>
    <rPh sb="0" eb="1">
      <t>シ</t>
    </rPh>
    <rPh sb="2" eb="5">
      <t>タントウシャ</t>
    </rPh>
    <rPh sb="6" eb="8">
      <t>ギョウム</t>
    </rPh>
    <rPh sb="12" eb="13">
      <t>ウ</t>
    </rPh>
    <rPh sb="14" eb="15">
      <t>ア</t>
    </rPh>
    <phoneticPr fontId="21"/>
  </si>
  <si>
    <t>打ち合わせ</t>
    <rPh sb="0" eb="1">
      <t>ウ</t>
    </rPh>
    <rPh sb="2" eb="3">
      <t>ア</t>
    </rPh>
    <phoneticPr fontId="21"/>
  </si>
  <si>
    <t>業務上の問題点や改善案について打ち合わせする。</t>
    <rPh sb="0" eb="2">
      <t>ギョウム</t>
    </rPh>
    <rPh sb="2" eb="3">
      <t>ジョウ</t>
    </rPh>
    <rPh sb="4" eb="7">
      <t>モンダイテン</t>
    </rPh>
    <rPh sb="8" eb="10">
      <t>カイゼン</t>
    </rPh>
    <rPh sb="10" eb="11">
      <t>アン</t>
    </rPh>
    <rPh sb="15" eb="16">
      <t>ウ</t>
    </rPh>
    <rPh sb="17" eb="18">
      <t>ア</t>
    </rPh>
    <phoneticPr fontId="21"/>
  </si>
  <si>
    <t>年次</t>
    <rPh sb="0" eb="2">
      <t>ネンジ</t>
    </rPh>
    <phoneticPr fontId="21"/>
  </si>
</sst>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7" formatCode="#,##0.0_ ;[Red]\-#,##0.0\ "/>
    <numFmt numFmtId="176" formatCode="#,##0_);[Red]\(#,##0\)"/>
    <numFmt numFmtId="178" formatCode="0_ "/>
  </numFmts>
  <fonts count="33">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8.25"/>
      <color indexed="12"/>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u/>
      <sz val="8.25"/>
      <color indexed="36"/>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auto="1"/>
      <name val="Meiryo UI"/>
    </font>
    <font>
      <sz val="12"/>
      <color auto="1"/>
      <name val="Meiryo UI"/>
    </font>
    <font>
      <sz val="14"/>
      <color auto="1"/>
      <name val="Meiryo UI"/>
    </font>
    <font>
      <sz val="18"/>
      <color auto="1"/>
      <name val="Meiryo UI"/>
    </font>
    <font>
      <sz val="12"/>
      <color indexed="8"/>
      <name val="Meiryo UI"/>
    </font>
    <font>
      <b/>
      <sz val="12"/>
      <color auto="1"/>
      <name val="ＭＳ Ｐゴシック"/>
    </font>
    <font>
      <sz val="14"/>
      <color auto="1"/>
      <name val="ＭＳ Ｐゴシック"/>
    </font>
    <font>
      <sz val="10"/>
      <color auto="1"/>
      <name val="ＭＳ Ｐゴシック"/>
    </font>
    <font>
      <sz val="12"/>
      <color auto="1"/>
      <name val="ＭＳ Ｐゴシック"/>
    </font>
    <font>
      <sz val="9"/>
      <color auto="1"/>
      <name val="ＭＳ Ｐゴシック"/>
    </font>
    <font>
      <b/>
      <sz val="16"/>
      <color auto="1"/>
      <name val="ＭＳ Ｐゴシック"/>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8"/>
        <bgColor indexed="64"/>
      </patternFill>
    </fill>
    <fill>
      <patternFill patternType="solid">
        <fgColor indexed="51"/>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22" borderId="2" applyNumberForma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7" fillId="0" borderId="0" applyFill="0" applyBorder="0" applyAlignment="0" applyProtection="0">
      <alignment vertical="center"/>
    </xf>
  </cellStyleXfs>
  <cellXfs count="154">
    <xf numFmtId="0" fontId="0" fillId="0" borderId="0" xfId="0">
      <alignment vertical="center"/>
    </xf>
    <xf numFmtId="176" fontId="22" fillId="0" borderId="0" xfId="0" applyNumberFormat="1" applyFont="1">
      <alignment vertical="center"/>
    </xf>
    <xf numFmtId="176" fontId="23" fillId="0" borderId="0" xfId="0" applyNumberFormat="1" applyFont="1">
      <alignment vertical="center"/>
    </xf>
    <xf numFmtId="176" fontId="23" fillId="24" borderId="0" xfId="0" applyNumberFormat="1" applyFont="1" applyFill="1">
      <alignment vertical="center"/>
    </xf>
    <xf numFmtId="176" fontId="24" fillId="0" borderId="0" xfId="0" applyNumberFormat="1" applyFont="1">
      <alignment vertical="center"/>
    </xf>
    <xf numFmtId="176" fontId="23" fillId="25" borderId="10" xfId="0" applyNumberFormat="1" applyFont="1" applyFill="1" applyBorder="1" applyAlignment="1">
      <alignment horizontal="center" vertical="center"/>
    </xf>
    <xf numFmtId="176" fontId="23" fillId="24" borderId="11" xfId="0" applyNumberFormat="1" applyFont="1" applyFill="1" applyBorder="1" applyAlignment="1">
      <alignment horizontal="center" vertical="top" shrinkToFit="1"/>
    </xf>
    <xf numFmtId="176" fontId="23" fillId="24" borderId="12" xfId="0" applyNumberFormat="1" applyFont="1" applyFill="1" applyBorder="1" applyAlignment="1">
      <alignment horizontal="center" vertical="top" shrinkToFit="1"/>
    </xf>
    <xf numFmtId="176" fontId="25" fillId="0" borderId="0" xfId="0" applyNumberFormat="1" applyFont="1" applyBorder="1" applyAlignment="1">
      <alignment vertical="center"/>
    </xf>
    <xf numFmtId="176" fontId="23" fillId="25" borderId="13" xfId="0" applyNumberFormat="1" applyFont="1" applyFill="1" applyBorder="1" applyAlignment="1">
      <alignment horizontal="center" vertical="center"/>
    </xf>
    <xf numFmtId="176" fontId="23" fillId="24" borderId="14" xfId="0" applyNumberFormat="1" applyFont="1" applyFill="1" applyBorder="1" applyAlignment="1">
      <alignment vertical="top" wrapText="1"/>
    </xf>
    <xf numFmtId="176" fontId="23" fillId="24" borderId="15" xfId="0" applyNumberFormat="1" applyFont="1" applyFill="1" applyBorder="1" applyAlignment="1">
      <alignment vertical="top" wrapText="1"/>
    </xf>
    <xf numFmtId="176" fontId="23" fillId="24" borderId="16" xfId="0" applyNumberFormat="1" applyFont="1" applyFill="1" applyBorder="1" applyAlignment="1">
      <alignment vertical="top" wrapText="1"/>
    </xf>
    <xf numFmtId="176" fontId="23" fillId="24" borderId="17" xfId="0" applyNumberFormat="1" applyFont="1" applyFill="1" applyBorder="1" applyAlignment="1">
      <alignment horizontal="left" vertical="top" wrapText="1"/>
    </xf>
    <xf numFmtId="176" fontId="25" fillId="0" borderId="0" xfId="0" applyNumberFormat="1" applyFont="1" applyBorder="1" applyAlignment="1">
      <alignment horizontal="center" vertical="center"/>
    </xf>
    <xf numFmtId="176" fontId="23" fillId="25" borderId="13" xfId="0" applyNumberFormat="1" applyFont="1" applyFill="1" applyBorder="1" applyAlignment="1">
      <alignment horizontal="center" vertical="center" wrapText="1" shrinkToFit="1"/>
    </xf>
    <xf numFmtId="176" fontId="23" fillId="24" borderId="16" xfId="0" applyNumberFormat="1" applyFont="1" applyFill="1" applyBorder="1" applyAlignment="1">
      <alignment horizontal="center" vertical="center"/>
    </xf>
    <xf numFmtId="176" fontId="23" fillId="0" borderId="16" xfId="0" applyNumberFormat="1" applyFont="1" applyBorder="1" applyAlignment="1">
      <alignment horizontal="center" vertical="center"/>
    </xf>
    <xf numFmtId="176" fontId="23" fillId="24" borderId="17" xfId="0" applyNumberFormat="1" applyFont="1" applyFill="1" applyBorder="1" applyAlignment="1">
      <alignment horizontal="center" vertical="center"/>
    </xf>
    <xf numFmtId="176" fontId="23" fillId="24" borderId="16" xfId="0" applyNumberFormat="1" applyFont="1" applyFill="1" applyBorder="1" applyAlignment="1">
      <alignment vertical="center" shrinkToFit="1"/>
    </xf>
    <xf numFmtId="176" fontId="23" fillId="0" borderId="16" xfId="0" applyNumberFormat="1" applyFont="1" applyBorder="1" applyAlignment="1">
      <alignment vertical="center" shrinkToFit="1"/>
    </xf>
    <xf numFmtId="176" fontId="23" fillId="24" borderId="17" xfId="0" applyNumberFormat="1" applyFont="1" applyFill="1" applyBorder="1" applyAlignment="1">
      <alignment vertical="center" shrinkToFit="1"/>
    </xf>
    <xf numFmtId="176" fontId="23" fillId="25" borderId="13" xfId="0" applyNumberFormat="1" applyFont="1" applyFill="1" applyBorder="1" applyAlignment="1">
      <alignment horizontal="center" vertical="center" wrapText="1"/>
    </xf>
    <xf numFmtId="176" fontId="23" fillId="24" borderId="16" xfId="0" applyNumberFormat="1" applyFont="1" applyFill="1" applyBorder="1" applyAlignment="1">
      <alignment horizontal="center" vertical="center" wrapText="1"/>
    </xf>
    <xf numFmtId="176" fontId="23" fillId="24" borderId="17" xfId="0" applyNumberFormat="1" applyFont="1" applyFill="1" applyBorder="1" applyAlignment="1">
      <alignment horizontal="center" vertical="center" wrapText="1"/>
    </xf>
    <xf numFmtId="177" fontId="23" fillId="24" borderId="16" xfId="0" applyNumberFormat="1" applyFont="1" applyFill="1" applyBorder="1" applyAlignment="1">
      <alignment vertical="center" shrinkToFit="1"/>
    </xf>
    <xf numFmtId="177" fontId="23" fillId="0" borderId="16" xfId="0" applyNumberFormat="1" applyFont="1" applyBorder="1" applyAlignment="1">
      <alignment vertical="center" shrinkToFit="1"/>
    </xf>
    <xf numFmtId="177" fontId="23" fillId="24" borderId="17" xfId="0" applyNumberFormat="1" applyFont="1" applyFill="1" applyBorder="1" applyAlignment="1">
      <alignment vertical="center" shrinkToFit="1"/>
    </xf>
    <xf numFmtId="176" fontId="23" fillId="25" borderId="18" xfId="0" applyNumberFormat="1" applyFont="1" applyFill="1" applyBorder="1" applyAlignment="1">
      <alignment horizontal="center" vertical="center"/>
    </xf>
    <xf numFmtId="176" fontId="23" fillId="24" borderId="19" xfId="0" applyNumberFormat="1" applyFont="1" applyFill="1" applyBorder="1" applyAlignment="1">
      <alignment vertical="center" shrinkToFit="1"/>
    </xf>
    <xf numFmtId="176" fontId="23" fillId="0" borderId="19" xfId="0" applyNumberFormat="1" applyFont="1" applyBorder="1" applyAlignment="1">
      <alignment vertical="center" shrinkToFit="1"/>
    </xf>
    <xf numFmtId="176" fontId="23" fillId="0" borderId="20" xfId="45" applyNumberFormat="1" applyFont="1" applyFill="1" applyBorder="1" applyAlignment="1">
      <alignment vertical="center" shrinkToFit="1"/>
    </xf>
    <xf numFmtId="176" fontId="26" fillId="0" borderId="19" xfId="0" applyNumberFormat="1" applyFont="1" applyBorder="1" applyAlignment="1">
      <alignment vertical="center" shrinkToFit="1"/>
    </xf>
    <xf numFmtId="176" fontId="23" fillId="24" borderId="21" xfId="0" applyNumberFormat="1" applyFont="1" applyFill="1" applyBorder="1" applyAlignment="1">
      <alignment vertical="center" shrinkToFit="1"/>
    </xf>
    <xf numFmtId="176" fontId="23" fillId="25" borderId="22" xfId="0" applyNumberFormat="1" applyFont="1" applyFill="1" applyBorder="1" applyAlignment="1">
      <alignment horizontal="center" vertical="center"/>
    </xf>
    <xf numFmtId="176" fontId="23" fillId="24" borderId="23" xfId="0" applyNumberFormat="1" applyFont="1" applyFill="1" applyBorder="1" applyAlignment="1">
      <alignment vertical="center" shrinkToFit="1"/>
    </xf>
    <xf numFmtId="176" fontId="23" fillId="0" borderId="23" xfId="0" applyNumberFormat="1" applyFont="1" applyBorder="1" applyAlignment="1">
      <alignment vertical="center" shrinkToFit="1"/>
    </xf>
    <xf numFmtId="176" fontId="23" fillId="0" borderId="24" xfId="45" applyNumberFormat="1" applyFont="1" applyFill="1" applyBorder="1" applyAlignment="1">
      <alignment vertical="center" shrinkToFit="1"/>
    </xf>
    <xf numFmtId="176" fontId="26" fillId="0" borderId="23" xfId="0" applyNumberFormat="1" applyFont="1" applyBorder="1" applyAlignment="1">
      <alignment vertical="center" shrinkToFit="1"/>
    </xf>
    <xf numFmtId="176" fontId="23" fillId="24" borderId="25" xfId="0" applyNumberFormat="1" applyFont="1" applyFill="1" applyBorder="1" applyAlignment="1">
      <alignment vertical="center" shrinkToFit="1"/>
    </xf>
    <xf numFmtId="176" fontId="23" fillId="25" borderId="26" xfId="0" applyNumberFormat="1" applyFont="1" applyFill="1" applyBorder="1" applyAlignment="1">
      <alignment horizontal="center" vertical="center"/>
    </xf>
    <xf numFmtId="176" fontId="23" fillId="24" borderId="27" xfId="0" applyNumberFormat="1" applyFont="1" applyFill="1" applyBorder="1" applyAlignment="1">
      <alignment vertical="center" shrinkToFit="1"/>
    </xf>
    <xf numFmtId="176" fontId="23" fillId="0" borderId="27" xfId="0" applyNumberFormat="1" applyFont="1" applyBorder="1" applyAlignment="1">
      <alignment vertical="center" shrinkToFit="1"/>
    </xf>
    <xf numFmtId="176" fontId="23" fillId="0" borderId="28" xfId="45" applyNumberFormat="1" applyFont="1" applyFill="1" applyBorder="1" applyAlignment="1">
      <alignment vertical="center" shrinkToFit="1"/>
    </xf>
    <xf numFmtId="176" fontId="26" fillId="0" borderId="27" xfId="0" applyNumberFormat="1" applyFont="1" applyBorder="1" applyAlignment="1">
      <alignment vertical="center" shrinkToFit="1"/>
    </xf>
    <xf numFmtId="176" fontId="23" fillId="24" borderId="29" xfId="0" applyNumberFormat="1" applyFont="1" applyFill="1" applyBorder="1" applyAlignment="1">
      <alignment vertical="center" shrinkToFit="1"/>
    </xf>
    <xf numFmtId="176" fontId="23" fillId="24" borderId="30" xfId="45" applyNumberFormat="1" applyFont="1" applyFill="1" applyBorder="1" applyAlignment="1">
      <alignment vertical="center" shrinkToFit="1"/>
    </xf>
    <xf numFmtId="176" fontId="23" fillId="24" borderId="31" xfId="45" applyNumberFormat="1" applyFont="1" applyFill="1" applyBorder="1" applyAlignment="1">
      <alignment vertical="center" shrinkToFit="1"/>
    </xf>
    <xf numFmtId="176" fontId="23" fillId="0" borderId="31" xfId="45" applyNumberFormat="1" applyFont="1" applyFill="1" applyBorder="1" applyAlignment="1">
      <alignment vertical="center" shrinkToFit="1"/>
    </xf>
    <xf numFmtId="176" fontId="23" fillId="0" borderId="32" xfId="45" applyNumberFormat="1" applyFont="1" applyBorder="1" applyAlignment="1">
      <alignment vertical="center" shrinkToFit="1"/>
    </xf>
    <xf numFmtId="176" fontId="23" fillId="25" borderId="33" xfId="0" applyNumberFormat="1" applyFont="1" applyFill="1" applyBorder="1" applyAlignment="1">
      <alignment horizontal="center" vertical="center" wrapText="1"/>
    </xf>
    <xf numFmtId="176" fontId="23" fillId="24" borderId="34" xfId="0" applyNumberFormat="1" applyFont="1" applyFill="1" applyBorder="1" applyAlignment="1">
      <alignment vertical="center" shrinkToFit="1"/>
    </xf>
    <xf numFmtId="176" fontId="23" fillId="24" borderId="35" xfId="0" applyNumberFormat="1" applyFont="1" applyFill="1" applyBorder="1" applyAlignment="1">
      <alignment vertical="center" shrinkToFit="1"/>
    </xf>
    <xf numFmtId="176" fontId="23" fillId="0" borderId="35" xfId="0" applyNumberFormat="1" applyFont="1" applyBorder="1" applyAlignment="1">
      <alignment vertical="center" shrinkToFit="1"/>
    </xf>
    <xf numFmtId="176" fontId="23" fillId="0" borderId="36" xfId="0" applyNumberFormat="1" applyFont="1" applyBorder="1" applyAlignment="1">
      <alignment vertical="center" shrinkToFit="1"/>
    </xf>
    <xf numFmtId="0" fontId="27" fillId="0" borderId="0" xfId="0" applyFont="1" applyFill="1" applyBorder="1" applyAlignment="1"/>
    <xf numFmtId="0" fontId="27" fillId="0" borderId="0" xfId="0" applyFont="1" applyFill="1" applyAlignment="1">
      <alignment vertical="center"/>
    </xf>
    <xf numFmtId="0" fontId="28" fillId="0" borderId="37" xfId="0" applyFont="1" applyFill="1" applyBorder="1" applyAlignment="1">
      <alignment horizontal="center" vertical="center"/>
    </xf>
    <xf numFmtId="0" fontId="29" fillId="0" borderId="0" xfId="0" applyFont="1" applyFill="1" applyBorder="1" applyAlignment="1">
      <alignment horizontal="left" vertical="center" wrapText="1"/>
    </xf>
    <xf numFmtId="0" fontId="30" fillId="0" borderId="37" xfId="0" applyFont="1" applyFill="1" applyBorder="1" applyAlignment="1">
      <alignment horizontal="center" vertical="center" wrapText="1"/>
    </xf>
    <xf numFmtId="0" fontId="30" fillId="0" borderId="0" xfId="0" applyFont="1" applyFill="1">
      <alignment vertical="center"/>
    </xf>
    <xf numFmtId="0" fontId="30" fillId="26" borderId="38" xfId="0" applyFont="1" applyFill="1" applyBorder="1" applyAlignment="1">
      <alignment horizontal="center" vertical="center"/>
    </xf>
    <xf numFmtId="0" fontId="30" fillId="26" borderId="11" xfId="0" applyFont="1" applyFill="1" applyBorder="1" applyAlignment="1">
      <alignment horizontal="center" vertical="center"/>
    </xf>
    <xf numFmtId="0" fontId="30" fillId="26" borderId="12" xfId="0" applyFont="1" applyFill="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0" fillId="0" borderId="43" xfId="0" applyBorder="1" applyAlignment="1">
      <alignment horizontal="center" vertical="center"/>
    </xf>
    <xf numFmtId="0" fontId="28" fillId="0" borderId="44" xfId="0" applyFont="1" applyFill="1" applyBorder="1" applyAlignment="1">
      <alignment horizontal="center" vertical="center"/>
    </xf>
    <xf numFmtId="0" fontId="30" fillId="0" borderId="44" xfId="0" applyFont="1" applyFill="1" applyBorder="1" applyAlignment="1">
      <alignment horizontal="center" vertical="center" wrapText="1"/>
    </xf>
    <xf numFmtId="0" fontId="30" fillId="26" borderId="45" xfId="0" applyFont="1" applyFill="1" applyBorder="1" applyAlignment="1">
      <alignment horizontal="center" vertical="center"/>
    </xf>
    <xf numFmtId="0" fontId="30" fillId="26" borderId="14" xfId="0" applyFont="1" applyFill="1" applyBorder="1" applyAlignment="1">
      <alignment horizontal="center" vertical="center"/>
    </xf>
    <xf numFmtId="0" fontId="30" fillId="26" borderId="17" xfId="0" applyFont="1" applyFill="1" applyBorder="1" applyAlignment="1">
      <alignment horizontal="center" vertic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0" fillId="0" borderId="50" xfId="0" applyBorder="1" applyAlignment="1">
      <alignment horizontal="center" vertical="center"/>
    </xf>
    <xf numFmtId="0" fontId="30" fillId="0" borderId="51" xfId="0" applyFont="1" applyFill="1" applyBorder="1" applyAlignment="1">
      <alignment horizontal="center" vertical="center" wrapText="1"/>
    </xf>
    <xf numFmtId="0" fontId="30" fillId="0" borderId="52" xfId="0" applyFont="1" applyBorder="1" applyAlignment="1">
      <alignment horizontal="center" vertical="center"/>
    </xf>
    <xf numFmtId="0" fontId="0" fillId="0" borderId="53" xfId="0" applyBorder="1" applyAlignment="1">
      <alignment horizontal="center" vertical="center"/>
    </xf>
    <xf numFmtId="0" fontId="31" fillId="0" borderId="0" xfId="0" applyFont="1" applyFill="1" applyBorder="1" applyAlignment="1">
      <alignment horizontal="center" vertical="center" wrapText="1"/>
    </xf>
    <xf numFmtId="178" fontId="32" fillId="0" borderId="0" xfId="0" applyNumberFormat="1" applyFont="1" applyFill="1" applyBorder="1" applyAlignment="1">
      <alignment horizontal="center" vertical="center"/>
    </xf>
    <xf numFmtId="178" fontId="32" fillId="0" borderId="0" xfId="0" applyNumberFormat="1" applyFont="1" applyFill="1" applyAlignment="1">
      <alignment horizontal="center" vertical="center"/>
    </xf>
    <xf numFmtId="0" fontId="30" fillId="0" borderId="37" xfId="0" applyFont="1" applyFill="1" applyBorder="1" applyAlignment="1">
      <alignment horizontal="left" vertical="center" wrapText="1" indent="1"/>
    </xf>
    <xf numFmtId="0" fontId="30" fillId="26" borderId="45" xfId="0" applyFont="1" applyFill="1" applyBorder="1" applyAlignment="1">
      <alignment horizontal="center" vertical="center" wrapText="1"/>
    </xf>
    <xf numFmtId="0" fontId="30" fillId="26" borderId="14" xfId="0" applyFont="1" applyFill="1" applyBorder="1" applyAlignment="1">
      <alignment horizontal="center" vertical="center" wrapText="1"/>
    </xf>
    <xf numFmtId="0" fontId="30" fillId="26" borderId="17" xfId="0" applyFont="1" applyFill="1" applyBorder="1" applyAlignment="1">
      <alignment horizontal="center" vertical="center" wrapText="1"/>
    </xf>
    <xf numFmtId="0" fontId="29" fillId="0" borderId="46" xfId="0" applyFont="1" applyBorder="1" applyAlignment="1">
      <alignment vertical="center" wrapText="1"/>
    </xf>
    <xf numFmtId="0" fontId="29" fillId="0" borderId="47" xfId="0" applyFont="1" applyBorder="1" applyAlignment="1">
      <alignment vertical="center" wrapText="1"/>
    </xf>
    <xf numFmtId="0" fontId="29" fillId="0" borderId="16" xfId="0" applyFont="1" applyBorder="1" applyAlignment="1">
      <alignment vertical="center" wrapText="1"/>
    </xf>
    <xf numFmtId="0" fontId="29" fillId="0" borderId="48" xfId="0" applyFont="1" applyBorder="1" applyAlignment="1">
      <alignment vertical="center" wrapText="1"/>
    </xf>
    <xf numFmtId="176" fontId="28" fillId="0" borderId="44" xfId="0" applyNumberFormat="1" applyFont="1" applyFill="1" applyBorder="1">
      <alignment vertical="center"/>
    </xf>
    <xf numFmtId="0" fontId="30" fillId="0" borderId="44" xfId="0" applyFont="1" applyFill="1" applyBorder="1" applyAlignment="1">
      <alignment horizontal="left" vertical="center" wrapText="1" indent="1"/>
    </xf>
    <xf numFmtId="0" fontId="0" fillId="0" borderId="0" xfId="0" applyFont="1" applyFill="1">
      <alignment vertical="center"/>
    </xf>
    <xf numFmtId="0" fontId="28" fillId="0" borderId="54" xfId="0" applyFont="1" applyFill="1" applyBorder="1" applyAlignment="1">
      <alignment horizontal="center" vertical="center"/>
    </xf>
    <xf numFmtId="176" fontId="28" fillId="0" borderId="44" xfId="0" applyNumberFormat="1" applyFont="1" applyFill="1" applyBorder="1" applyAlignment="1">
      <alignment vertical="center" wrapText="1"/>
    </xf>
    <xf numFmtId="0" fontId="30" fillId="26" borderId="55" xfId="0" applyFont="1" applyFill="1" applyBorder="1" applyAlignment="1">
      <alignment horizontal="center" vertical="center" wrapText="1"/>
    </xf>
    <xf numFmtId="0" fontId="30" fillId="26" borderId="56" xfId="0" applyFont="1" applyFill="1" applyBorder="1" applyAlignment="1">
      <alignment horizontal="center" vertical="center" wrapText="1"/>
    </xf>
    <xf numFmtId="0" fontId="30" fillId="26" borderId="57" xfId="0" applyFont="1" applyFill="1" applyBorder="1" applyAlignment="1">
      <alignment horizontal="center" vertical="center" wrapText="1"/>
    </xf>
    <xf numFmtId="0" fontId="29" fillId="0" borderId="58" xfId="0" applyFont="1" applyBorder="1" applyAlignment="1">
      <alignment vertical="center" wrapText="1"/>
    </xf>
    <xf numFmtId="0" fontId="29" fillId="0" borderId="35" xfId="0" applyFont="1" applyBorder="1" applyAlignment="1">
      <alignment vertical="center" wrapText="1"/>
    </xf>
    <xf numFmtId="0" fontId="29" fillId="0" borderId="34" xfId="0" applyFont="1" applyBorder="1" applyAlignment="1">
      <alignment vertical="center" wrapText="1"/>
    </xf>
    <xf numFmtId="0" fontId="29" fillId="0" borderId="36" xfId="0" applyFont="1" applyBorder="1" applyAlignment="1">
      <alignment vertical="center" wrapText="1"/>
    </xf>
    <xf numFmtId="0" fontId="30" fillId="26" borderId="59" xfId="0" applyFont="1" applyFill="1" applyBorder="1" applyAlignment="1">
      <alignment horizontal="center" vertical="center" wrapText="1"/>
    </xf>
    <xf numFmtId="0" fontId="30" fillId="26" borderId="40" xfId="0" applyFont="1" applyFill="1" applyBorder="1" applyAlignment="1">
      <alignment horizontal="center" vertical="center" wrapText="1"/>
    </xf>
    <xf numFmtId="0" fontId="30" fillId="26" borderId="41"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30" fillId="26" borderId="62" xfId="0" applyFont="1" applyFill="1" applyBorder="1" applyAlignment="1">
      <alignment horizontal="center" vertical="center" wrapText="1"/>
    </xf>
    <xf numFmtId="0" fontId="30" fillId="26" borderId="63" xfId="0" applyFont="1" applyFill="1" applyBorder="1" applyAlignment="1">
      <alignment horizontal="center" vertical="center" wrapText="1"/>
    </xf>
    <xf numFmtId="0" fontId="30" fillId="26" borderId="53"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30" fillId="26" borderId="47" xfId="0" applyFont="1" applyFill="1" applyBorder="1" applyAlignment="1">
      <alignment horizontal="center" vertical="center" wrapText="1"/>
    </xf>
    <xf numFmtId="0" fontId="30" fillId="26" borderId="48"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30" fillId="26"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30" fillId="26" borderId="69"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30" fillId="26" borderId="71"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7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6" xfId="0" applyFont="1" applyBorder="1">
      <alignment vertical="center"/>
    </xf>
    <xf numFmtId="0" fontId="29" fillId="0" borderId="47" xfId="0" applyFont="1" applyBorder="1">
      <alignment vertical="center"/>
    </xf>
    <xf numFmtId="0" fontId="29" fillId="0" borderId="48" xfId="0" applyFont="1" applyBorder="1">
      <alignment vertical="center"/>
    </xf>
    <xf numFmtId="0" fontId="0" fillId="0" borderId="0" xfId="0" applyFont="1" applyFill="1" applyAlignment="1">
      <alignment horizontal="right" vertical="center"/>
    </xf>
    <xf numFmtId="176" fontId="28" fillId="0" borderId="51" xfId="0" applyNumberFormat="1" applyFont="1" applyFill="1" applyBorder="1" applyAlignment="1">
      <alignment vertical="center" wrapText="1"/>
    </xf>
    <xf numFmtId="0" fontId="30" fillId="0" borderId="51" xfId="0" applyFont="1" applyFill="1" applyBorder="1" applyAlignment="1">
      <alignment horizontal="left" vertical="center" wrapText="1" indent="1"/>
    </xf>
    <xf numFmtId="0" fontId="30" fillId="26" borderId="73" xfId="0" applyFont="1" applyFill="1" applyBorder="1" applyAlignment="1">
      <alignment horizontal="center" vertical="center" wrapText="1"/>
    </xf>
    <xf numFmtId="0" fontId="30" fillId="26" borderId="35" xfId="0" applyFont="1" applyFill="1" applyBorder="1" applyAlignment="1">
      <alignment horizontal="center" vertical="center" wrapText="1"/>
    </xf>
    <xf numFmtId="0" fontId="30" fillId="26" borderId="36" xfId="0" applyFont="1" applyFill="1" applyBorder="1" applyAlignment="1">
      <alignment horizontal="center" vertical="center" wrapText="1"/>
    </xf>
    <xf numFmtId="0" fontId="29" fillId="0" borderId="58" xfId="0" applyFont="1" applyBorder="1">
      <alignment vertical="center"/>
    </xf>
    <xf numFmtId="0" fontId="29" fillId="0" borderId="35" xfId="0" applyFont="1" applyBorder="1">
      <alignment vertical="center"/>
    </xf>
    <xf numFmtId="0" fontId="29" fillId="0" borderId="36" xfId="0" applyFont="1" applyBorder="1">
      <alignmen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 xfId="28"/>
    <cellStyle name="メモ" xfId="29"/>
    <cellStyle name="リンク セル" xfId="30"/>
    <cellStyle name="入力" xfId="31"/>
    <cellStyle name="出力" xfId="32"/>
    <cellStyle name="悪い" xfId="33"/>
    <cellStyle name="標準" xfId="0" builtinId="0"/>
    <cellStyle name="標準 2" xfId="34"/>
    <cellStyle name="良い" xfId="35"/>
    <cellStyle name="表示済みのハイパーリンク"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dxfs count="24">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theme" Target="theme/theme1.xml" Id="rId26" /><Relationship Type="http://schemas.openxmlformats.org/officeDocument/2006/relationships/sharedStrings" Target="sharedStrings.xml" Id="rId27" /><Relationship Type="http://schemas.openxmlformats.org/officeDocument/2006/relationships/styles" Target="styles.xml" Id="rId28"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T27"/>
  <sheetViews>
    <sheetView tabSelected="1" view="pageBreakPreview" zoomScale="61" zoomScaleNormal="80" zoomScaleSheetLayoutView="61" workbookViewId="0">
      <selection activeCell="A3" sqref="A3:A26"/>
    </sheetView>
  </sheetViews>
  <sheetFormatPr defaultRowHeight="15.75"/>
  <cols>
    <col min="1" max="1" width="12.625" style="1" customWidth="1"/>
    <col min="2" max="2" width="33.125" style="1" customWidth="1"/>
    <col min="3" max="3" width="6.625" style="1" customWidth="1"/>
    <col min="4" max="4" width="80.625" style="1" customWidth="1"/>
    <col min="5" max="5" width="9.125" style="1" customWidth="1"/>
    <col min="6" max="6" width="10.125" style="1" customWidth="1"/>
    <col min="7" max="18" width="7.625" style="1" customWidth="1"/>
    <col min="19" max="19" width="10.625" style="1" customWidth="1"/>
    <col min="20" max="20" width="12.625" style="1" customWidth="1"/>
    <col min="21" max="21" width="9.125" style="1" bestFit="1" customWidth="1"/>
    <col min="22" max="16379" width="9" style="1" bestFit="1" customWidth="1"/>
    <col min="16380" max="16384" width="9" style="1" customWidth="1"/>
  </cols>
  <sheetData>
    <row r="1" spans="1:20" ht="39.950000000000003" customHeight="1">
      <c r="A1" s="4" t="s">
        <v>7</v>
      </c>
      <c r="B1" s="8"/>
      <c r="C1" s="14"/>
      <c r="D1" s="8"/>
      <c r="E1" s="8"/>
      <c r="F1" s="8"/>
      <c r="G1" s="8"/>
      <c r="H1" s="8"/>
      <c r="I1" s="8"/>
      <c r="J1" s="8"/>
      <c r="K1" s="8"/>
      <c r="L1" s="8"/>
      <c r="M1" s="8"/>
      <c r="N1" s="8"/>
      <c r="O1" s="8"/>
      <c r="P1" s="8"/>
      <c r="Q1" s="8"/>
      <c r="R1" s="8"/>
    </row>
    <row r="2" spans="1:20" s="2" customFormat="1" ht="39.950000000000003" customHeight="1">
      <c r="A2" s="5" t="s">
        <v>41</v>
      </c>
      <c r="B2" s="9" t="s">
        <v>9</v>
      </c>
      <c r="C2" s="15" t="s">
        <v>43</v>
      </c>
      <c r="D2" s="9" t="s">
        <v>14</v>
      </c>
      <c r="E2" s="22" t="s">
        <v>47</v>
      </c>
      <c r="F2" s="15" t="s">
        <v>52</v>
      </c>
      <c r="G2" s="28" t="s">
        <v>0</v>
      </c>
      <c r="H2" s="34" t="s">
        <v>5</v>
      </c>
      <c r="I2" s="34" t="s">
        <v>18</v>
      </c>
      <c r="J2" s="34" t="s">
        <v>37</v>
      </c>
      <c r="K2" s="34" t="s">
        <v>19</v>
      </c>
      <c r="L2" s="34" t="s">
        <v>31</v>
      </c>
      <c r="M2" s="34" t="s">
        <v>49</v>
      </c>
      <c r="N2" s="34" t="s">
        <v>33</v>
      </c>
      <c r="O2" s="34" t="s">
        <v>1</v>
      </c>
      <c r="P2" s="34" t="s">
        <v>26</v>
      </c>
      <c r="Q2" s="34" t="s">
        <v>23</v>
      </c>
      <c r="R2" s="40" t="s">
        <v>32</v>
      </c>
      <c r="S2" s="22" t="s">
        <v>12</v>
      </c>
      <c r="T2" s="50" t="s">
        <v>53</v>
      </c>
    </row>
    <row r="3" spans="1:20" s="2" customFormat="1" ht="24" customHeight="1">
      <c r="A3" s="6" t="s">
        <v>25</v>
      </c>
      <c r="B3" s="10" t="s">
        <v>60</v>
      </c>
      <c r="C3" s="16">
        <v>1</v>
      </c>
      <c r="D3" s="19" t="s">
        <v>46</v>
      </c>
      <c r="E3" s="23" t="s">
        <v>4</v>
      </c>
      <c r="F3" s="25">
        <v>0.5</v>
      </c>
      <c r="G3" s="29">
        <v>100</v>
      </c>
      <c r="H3" s="35">
        <v>50</v>
      </c>
      <c r="I3" s="35">
        <v>100</v>
      </c>
      <c r="J3" s="35">
        <v>50</v>
      </c>
      <c r="K3" s="35">
        <v>100</v>
      </c>
      <c r="L3" s="35">
        <v>100</v>
      </c>
      <c r="M3" s="35">
        <v>150</v>
      </c>
      <c r="N3" s="35">
        <v>150</v>
      </c>
      <c r="O3" s="35">
        <v>50</v>
      </c>
      <c r="P3" s="35">
        <v>50</v>
      </c>
      <c r="Q3" s="35">
        <v>50</v>
      </c>
      <c r="R3" s="41">
        <v>100</v>
      </c>
      <c r="S3" s="46">
        <f t="shared" ref="S3:S26" si="0">SUM(G3:R3)</f>
        <v>1050</v>
      </c>
      <c r="T3" s="51">
        <f t="shared" ref="T3:T26" si="1">F3*S3</f>
        <v>525</v>
      </c>
    </row>
    <row r="4" spans="1:20" s="2" customFormat="1" ht="24" customHeight="1">
      <c r="A4" s="6"/>
      <c r="B4" s="10"/>
      <c r="C4" s="16">
        <v>2</v>
      </c>
      <c r="D4" s="19" t="s">
        <v>61</v>
      </c>
      <c r="E4" s="23" t="s">
        <v>4</v>
      </c>
      <c r="F4" s="25">
        <v>0.2</v>
      </c>
      <c r="G4" s="29">
        <v>100</v>
      </c>
      <c r="H4" s="35">
        <v>50</v>
      </c>
      <c r="I4" s="35">
        <v>100</v>
      </c>
      <c r="J4" s="35">
        <v>50</v>
      </c>
      <c r="K4" s="35">
        <v>100</v>
      </c>
      <c r="L4" s="35">
        <v>100</v>
      </c>
      <c r="M4" s="35">
        <v>150</v>
      </c>
      <c r="N4" s="35">
        <v>150</v>
      </c>
      <c r="O4" s="35">
        <v>50</v>
      </c>
      <c r="P4" s="35">
        <v>50</v>
      </c>
      <c r="Q4" s="35">
        <v>50</v>
      </c>
      <c r="R4" s="41">
        <v>100</v>
      </c>
      <c r="S4" s="47">
        <f t="shared" si="0"/>
        <v>1050</v>
      </c>
      <c r="T4" s="52">
        <f t="shared" si="1"/>
        <v>210</v>
      </c>
    </row>
    <row r="5" spans="1:20" s="2" customFormat="1" ht="24" customHeight="1">
      <c r="A5" s="6"/>
      <c r="B5" s="10"/>
      <c r="C5" s="16">
        <v>3</v>
      </c>
      <c r="D5" s="19" t="s">
        <v>62</v>
      </c>
      <c r="E5" s="23" t="s">
        <v>4</v>
      </c>
      <c r="F5" s="25">
        <v>0.5</v>
      </c>
      <c r="G5" s="29">
        <v>100</v>
      </c>
      <c r="H5" s="35">
        <v>50</v>
      </c>
      <c r="I5" s="35">
        <v>100</v>
      </c>
      <c r="J5" s="35">
        <v>50</v>
      </c>
      <c r="K5" s="35">
        <v>100</v>
      </c>
      <c r="L5" s="35">
        <v>100</v>
      </c>
      <c r="M5" s="35">
        <v>150</v>
      </c>
      <c r="N5" s="35">
        <v>150</v>
      </c>
      <c r="O5" s="35">
        <v>50</v>
      </c>
      <c r="P5" s="35">
        <v>50</v>
      </c>
      <c r="Q5" s="35">
        <v>50</v>
      </c>
      <c r="R5" s="41">
        <v>100</v>
      </c>
      <c r="S5" s="47">
        <f t="shared" si="0"/>
        <v>1050</v>
      </c>
      <c r="T5" s="52">
        <f t="shared" si="1"/>
        <v>525</v>
      </c>
    </row>
    <row r="6" spans="1:20" s="2" customFormat="1" ht="24" customHeight="1">
      <c r="A6" s="6"/>
      <c r="B6" s="10"/>
      <c r="C6" s="16">
        <v>4</v>
      </c>
      <c r="D6" s="19" t="s">
        <v>64</v>
      </c>
      <c r="E6" s="23" t="s">
        <v>4</v>
      </c>
      <c r="F6" s="25">
        <v>0.5</v>
      </c>
      <c r="G6" s="30">
        <v>10</v>
      </c>
      <c r="H6" s="36">
        <v>5</v>
      </c>
      <c r="I6" s="36">
        <v>10</v>
      </c>
      <c r="J6" s="36">
        <v>5</v>
      </c>
      <c r="K6" s="36">
        <v>10</v>
      </c>
      <c r="L6" s="36">
        <v>5</v>
      </c>
      <c r="M6" s="36">
        <v>10</v>
      </c>
      <c r="N6" s="36">
        <v>5</v>
      </c>
      <c r="O6" s="36">
        <v>5</v>
      </c>
      <c r="P6" s="36">
        <v>5</v>
      </c>
      <c r="Q6" s="36">
        <v>5</v>
      </c>
      <c r="R6" s="42">
        <v>10</v>
      </c>
      <c r="S6" s="47">
        <f t="shared" si="0"/>
        <v>85</v>
      </c>
      <c r="T6" s="52">
        <f t="shared" si="1"/>
        <v>42.5</v>
      </c>
    </row>
    <row r="7" spans="1:20" s="2" customFormat="1" ht="24" customHeight="1">
      <c r="A7" s="6"/>
      <c r="B7" s="10"/>
      <c r="C7" s="16">
        <v>5</v>
      </c>
      <c r="D7" s="19" t="s">
        <v>24</v>
      </c>
      <c r="E7" s="23" t="s">
        <v>4</v>
      </c>
      <c r="F7" s="25">
        <v>1</v>
      </c>
      <c r="G7" s="29">
        <v>300</v>
      </c>
      <c r="H7" s="35">
        <v>250</v>
      </c>
      <c r="I7" s="35">
        <v>300</v>
      </c>
      <c r="J7" s="35">
        <v>250</v>
      </c>
      <c r="K7" s="35">
        <v>300</v>
      </c>
      <c r="L7" s="35">
        <v>350</v>
      </c>
      <c r="M7" s="35">
        <v>400</v>
      </c>
      <c r="N7" s="35">
        <v>450</v>
      </c>
      <c r="O7" s="35">
        <v>200</v>
      </c>
      <c r="P7" s="35">
        <v>250</v>
      </c>
      <c r="Q7" s="35">
        <v>250</v>
      </c>
      <c r="R7" s="41">
        <v>300</v>
      </c>
      <c r="S7" s="47">
        <f t="shared" si="0"/>
        <v>3600</v>
      </c>
      <c r="T7" s="52">
        <f t="shared" si="1"/>
        <v>3600</v>
      </c>
    </row>
    <row r="8" spans="1:20" s="2" customFormat="1" ht="24" customHeight="1">
      <c r="A8" s="6"/>
      <c r="B8" s="10"/>
      <c r="C8" s="17">
        <v>6</v>
      </c>
      <c r="D8" s="20" t="s">
        <v>65</v>
      </c>
      <c r="E8" s="23" t="s">
        <v>4</v>
      </c>
      <c r="F8" s="26">
        <v>1</v>
      </c>
      <c r="G8" s="31">
        <v>10</v>
      </c>
      <c r="H8" s="37">
        <v>10</v>
      </c>
      <c r="I8" s="37">
        <v>10</v>
      </c>
      <c r="J8" s="37">
        <v>10</v>
      </c>
      <c r="K8" s="37">
        <v>10</v>
      </c>
      <c r="L8" s="37">
        <v>10</v>
      </c>
      <c r="M8" s="37">
        <v>10</v>
      </c>
      <c r="N8" s="37">
        <v>10</v>
      </c>
      <c r="O8" s="37">
        <v>10</v>
      </c>
      <c r="P8" s="37">
        <v>10</v>
      </c>
      <c r="Q8" s="37">
        <v>10</v>
      </c>
      <c r="R8" s="43">
        <v>10</v>
      </c>
      <c r="S8" s="48">
        <f t="shared" si="0"/>
        <v>120</v>
      </c>
      <c r="T8" s="53">
        <f t="shared" si="1"/>
        <v>120</v>
      </c>
    </row>
    <row r="9" spans="1:20" s="2" customFormat="1" ht="24" customHeight="1">
      <c r="A9" s="6"/>
      <c r="B9" s="10"/>
      <c r="C9" s="17">
        <v>7</v>
      </c>
      <c r="D9" s="20" t="s">
        <v>63</v>
      </c>
      <c r="E9" s="23" t="s">
        <v>4</v>
      </c>
      <c r="F9" s="26">
        <v>1</v>
      </c>
      <c r="G9" s="30">
        <v>10</v>
      </c>
      <c r="H9" s="36">
        <v>10</v>
      </c>
      <c r="I9" s="36">
        <v>10</v>
      </c>
      <c r="J9" s="36">
        <v>10</v>
      </c>
      <c r="K9" s="36">
        <v>10</v>
      </c>
      <c r="L9" s="36">
        <v>10</v>
      </c>
      <c r="M9" s="36">
        <v>10</v>
      </c>
      <c r="N9" s="36">
        <v>10</v>
      </c>
      <c r="O9" s="36">
        <v>10</v>
      </c>
      <c r="P9" s="36">
        <v>10</v>
      </c>
      <c r="Q9" s="36">
        <v>10</v>
      </c>
      <c r="R9" s="42">
        <v>10</v>
      </c>
      <c r="S9" s="48">
        <f t="shared" si="0"/>
        <v>120</v>
      </c>
      <c r="T9" s="53">
        <f t="shared" si="1"/>
        <v>120</v>
      </c>
    </row>
    <row r="10" spans="1:20" s="2" customFormat="1" ht="24" customHeight="1">
      <c r="A10" s="6"/>
      <c r="B10" s="11" t="s">
        <v>67</v>
      </c>
      <c r="C10" s="17">
        <v>8</v>
      </c>
      <c r="D10" s="20" t="s">
        <v>40</v>
      </c>
      <c r="E10" s="23" t="s">
        <v>4</v>
      </c>
      <c r="F10" s="26">
        <v>0.5</v>
      </c>
      <c r="G10" s="31">
        <v>50</v>
      </c>
      <c r="H10" s="37">
        <v>25</v>
      </c>
      <c r="I10" s="37">
        <v>50</v>
      </c>
      <c r="J10" s="37">
        <v>25</v>
      </c>
      <c r="K10" s="37">
        <v>50</v>
      </c>
      <c r="L10" s="37">
        <v>25</v>
      </c>
      <c r="M10" s="37">
        <v>50</v>
      </c>
      <c r="N10" s="37">
        <v>25</v>
      </c>
      <c r="O10" s="37">
        <v>25</v>
      </c>
      <c r="P10" s="37">
        <v>25</v>
      </c>
      <c r="Q10" s="37">
        <v>25</v>
      </c>
      <c r="R10" s="43">
        <v>50</v>
      </c>
      <c r="S10" s="48">
        <f t="shared" si="0"/>
        <v>425</v>
      </c>
      <c r="T10" s="53">
        <f t="shared" si="1"/>
        <v>212.5</v>
      </c>
    </row>
    <row r="11" spans="1:20" s="3" customFormat="1" ht="24" customHeight="1">
      <c r="A11" s="6"/>
      <c r="B11" s="10"/>
      <c r="C11" s="17">
        <v>9</v>
      </c>
      <c r="D11" s="20" t="s">
        <v>61</v>
      </c>
      <c r="E11" s="23" t="s">
        <v>4</v>
      </c>
      <c r="F11" s="26">
        <v>0.5</v>
      </c>
      <c r="G11" s="30">
        <v>50</v>
      </c>
      <c r="H11" s="36">
        <v>25</v>
      </c>
      <c r="I11" s="36">
        <v>50</v>
      </c>
      <c r="J11" s="36">
        <v>25</v>
      </c>
      <c r="K11" s="36">
        <v>50</v>
      </c>
      <c r="L11" s="36">
        <v>25</v>
      </c>
      <c r="M11" s="36">
        <v>50</v>
      </c>
      <c r="N11" s="36">
        <v>25</v>
      </c>
      <c r="O11" s="36">
        <v>25</v>
      </c>
      <c r="P11" s="36">
        <v>25</v>
      </c>
      <c r="Q11" s="36">
        <v>25</v>
      </c>
      <c r="R11" s="42">
        <v>50</v>
      </c>
      <c r="S11" s="48">
        <f t="shared" si="0"/>
        <v>425</v>
      </c>
      <c r="T11" s="53">
        <f t="shared" si="1"/>
        <v>212.5</v>
      </c>
    </row>
    <row r="12" spans="1:20" s="3" customFormat="1" ht="24" customHeight="1">
      <c r="A12" s="6"/>
      <c r="B12" s="10"/>
      <c r="C12" s="17">
        <v>10</v>
      </c>
      <c r="D12" s="20" t="s">
        <v>69</v>
      </c>
      <c r="E12" s="23" t="s">
        <v>4</v>
      </c>
      <c r="F12" s="26">
        <v>0.5</v>
      </c>
      <c r="G12" s="30">
        <v>50</v>
      </c>
      <c r="H12" s="36">
        <v>25</v>
      </c>
      <c r="I12" s="36">
        <v>50</v>
      </c>
      <c r="J12" s="36">
        <v>25</v>
      </c>
      <c r="K12" s="36">
        <v>50</v>
      </c>
      <c r="L12" s="36">
        <v>25</v>
      </c>
      <c r="M12" s="36">
        <v>50</v>
      </c>
      <c r="N12" s="36">
        <v>25</v>
      </c>
      <c r="O12" s="36">
        <v>25</v>
      </c>
      <c r="P12" s="36">
        <v>25</v>
      </c>
      <c r="Q12" s="36">
        <v>25</v>
      </c>
      <c r="R12" s="42">
        <v>50</v>
      </c>
      <c r="S12" s="48">
        <f t="shared" si="0"/>
        <v>425</v>
      </c>
      <c r="T12" s="53">
        <f t="shared" si="1"/>
        <v>212.5</v>
      </c>
    </row>
    <row r="13" spans="1:20" s="3" customFormat="1" ht="24" customHeight="1">
      <c r="A13" s="6"/>
      <c r="B13" s="10"/>
      <c r="C13" s="17">
        <v>11</v>
      </c>
      <c r="D13" s="20" t="s">
        <v>66</v>
      </c>
      <c r="E13" s="23" t="s">
        <v>4</v>
      </c>
      <c r="F13" s="26">
        <v>0.5</v>
      </c>
      <c r="G13" s="30">
        <v>50</v>
      </c>
      <c r="H13" s="36">
        <v>25</v>
      </c>
      <c r="I13" s="36">
        <v>50</v>
      </c>
      <c r="J13" s="36">
        <v>25</v>
      </c>
      <c r="K13" s="36">
        <v>50</v>
      </c>
      <c r="L13" s="36">
        <v>25</v>
      </c>
      <c r="M13" s="36">
        <v>50</v>
      </c>
      <c r="N13" s="36">
        <v>25</v>
      </c>
      <c r="O13" s="36">
        <v>25</v>
      </c>
      <c r="P13" s="36">
        <v>25</v>
      </c>
      <c r="Q13" s="36">
        <v>25</v>
      </c>
      <c r="R13" s="42">
        <v>50</v>
      </c>
      <c r="S13" s="48">
        <f t="shared" si="0"/>
        <v>425</v>
      </c>
      <c r="T13" s="53">
        <f t="shared" si="1"/>
        <v>212.5</v>
      </c>
    </row>
    <row r="14" spans="1:20" s="3" customFormat="1" ht="24" customHeight="1">
      <c r="A14" s="6"/>
      <c r="B14" s="10"/>
      <c r="C14" s="17">
        <v>12</v>
      </c>
      <c r="D14" s="20" t="s">
        <v>68</v>
      </c>
      <c r="E14" s="23" t="s">
        <v>4</v>
      </c>
      <c r="F14" s="26">
        <v>0.5</v>
      </c>
      <c r="G14" s="32">
        <v>50</v>
      </c>
      <c r="H14" s="38">
        <v>25</v>
      </c>
      <c r="I14" s="38">
        <v>50</v>
      </c>
      <c r="J14" s="38">
        <v>25</v>
      </c>
      <c r="K14" s="38">
        <v>50</v>
      </c>
      <c r="L14" s="38">
        <v>25</v>
      </c>
      <c r="M14" s="38">
        <v>50</v>
      </c>
      <c r="N14" s="38">
        <v>25</v>
      </c>
      <c r="O14" s="38">
        <v>25</v>
      </c>
      <c r="P14" s="38">
        <v>25</v>
      </c>
      <c r="Q14" s="38">
        <v>25</v>
      </c>
      <c r="R14" s="44">
        <v>50</v>
      </c>
      <c r="S14" s="48">
        <f t="shared" si="0"/>
        <v>425</v>
      </c>
      <c r="T14" s="53">
        <f t="shared" si="1"/>
        <v>212.5</v>
      </c>
    </row>
    <row r="15" spans="1:20" s="3" customFormat="1" ht="24" customHeight="1">
      <c r="A15" s="6"/>
      <c r="B15" s="10"/>
      <c r="C15" s="17">
        <v>13</v>
      </c>
      <c r="D15" s="20" t="s">
        <v>70</v>
      </c>
      <c r="E15" s="23" t="s">
        <v>4</v>
      </c>
      <c r="F15" s="26">
        <v>1</v>
      </c>
      <c r="G15" s="32">
        <v>5</v>
      </c>
      <c r="H15" s="38">
        <v>5</v>
      </c>
      <c r="I15" s="38">
        <v>5</v>
      </c>
      <c r="J15" s="38">
        <v>5</v>
      </c>
      <c r="K15" s="38">
        <v>5</v>
      </c>
      <c r="L15" s="38">
        <v>5</v>
      </c>
      <c r="M15" s="38">
        <v>5</v>
      </c>
      <c r="N15" s="38">
        <v>5</v>
      </c>
      <c r="O15" s="38">
        <v>5</v>
      </c>
      <c r="P15" s="38">
        <v>5</v>
      </c>
      <c r="Q15" s="38">
        <v>5</v>
      </c>
      <c r="R15" s="44">
        <v>5</v>
      </c>
      <c r="S15" s="48">
        <f t="shared" si="0"/>
        <v>60</v>
      </c>
      <c r="T15" s="53">
        <f t="shared" si="1"/>
        <v>60</v>
      </c>
    </row>
    <row r="16" spans="1:20" s="2" customFormat="1" ht="24" customHeight="1">
      <c r="A16" s="6"/>
      <c r="B16" s="12"/>
      <c r="C16" s="17">
        <v>14</v>
      </c>
      <c r="D16" s="20" t="s">
        <v>17</v>
      </c>
      <c r="E16" s="23" t="s">
        <v>4</v>
      </c>
      <c r="F16" s="26">
        <v>1</v>
      </c>
      <c r="G16" s="31">
        <v>5</v>
      </c>
      <c r="H16" s="37">
        <v>5</v>
      </c>
      <c r="I16" s="37">
        <v>5</v>
      </c>
      <c r="J16" s="37">
        <v>5</v>
      </c>
      <c r="K16" s="37">
        <v>5</v>
      </c>
      <c r="L16" s="37">
        <v>5</v>
      </c>
      <c r="M16" s="37">
        <v>5</v>
      </c>
      <c r="N16" s="37">
        <v>5</v>
      </c>
      <c r="O16" s="37">
        <v>5</v>
      </c>
      <c r="P16" s="37">
        <v>5</v>
      </c>
      <c r="Q16" s="37">
        <v>5</v>
      </c>
      <c r="R16" s="43">
        <v>5</v>
      </c>
      <c r="S16" s="48">
        <f t="shared" si="0"/>
        <v>60</v>
      </c>
      <c r="T16" s="53">
        <f t="shared" si="1"/>
        <v>60</v>
      </c>
    </row>
    <row r="17" spans="1:20" s="2" customFormat="1" ht="24" customHeight="1">
      <c r="A17" s="6"/>
      <c r="B17" s="11" t="s">
        <v>71</v>
      </c>
      <c r="C17" s="16">
        <v>15</v>
      </c>
      <c r="D17" s="19" t="s">
        <v>76</v>
      </c>
      <c r="E17" s="23" t="s">
        <v>50</v>
      </c>
      <c r="F17" s="25">
        <v>0.2</v>
      </c>
      <c r="G17" s="29">
        <v>100</v>
      </c>
      <c r="H17" s="35">
        <v>50</v>
      </c>
      <c r="I17" s="35">
        <v>100</v>
      </c>
      <c r="J17" s="35">
        <v>50</v>
      </c>
      <c r="K17" s="35">
        <v>100</v>
      </c>
      <c r="L17" s="35">
        <v>100</v>
      </c>
      <c r="M17" s="35">
        <v>150</v>
      </c>
      <c r="N17" s="35">
        <v>150</v>
      </c>
      <c r="O17" s="35">
        <v>50</v>
      </c>
      <c r="P17" s="35">
        <v>50</v>
      </c>
      <c r="Q17" s="35">
        <v>50</v>
      </c>
      <c r="R17" s="41">
        <v>100</v>
      </c>
      <c r="S17" s="48">
        <f t="shared" si="0"/>
        <v>1050</v>
      </c>
      <c r="T17" s="53">
        <f t="shared" si="1"/>
        <v>210</v>
      </c>
    </row>
    <row r="18" spans="1:20" s="2" customFormat="1" ht="24" customHeight="1">
      <c r="A18" s="6"/>
      <c r="B18" s="10"/>
      <c r="C18" s="16">
        <v>16</v>
      </c>
      <c r="D18" s="19" t="s">
        <v>77</v>
      </c>
      <c r="E18" s="23" t="s">
        <v>50</v>
      </c>
      <c r="F18" s="25">
        <v>0.2</v>
      </c>
      <c r="G18" s="29">
        <v>100</v>
      </c>
      <c r="H18" s="35">
        <v>50</v>
      </c>
      <c r="I18" s="35">
        <v>100</v>
      </c>
      <c r="J18" s="35">
        <v>50</v>
      </c>
      <c r="K18" s="35">
        <v>100</v>
      </c>
      <c r="L18" s="35">
        <v>100</v>
      </c>
      <c r="M18" s="35">
        <v>150</v>
      </c>
      <c r="N18" s="35">
        <v>150</v>
      </c>
      <c r="O18" s="35">
        <v>50</v>
      </c>
      <c r="P18" s="35">
        <v>50</v>
      </c>
      <c r="Q18" s="35">
        <v>50</v>
      </c>
      <c r="R18" s="41">
        <v>100</v>
      </c>
      <c r="S18" s="48">
        <f t="shared" si="0"/>
        <v>1050</v>
      </c>
      <c r="T18" s="53">
        <f t="shared" si="1"/>
        <v>210</v>
      </c>
    </row>
    <row r="19" spans="1:20" s="2" customFormat="1" ht="24" customHeight="1">
      <c r="A19" s="6"/>
      <c r="B19" s="10"/>
      <c r="C19" s="16">
        <v>17</v>
      </c>
      <c r="D19" s="19" t="s">
        <v>78</v>
      </c>
      <c r="E19" s="23" t="s">
        <v>143</v>
      </c>
      <c r="F19" s="25">
        <v>0.2</v>
      </c>
      <c r="G19" s="29">
        <v>100</v>
      </c>
      <c r="H19" s="35">
        <v>50</v>
      </c>
      <c r="I19" s="35">
        <v>100</v>
      </c>
      <c r="J19" s="35">
        <v>50</v>
      </c>
      <c r="K19" s="35">
        <v>100</v>
      </c>
      <c r="L19" s="35">
        <v>100</v>
      </c>
      <c r="M19" s="35">
        <v>150</v>
      </c>
      <c r="N19" s="35">
        <v>150</v>
      </c>
      <c r="O19" s="35">
        <v>50</v>
      </c>
      <c r="P19" s="35">
        <v>50</v>
      </c>
      <c r="Q19" s="35">
        <v>50</v>
      </c>
      <c r="R19" s="41">
        <v>100</v>
      </c>
      <c r="S19" s="48">
        <f t="shared" si="0"/>
        <v>1050</v>
      </c>
      <c r="T19" s="53">
        <f t="shared" si="1"/>
        <v>210</v>
      </c>
    </row>
    <row r="20" spans="1:20" s="2" customFormat="1" ht="24" customHeight="1">
      <c r="A20" s="6"/>
      <c r="B20" s="10"/>
      <c r="C20" s="16">
        <v>18</v>
      </c>
      <c r="D20" s="19" t="s">
        <v>13</v>
      </c>
      <c r="E20" s="23" t="s">
        <v>50</v>
      </c>
      <c r="F20" s="25">
        <v>0.5</v>
      </c>
      <c r="G20" s="29">
        <v>100</v>
      </c>
      <c r="H20" s="35">
        <v>50</v>
      </c>
      <c r="I20" s="35">
        <v>100</v>
      </c>
      <c r="J20" s="35">
        <v>50</v>
      </c>
      <c r="K20" s="35">
        <v>100</v>
      </c>
      <c r="L20" s="35">
        <v>100</v>
      </c>
      <c r="M20" s="35">
        <v>150</v>
      </c>
      <c r="N20" s="35">
        <v>150</v>
      </c>
      <c r="O20" s="35">
        <v>50</v>
      </c>
      <c r="P20" s="35">
        <v>50</v>
      </c>
      <c r="Q20" s="35">
        <v>50</v>
      </c>
      <c r="R20" s="41">
        <v>100</v>
      </c>
      <c r="S20" s="48">
        <f t="shared" si="0"/>
        <v>1050</v>
      </c>
      <c r="T20" s="53">
        <f t="shared" si="1"/>
        <v>525</v>
      </c>
    </row>
    <row r="21" spans="1:20" s="2" customFormat="1" ht="24" customHeight="1">
      <c r="A21" s="6"/>
      <c r="B21" s="10"/>
      <c r="C21" s="16">
        <v>19</v>
      </c>
      <c r="D21" s="19" t="s">
        <v>79</v>
      </c>
      <c r="E21" s="23" t="s">
        <v>143</v>
      </c>
      <c r="F21" s="25">
        <v>0.1</v>
      </c>
      <c r="G21" s="29">
        <v>100</v>
      </c>
      <c r="H21" s="35">
        <v>50</v>
      </c>
      <c r="I21" s="35">
        <v>100</v>
      </c>
      <c r="J21" s="35">
        <v>50</v>
      </c>
      <c r="K21" s="35">
        <v>100</v>
      </c>
      <c r="L21" s="35">
        <v>100</v>
      </c>
      <c r="M21" s="35">
        <v>150</v>
      </c>
      <c r="N21" s="35">
        <v>150</v>
      </c>
      <c r="O21" s="35">
        <v>50</v>
      </c>
      <c r="P21" s="35">
        <v>50</v>
      </c>
      <c r="Q21" s="35">
        <v>50</v>
      </c>
      <c r="R21" s="41">
        <v>100</v>
      </c>
      <c r="S21" s="48">
        <f t="shared" si="0"/>
        <v>1050</v>
      </c>
      <c r="T21" s="53">
        <f t="shared" si="1"/>
        <v>105</v>
      </c>
    </row>
    <row r="22" spans="1:20" s="2" customFormat="1" ht="24" customHeight="1">
      <c r="A22" s="6"/>
      <c r="B22" s="10"/>
      <c r="C22" s="16">
        <v>20</v>
      </c>
      <c r="D22" s="19" t="s">
        <v>80</v>
      </c>
      <c r="E22" s="23" t="s">
        <v>143</v>
      </c>
      <c r="F22" s="25">
        <v>0.1</v>
      </c>
      <c r="G22" s="29">
        <v>100</v>
      </c>
      <c r="H22" s="35">
        <v>50</v>
      </c>
      <c r="I22" s="35">
        <v>100</v>
      </c>
      <c r="J22" s="35">
        <v>50</v>
      </c>
      <c r="K22" s="35">
        <v>100</v>
      </c>
      <c r="L22" s="35">
        <v>100</v>
      </c>
      <c r="M22" s="35">
        <v>150</v>
      </c>
      <c r="N22" s="35">
        <v>150</v>
      </c>
      <c r="O22" s="35">
        <v>50</v>
      </c>
      <c r="P22" s="35">
        <v>50</v>
      </c>
      <c r="Q22" s="35">
        <v>50</v>
      </c>
      <c r="R22" s="41">
        <v>100</v>
      </c>
      <c r="S22" s="48">
        <f t="shared" si="0"/>
        <v>1050</v>
      </c>
      <c r="T22" s="53">
        <f t="shared" si="1"/>
        <v>105</v>
      </c>
    </row>
    <row r="23" spans="1:20" s="2" customFormat="1" ht="24" customHeight="1">
      <c r="A23" s="6"/>
      <c r="B23" s="12"/>
      <c r="C23" s="16">
        <v>21</v>
      </c>
      <c r="D23" s="19" t="s">
        <v>81</v>
      </c>
      <c r="E23" s="23" t="s">
        <v>4</v>
      </c>
      <c r="F23" s="25">
        <v>0.1</v>
      </c>
      <c r="G23" s="29">
        <v>100</v>
      </c>
      <c r="H23" s="35">
        <v>50</v>
      </c>
      <c r="I23" s="35">
        <v>100</v>
      </c>
      <c r="J23" s="35">
        <v>50</v>
      </c>
      <c r="K23" s="35">
        <v>100</v>
      </c>
      <c r="L23" s="35">
        <v>100</v>
      </c>
      <c r="M23" s="35">
        <v>150</v>
      </c>
      <c r="N23" s="35">
        <v>150</v>
      </c>
      <c r="O23" s="35">
        <v>50</v>
      </c>
      <c r="P23" s="35">
        <v>50</v>
      </c>
      <c r="Q23" s="35">
        <v>50</v>
      </c>
      <c r="R23" s="41">
        <v>100</v>
      </c>
      <c r="S23" s="48">
        <f t="shared" si="0"/>
        <v>1050</v>
      </c>
      <c r="T23" s="53">
        <f t="shared" si="1"/>
        <v>105</v>
      </c>
    </row>
    <row r="24" spans="1:20" s="2" customFormat="1" ht="24" customHeight="1">
      <c r="A24" s="6"/>
      <c r="B24" s="11" t="s">
        <v>72</v>
      </c>
      <c r="C24" s="16">
        <v>22</v>
      </c>
      <c r="D24" s="19" t="s">
        <v>75</v>
      </c>
      <c r="E24" s="23" t="s">
        <v>50</v>
      </c>
      <c r="F24" s="25">
        <v>1</v>
      </c>
      <c r="G24" s="29">
        <v>20</v>
      </c>
      <c r="H24" s="35">
        <v>20</v>
      </c>
      <c r="I24" s="35">
        <v>20</v>
      </c>
      <c r="J24" s="35">
        <v>20</v>
      </c>
      <c r="K24" s="35">
        <v>20</v>
      </c>
      <c r="L24" s="35">
        <v>20</v>
      </c>
      <c r="M24" s="35">
        <v>20</v>
      </c>
      <c r="N24" s="35">
        <v>20</v>
      </c>
      <c r="O24" s="35">
        <v>20</v>
      </c>
      <c r="P24" s="35">
        <v>20</v>
      </c>
      <c r="Q24" s="35">
        <v>20</v>
      </c>
      <c r="R24" s="41">
        <v>20</v>
      </c>
      <c r="S24" s="48">
        <f t="shared" si="0"/>
        <v>240</v>
      </c>
      <c r="T24" s="53">
        <f t="shared" si="1"/>
        <v>240</v>
      </c>
    </row>
    <row r="25" spans="1:20" s="2" customFormat="1" ht="24" customHeight="1">
      <c r="A25" s="6"/>
      <c r="B25" s="12"/>
      <c r="C25" s="16">
        <v>23</v>
      </c>
      <c r="D25" s="19" t="s">
        <v>45</v>
      </c>
      <c r="E25" s="23" t="s">
        <v>150</v>
      </c>
      <c r="F25" s="25">
        <v>5</v>
      </c>
      <c r="G25" s="29">
        <v>1</v>
      </c>
      <c r="H25" s="35">
        <v>1</v>
      </c>
      <c r="I25" s="35">
        <v>1</v>
      </c>
      <c r="J25" s="35">
        <v>1</v>
      </c>
      <c r="K25" s="35">
        <v>1</v>
      </c>
      <c r="L25" s="35">
        <v>1</v>
      </c>
      <c r="M25" s="35">
        <v>1</v>
      </c>
      <c r="N25" s="35">
        <v>1</v>
      </c>
      <c r="O25" s="35">
        <v>1</v>
      </c>
      <c r="P25" s="35">
        <v>1</v>
      </c>
      <c r="Q25" s="35">
        <v>1</v>
      </c>
      <c r="R25" s="41">
        <v>1</v>
      </c>
      <c r="S25" s="48">
        <f t="shared" si="0"/>
        <v>12</v>
      </c>
      <c r="T25" s="53">
        <f t="shared" si="1"/>
        <v>60</v>
      </c>
    </row>
    <row r="26" spans="1:20" s="2" customFormat="1" ht="24" customHeight="1">
      <c r="A26" s="7"/>
      <c r="B26" s="13" t="s">
        <v>73</v>
      </c>
      <c r="C26" s="18">
        <v>24</v>
      </c>
      <c r="D26" s="21" t="s">
        <v>74</v>
      </c>
      <c r="E26" s="24" t="s">
        <v>143</v>
      </c>
      <c r="F26" s="27">
        <v>10</v>
      </c>
      <c r="G26" s="33">
        <v>1</v>
      </c>
      <c r="H26" s="39">
        <v>1</v>
      </c>
      <c r="I26" s="39">
        <v>1</v>
      </c>
      <c r="J26" s="39">
        <v>1</v>
      </c>
      <c r="K26" s="39">
        <v>1</v>
      </c>
      <c r="L26" s="39">
        <v>1</v>
      </c>
      <c r="M26" s="39">
        <v>1</v>
      </c>
      <c r="N26" s="39">
        <v>1</v>
      </c>
      <c r="O26" s="39">
        <v>1</v>
      </c>
      <c r="P26" s="39">
        <v>1</v>
      </c>
      <c r="Q26" s="39">
        <v>1</v>
      </c>
      <c r="R26" s="45">
        <v>1</v>
      </c>
      <c r="S26" s="49">
        <f t="shared" si="0"/>
        <v>12</v>
      </c>
      <c r="T26" s="54">
        <f t="shared" si="1"/>
        <v>120</v>
      </c>
    </row>
    <row r="27" spans="1:20">
      <c r="T27" s="1">
        <f>SUM(T3:T26)</f>
        <v>8215</v>
      </c>
    </row>
  </sheetData>
  <mergeCells count="5">
    <mergeCell ref="B24:B25"/>
    <mergeCell ref="A3:A26"/>
    <mergeCell ref="B3:B9"/>
    <mergeCell ref="B10:B16"/>
    <mergeCell ref="B17:B23"/>
  </mergeCells>
  <phoneticPr fontId="21"/>
  <printOptions horizontalCentered="1"/>
  <pageMargins left="0.19685039370078736" right="0.19685039370078736" top="0.98425196850393681" bottom="0" header="0.19685039370078736" footer="0"/>
  <pageSetup paperSize="9" scale="55" fitToWidth="1" fitToHeight="2" orientation="landscape" usePrinterDefaults="1" copies="2" r:id="rId1"/>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'(別紙3)業務一覧表'!C11</f>
        <v>9</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'(別紙3)業務一覧表'!B10</f>
        <v>電話対応</v>
      </c>
      <c r="R3" s="97"/>
      <c r="S3" s="97"/>
      <c r="T3" s="97"/>
      <c r="U3" s="97"/>
      <c r="V3" s="97"/>
      <c r="W3" s="97"/>
      <c r="X3" s="97"/>
      <c r="Y3" s="97"/>
      <c r="Z3" s="97"/>
      <c r="AA3" s="97"/>
      <c r="AB3" s="97"/>
      <c r="AC3" s="97"/>
      <c r="AD3" s="97"/>
      <c r="AE3" s="97"/>
      <c r="AF3" s="97"/>
      <c r="AG3" s="97"/>
      <c r="AH3" s="96" t="s">
        <v>39</v>
      </c>
      <c r="AI3" s="69"/>
      <c r="AJ3" s="69"/>
      <c r="AK3" s="69"/>
      <c r="AL3" s="97" t="str">
        <f>'(別紙3)業務一覧表'!D11</f>
        <v>手続及び必要書類の案内</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109</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103</v>
      </c>
      <c r="F11" s="89"/>
      <c r="G11" s="89"/>
      <c r="H11" s="89"/>
      <c r="I11" s="89"/>
      <c r="J11" s="89"/>
      <c r="K11" s="89"/>
      <c r="L11" s="89"/>
      <c r="M11" s="89" t="s">
        <v>104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107</v>
      </c>
      <c r="F12" s="90"/>
      <c r="G12" s="90"/>
      <c r="H12" s="90"/>
      <c r="I12" s="90"/>
      <c r="J12" s="90"/>
      <c r="K12" s="90"/>
      <c r="L12" s="90"/>
      <c r="M12" s="90" t="s">
        <v>106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5"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'(別紙3)業務一覧表'!C12</f>
        <v>10</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'(別紙3)業務一覧表'!B10</f>
        <v>電話対応</v>
      </c>
      <c r="R3" s="97"/>
      <c r="S3" s="97"/>
      <c r="T3" s="97"/>
      <c r="U3" s="97"/>
      <c r="V3" s="97"/>
      <c r="W3" s="97"/>
      <c r="X3" s="97"/>
      <c r="Y3" s="97"/>
      <c r="Z3" s="97"/>
      <c r="AA3" s="97"/>
      <c r="AB3" s="97"/>
      <c r="AC3" s="97"/>
      <c r="AD3" s="97"/>
      <c r="AE3" s="97"/>
      <c r="AF3" s="97"/>
      <c r="AG3" s="97"/>
      <c r="AH3" s="96" t="s">
        <v>39</v>
      </c>
      <c r="AI3" s="69"/>
      <c r="AJ3" s="69"/>
      <c r="AK3" s="69"/>
      <c r="AL3" s="97" t="str">
        <f>'(別紙3)業務一覧表'!D12</f>
        <v>申請受理状況の確認</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110</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103</v>
      </c>
      <c r="F11" s="89"/>
      <c r="G11" s="89"/>
      <c r="H11" s="89"/>
      <c r="I11" s="89"/>
      <c r="J11" s="89"/>
      <c r="K11" s="89"/>
      <c r="L11" s="89"/>
      <c r="M11" s="89" t="s">
        <v>104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105</v>
      </c>
      <c r="F12" s="90"/>
      <c r="G12" s="90"/>
      <c r="H12" s="90"/>
      <c r="I12" s="90"/>
      <c r="J12" s="90"/>
      <c r="K12" s="90"/>
      <c r="L12" s="90"/>
      <c r="M12" s="90" t="s">
        <v>106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4"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'(別紙3)業務一覧表'!C13</f>
        <v>11</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'(別紙3)業務一覧表'!B10</f>
        <v>電話対応</v>
      </c>
      <c r="R3" s="97"/>
      <c r="S3" s="97"/>
      <c r="T3" s="97"/>
      <c r="U3" s="97"/>
      <c r="V3" s="97"/>
      <c r="W3" s="97"/>
      <c r="X3" s="97"/>
      <c r="Y3" s="97"/>
      <c r="Z3" s="97"/>
      <c r="AA3" s="97"/>
      <c r="AB3" s="97"/>
      <c r="AC3" s="97"/>
      <c r="AD3" s="97"/>
      <c r="AE3" s="97"/>
      <c r="AF3" s="97"/>
      <c r="AG3" s="97"/>
      <c r="AH3" s="96" t="s">
        <v>39</v>
      </c>
      <c r="AI3" s="69"/>
      <c r="AJ3" s="69"/>
      <c r="AK3" s="69"/>
      <c r="AL3" s="97" t="str">
        <f>'(別紙3)業務一覧表'!D13</f>
        <v>納入・支払状況の確認</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111</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103</v>
      </c>
      <c r="F11" s="89"/>
      <c r="G11" s="89"/>
      <c r="H11" s="89"/>
      <c r="I11" s="89"/>
      <c r="J11" s="89"/>
      <c r="K11" s="89"/>
      <c r="L11" s="89"/>
      <c r="M11" s="89" t="s">
        <v>104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105</v>
      </c>
      <c r="F12" s="90"/>
      <c r="G12" s="90"/>
      <c r="H12" s="90"/>
      <c r="I12" s="90"/>
      <c r="J12" s="90"/>
      <c r="K12" s="90"/>
      <c r="L12" s="90"/>
      <c r="M12" s="90" t="s">
        <v>106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3"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'(別紙3)業務一覧表'!C14</f>
        <v>12</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'(別紙3)業務一覧表'!B10</f>
        <v>電話対応</v>
      </c>
      <c r="R3" s="97"/>
      <c r="S3" s="97"/>
      <c r="T3" s="97"/>
      <c r="U3" s="97"/>
      <c r="V3" s="97"/>
      <c r="W3" s="97"/>
      <c r="X3" s="97"/>
      <c r="Y3" s="97"/>
      <c r="Z3" s="97"/>
      <c r="AA3" s="97"/>
      <c r="AB3" s="97"/>
      <c r="AC3" s="97"/>
      <c r="AD3" s="97"/>
      <c r="AE3" s="97"/>
      <c r="AF3" s="97"/>
      <c r="AG3" s="97"/>
      <c r="AH3" s="96" t="s">
        <v>39</v>
      </c>
      <c r="AI3" s="69"/>
      <c r="AJ3" s="69"/>
      <c r="AK3" s="69"/>
      <c r="AL3" s="97" t="str">
        <f>'(別紙3)業務一覧表'!D14</f>
        <v>不備書類及び未納料金の連絡</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112</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115</v>
      </c>
      <c r="F11" s="89"/>
      <c r="G11" s="89"/>
      <c r="H11" s="89"/>
      <c r="I11" s="89"/>
      <c r="J11" s="89"/>
      <c r="K11" s="89"/>
      <c r="L11" s="89"/>
      <c r="M11" s="89" t="s">
        <v>55</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107</v>
      </c>
      <c r="F12" s="90"/>
      <c r="G12" s="90"/>
      <c r="H12" s="90"/>
      <c r="I12" s="90"/>
      <c r="J12" s="90"/>
      <c r="K12" s="90"/>
      <c r="L12" s="90"/>
      <c r="M12" s="90" t="s">
        <v>116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2"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'(別紙3)業務一覧表'!C15</f>
        <v>13</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'(別紙3)業務一覧表'!B10</f>
        <v>電話対応</v>
      </c>
      <c r="R3" s="97"/>
      <c r="S3" s="97"/>
      <c r="T3" s="97"/>
      <c r="U3" s="97"/>
      <c r="V3" s="97"/>
      <c r="W3" s="97"/>
      <c r="X3" s="97"/>
      <c r="Y3" s="97"/>
      <c r="Z3" s="97"/>
      <c r="AA3" s="97"/>
      <c r="AB3" s="97"/>
      <c r="AC3" s="97"/>
      <c r="AD3" s="97"/>
      <c r="AE3" s="97"/>
      <c r="AF3" s="97"/>
      <c r="AG3" s="97"/>
      <c r="AH3" s="96" t="s">
        <v>39</v>
      </c>
      <c r="AI3" s="69"/>
      <c r="AJ3" s="69"/>
      <c r="AK3" s="69"/>
      <c r="AL3" s="97" t="str">
        <f>'(別紙3)業務一覧表'!D15</f>
        <v>自主納付の呼びかけ</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113</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115</v>
      </c>
      <c r="F11" s="89"/>
      <c r="G11" s="89"/>
      <c r="H11" s="89"/>
      <c r="I11" s="89"/>
      <c r="J11" s="89"/>
      <c r="K11" s="89"/>
      <c r="L11" s="89"/>
      <c r="M11" s="89" t="s">
        <v>55</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107</v>
      </c>
      <c r="F12" s="90"/>
      <c r="G12" s="90"/>
      <c r="H12" s="90"/>
      <c r="I12" s="90"/>
      <c r="J12" s="90"/>
      <c r="K12" s="90"/>
      <c r="L12" s="90"/>
      <c r="M12" s="90" t="s">
        <v>117</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1"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'(別紙3)業務一覧表'!C16</f>
        <v>14</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'(別紙3)業務一覧表'!B10</f>
        <v>電話対応</v>
      </c>
      <c r="R3" s="97"/>
      <c r="S3" s="97"/>
      <c r="T3" s="97"/>
      <c r="U3" s="97"/>
      <c r="V3" s="97"/>
      <c r="W3" s="97"/>
      <c r="X3" s="97"/>
      <c r="Y3" s="97"/>
      <c r="Z3" s="97"/>
      <c r="AA3" s="97"/>
      <c r="AB3" s="97"/>
      <c r="AC3" s="97"/>
      <c r="AD3" s="97"/>
      <c r="AE3" s="97"/>
      <c r="AF3" s="97"/>
      <c r="AG3" s="97"/>
      <c r="AH3" s="96" t="s">
        <v>39</v>
      </c>
      <c r="AI3" s="69"/>
      <c r="AJ3" s="69"/>
      <c r="AK3" s="69"/>
      <c r="AL3" s="97" t="str">
        <f>'(別紙3)業務一覧表'!D16</f>
        <v>その他電話での問い合わせ全般</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114</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103</v>
      </c>
      <c r="F11" s="89"/>
      <c r="G11" s="89"/>
      <c r="H11" s="89"/>
      <c r="I11" s="89"/>
      <c r="J11" s="89"/>
      <c r="K11" s="89"/>
      <c r="L11" s="89"/>
      <c r="M11" s="89" t="s">
        <v>104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105</v>
      </c>
      <c r="F12" s="90"/>
      <c r="G12" s="90"/>
      <c r="H12" s="90"/>
      <c r="I12" s="90"/>
      <c r="J12" s="90"/>
      <c r="K12" s="90"/>
      <c r="L12" s="90"/>
      <c r="M12" s="90" t="s">
        <v>118</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119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0"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'(別紙3)業務一覧表'!C17</f>
        <v>15</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'(別紙3)業務一覧表'!B17</f>
        <v>申請書整理・データ入力</v>
      </c>
      <c r="R3" s="97"/>
      <c r="S3" s="97"/>
      <c r="T3" s="97"/>
      <c r="U3" s="97"/>
      <c r="V3" s="97"/>
      <c r="W3" s="97"/>
      <c r="X3" s="97"/>
      <c r="Y3" s="97"/>
      <c r="Z3" s="97"/>
      <c r="AA3" s="97"/>
      <c r="AB3" s="97"/>
      <c r="AC3" s="97"/>
      <c r="AD3" s="97"/>
      <c r="AE3" s="97"/>
      <c r="AF3" s="97"/>
      <c r="AG3" s="97"/>
      <c r="AH3" s="96" t="s">
        <v>39</v>
      </c>
      <c r="AI3" s="69"/>
      <c r="AJ3" s="69"/>
      <c r="AK3" s="69"/>
      <c r="AL3" s="97" t="str">
        <f>'(別紙3)業務一覧表'!D17</f>
        <v>申請書類の封筒開封及び受付</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120</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122</v>
      </c>
      <c r="F11" s="89"/>
      <c r="G11" s="89"/>
      <c r="H11" s="89"/>
      <c r="I11" s="89"/>
      <c r="J11" s="89"/>
      <c r="K11" s="89"/>
      <c r="L11" s="89"/>
      <c r="M11" s="89" t="s">
        <v>120</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9"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'(別紙3)業務一覧表'!C18</f>
        <v>16</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'(別紙3)業務一覧表'!B17</f>
        <v>申請書整理・データ入力</v>
      </c>
      <c r="R3" s="97"/>
      <c r="S3" s="97"/>
      <c r="T3" s="97"/>
      <c r="U3" s="97"/>
      <c r="V3" s="97"/>
      <c r="W3" s="97"/>
      <c r="X3" s="97"/>
      <c r="Y3" s="97"/>
      <c r="Z3" s="97"/>
      <c r="AA3" s="97"/>
      <c r="AB3" s="97"/>
      <c r="AC3" s="97"/>
      <c r="AD3" s="97"/>
      <c r="AE3" s="97"/>
      <c r="AF3" s="97"/>
      <c r="AG3" s="97"/>
      <c r="AH3" s="96" t="s">
        <v>39</v>
      </c>
      <c r="AI3" s="69"/>
      <c r="AJ3" s="69"/>
      <c r="AK3" s="69"/>
      <c r="AL3" s="97" t="str">
        <f>'(別紙3)業務一覧表'!D18</f>
        <v>申請書類の確認</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123</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121</v>
      </c>
      <c r="F11" s="89"/>
      <c r="G11" s="89"/>
      <c r="H11" s="89"/>
      <c r="I11" s="89"/>
      <c r="J11" s="89"/>
      <c r="K11" s="89"/>
      <c r="L11" s="89"/>
      <c r="M11" s="89" t="s">
        <v>94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58</v>
      </c>
      <c r="F12" s="90"/>
      <c r="G12" s="90"/>
      <c r="H12" s="90"/>
      <c r="I12" s="90"/>
      <c r="J12" s="90"/>
      <c r="K12" s="90"/>
      <c r="L12" s="90"/>
      <c r="M12" s="90" t="s">
        <v>59</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t="s">
        <v>51</v>
      </c>
      <c r="BA12" s="132"/>
      <c r="BB12" s="132"/>
      <c r="BC12" s="132"/>
      <c r="BD12" s="132"/>
      <c r="BE12" s="137"/>
      <c r="BF12" s="127" t="s">
        <v>51</v>
      </c>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8"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'(別紙3)業務一覧表'!C19</f>
        <v>17</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'(別紙3)業務一覧表'!B17</f>
        <v>申請書整理・データ入力</v>
      </c>
      <c r="R3" s="97"/>
      <c r="S3" s="97"/>
      <c r="T3" s="97"/>
      <c r="U3" s="97"/>
      <c r="V3" s="97"/>
      <c r="W3" s="97"/>
      <c r="X3" s="97"/>
      <c r="Y3" s="97"/>
      <c r="Z3" s="97"/>
      <c r="AA3" s="97"/>
      <c r="AB3" s="97"/>
      <c r="AC3" s="97"/>
      <c r="AD3" s="97"/>
      <c r="AE3" s="97"/>
      <c r="AF3" s="97"/>
      <c r="AG3" s="97"/>
      <c r="AH3" s="96" t="s">
        <v>39</v>
      </c>
      <c r="AI3" s="69"/>
      <c r="AJ3" s="69"/>
      <c r="AK3" s="69"/>
      <c r="AL3" s="97" t="str">
        <f>'(別紙3)業務一覧表'!D19</f>
        <v>不備書類の請求処理</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127</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125</v>
      </c>
      <c r="F11" s="89"/>
      <c r="G11" s="89"/>
      <c r="H11" s="89"/>
      <c r="I11" s="89"/>
      <c r="J11" s="89"/>
      <c r="K11" s="89"/>
      <c r="L11" s="89"/>
      <c r="M11" s="89" t="s">
        <v>124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126</v>
      </c>
      <c r="F12" s="90"/>
      <c r="G12" s="90"/>
      <c r="H12" s="90"/>
      <c r="I12" s="90"/>
      <c r="J12" s="90"/>
      <c r="K12" s="90"/>
      <c r="L12" s="90"/>
      <c r="M12" s="90" t="s">
        <v>128</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t="s">
        <v>51</v>
      </c>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129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t="s">
        <v>51</v>
      </c>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7"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'(別紙3)業務一覧表'!C20</f>
        <v>18</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'(別紙3)業務一覧表'!B17</f>
        <v>申請書整理・データ入力</v>
      </c>
      <c r="R3" s="97"/>
      <c r="S3" s="97"/>
      <c r="T3" s="97"/>
      <c r="U3" s="97"/>
      <c r="V3" s="97"/>
      <c r="W3" s="97"/>
      <c r="X3" s="97"/>
      <c r="Y3" s="97"/>
      <c r="Z3" s="97"/>
      <c r="AA3" s="97"/>
      <c r="AB3" s="97"/>
      <c r="AC3" s="97"/>
      <c r="AD3" s="97"/>
      <c r="AE3" s="97"/>
      <c r="AF3" s="97"/>
      <c r="AG3" s="97"/>
      <c r="AH3" s="96" t="s">
        <v>39</v>
      </c>
      <c r="AI3" s="69"/>
      <c r="AJ3" s="69"/>
      <c r="AK3" s="69"/>
      <c r="AL3" s="97" t="str">
        <f>'(別紙3)業務一覧表'!D20</f>
        <v>データ入力</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130</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99</v>
      </c>
      <c r="F11" s="89"/>
      <c r="G11" s="89"/>
      <c r="H11" s="89"/>
      <c r="I11" s="89"/>
      <c r="J11" s="89"/>
      <c r="K11" s="89"/>
      <c r="L11" s="89"/>
      <c r="M11" s="89" t="s">
        <v>130</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1" t="s">
        <v>58</v>
      </c>
      <c r="F12" s="91"/>
      <c r="G12" s="91"/>
      <c r="H12" s="91"/>
      <c r="I12" s="91"/>
      <c r="J12" s="91"/>
      <c r="K12" s="91"/>
      <c r="L12" s="91"/>
      <c r="M12" s="91" t="s">
        <v>59</v>
      </c>
      <c r="N12" s="91"/>
      <c r="O12" s="91"/>
      <c r="P12" s="91"/>
      <c r="Q12" s="91"/>
      <c r="R12" s="91"/>
      <c r="S12" s="91"/>
      <c r="T12" s="91"/>
      <c r="U12" s="91"/>
      <c r="V12" s="91"/>
      <c r="W12" s="91"/>
      <c r="X12" s="91"/>
      <c r="Y12" s="91"/>
      <c r="Z12" s="91"/>
      <c r="AA12" s="91"/>
      <c r="AB12" s="91"/>
      <c r="AC12" s="91"/>
      <c r="AD12" s="91"/>
      <c r="AE12" s="90"/>
      <c r="AF12" s="90"/>
      <c r="AG12" s="90"/>
      <c r="AH12" s="90"/>
      <c r="AI12" s="90"/>
      <c r="AJ12" s="90"/>
      <c r="AK12" s="90"/>
      <c r="AL12" s="90"/>
      <c r="AM12" s="90"/>
      <c r="AN12" s="90"/>
      <c r="AO12" s="90"/>
      <c r="AP12" s="90"/>
      <c r="AQ12" s="90"/>
      <c r="AR12" s="90"/>
      <c r="AS12" s="102"/>
      <c r="AT12" s="109"/>
      <c r="AU12" s="116"/>
      <c r="AV12" s="122"/>
      <c r="AW12" s="127"/>
      <c r="AX12" s="132"/>
      <c r="AY12" s="132"/>
      <c r="AZ12" s="132" t="s">
        <v>51</v>
      </c>
      <c r="BA12" s="132"/>
      <c r="BB12" s="132"/>
      <c r="BC12" s="132"/>
      <c r="BD12" s="132"/>
      <c r="BE12" s="137"/>
      <c r="BF12" s="127" t="s">
        <v>51</v>
      </c>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6"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topLeftCell="A2"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'(別紙3)業務一覧表'!C3</f>
        <v>1</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'(別紙3)業務一覧表'!B3</f>
        <v>窓口対応</v>
      </c>
      <c r="R3" s="97"/>
      <c r="S3" s="97"/>
      <c r="T3" s="97"/>
      <c r="U3" s="97"/>
      <c r="V3" s="97"/>
      <c r="W3" s="97"/>
      <c r="X3" s="97"/>
      <c r="Y3" s="97"/>
      <c r="Z3" s="97"/>
      <c r="AA3" s="97"/>
      <c r="AB3" s="97"/>
      <c r="AC3" s="97"/>
      <c r="AD3" s="97"/>
      <c r="AE3" s="97"/>
      <c r="AF3" s="97"/>
      <c r="AG3" s="97"/>
      <c r="AH3" s="96" t="s">
        <v>39</v>
      </c>
      <c r="AI3" s="69"/>
      <c r="AJ3" s="69"/>
      <c r="AK3" s="69"/>
      <c r="AL3" s="97" t="str">
        <f>'(別紙3)業務一覧表'!D3</f>
        <v>制度の概要及びスケジュールの案内</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83</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22</v>
      </c>
      <c r="F11" s="89"/>
      <c r="G11" s="89"/>
      <c r="H11" s="89"/>
      <c r="I11" s="89"/>
      <c r="J11" s="89"/>
      <c r="K11" s="89"/>
      <c r="L11" s="89"/>
      <c r="M11" s="89" t="s">
        <v>84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90</v>
      </c>
      <c r="F12" s="90"/>
      <c r="G12" s="90"/>
      <c r="H12" s="90"/>
      <c r="I12" s="90"/>
      <c r="J12" s="90"/>
      <c r="K12" s="90"/>
      <c r="L12" s="90"/>
      <c r="M12" s="90" t="s">
        <v>85</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3"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20.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'(別紙3)業務一覧表'!C21</f>
        <v>19</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'(別紙3)業務一覧表'!B17</f>
        <v>申請書整理・データ入力</v>
      </c>
      <c r="R3" s="97"/>
      <c r="S3" s="97"/>
      <c r="T3" s="97"/>
      <c r="U3" s="97"/>
      <c r="V3" s="97"/>
      <c r="W3" s="97"/>
      <c r="X3" s="97"/>
      <c r="Y3" s="97"/>
      <c r="Z3" s="97"/>
      <c r="AA3" s="97"/>
      <c r="AB3" s="97"/>
      <c r="AC3" s="97"/>
      <c r="AD3" s="97"/>
      <c r="AE3" s="97"/>
      <c r="AF3" s="97"/>
      <c r="AG3" s="97"/>
      <c r="AH3" s="96" t="s">
        <v>39</v>
      </c>
      <c r="AI3" s="69"/>
      <c r="AJ3" s="69"/>
      <c r="AK3" s="69"/>
      <c r="AL3" s="97" t="str">
        <f>'(別紙3)業務一覧表'!D21</f>
        <v>通知等の印刷、封入及び発送</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131</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132</v>
      </c>
      <c r="F11" s="89"/>
      <c r="G11" s="89"/>
      <c r="H11" s="89"/>
      <c r="I11" s="89"/>
      <c r="J11" s="89"/>
      <c r="K11" s="89"/>
      <c r="L11" s="89"/>
      <c r="M11" s="89" t="s">
        <v>108</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133</v>
      </c>
      <c r="F12" s="90"/>
      <c r="G12" s="90"/>
      <c r="H12" s="90"/>
      <c r="I12" s="90"/>
      <c r="J12" s="90"/>
      <c r="K12" s="90"/>
      <c r="L12" s="90"/>
      <c r="M12" s="90" t="s">
        <v>35</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t="s">
        <v>51</v>
      </c>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134</v>
      </c>
      <c r="F13" s="91"/>
      <c r="G13" s="91"/>
      <c r="H13" s="91"/>
      <c r="I13" s="91"/>
      <c r="J13" s="91"/>
      <c r="K13" s="91"/>
      <c r="L13" s="91"/>
      <c r="M13" s="91" t="s">
        <v>135</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t="s">
        <v>51</v>
      </c>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t="s">
        <v>58</v>
      </c>
      <c r="F14" s="90"/>
      <c r="G14" s="90"/>
      <c r="H14" s="90"/>
      <c r="I14" s="90"/>
      <c r="J14" s="90"/>
      <c r="K14" s="90"/>
      <c r="L14" s="90"/>
      <c r="M14" s="90" t="s">
        <v>59</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t="s">
        <v>51</v>
      </c>
      <c r="BA14" s="132"/>
      <c r="BB14" s="132"/>
      <c r="BC14" s="132"/>
      <c r="BD14" s="132"/>
      <c r="BE14" s="137"/>
      <c r="BF14" s="127" t="s">
        <v>51</v>
      </c>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5"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'(別紙3)業務一覧表'!C22</f>
        <v>20</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'(別紙3)業務一覧表'!B17</f>
        <v>申請書整理・データ入力</v>
      </c>
      <c r="R3" s="97"/>
      <c r="S3" s="97"/>
      <c r="T3" s="97"/>
      <c r="U3" s="97"/>
      <c r="V3" s="97"/>
      <c r="W3" s="97"/>
      <c r="X3" s="97"/>
      <c r="Y3" s="97"/>
      <c r="Z3" s="97"/>
      <c r="AA3" s="97"/>
      <c r="AB3" s="97"/>
      <c r="AC3" s="97"/>
      <c r="AD3" s="97"/>
      <c r="AE3" s="97"/>
      <c r="AF3" s="97"/>
      <c r="AG3" s="97"/>
      <c r="AH3" s="96" t="s">
        <v>39</v>
      </c>
      <c r="AI3" s="69"/>
      <c r="AJ3" s="69"/>
      <c r="AK3" s="69"/>
      <c r="AL3" s="97" t="str">
        <f>'(別紙3)業務一覧表'!D22</f>
        <v>申請書類のファイリング</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137</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136</v>
      </c>
      <c r="F11" s="89"/>
      <c r="G11" s="89"/>
      <c r="H11" s="89"/>
      <c r="I11" s="89"/>
      <c r="J11" s="89"/>
      <c r="K11" s="89"/>
      <c r="L11" s="89"/>
      <c r="M11" s="89" t="s">
        <v>137</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58</v>
      </c>
      <c r="F12" s="90"/>
      <c r="G12" s="90"/>
      <c r="H12" s="90"/>
      <c r="I12" s="90"/>
      <c r="J12" s="90"/>
      <c r="K12" s="90"/>
      <c r="L12" s="90"/>
      <c r="M12" s="90" t="s">
        <v>59</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t="s">
        <v>51</v>
      </c>
      <c r="BA12" s="132"/>
      <c r="BB12" s="132"/>
      <c r="BC12" s="132"/>
      <c r="BD12" s="132"/>
      <c r="BE12" s="137"/>
      <c r="BF12" s="127" t="s">
        <v>51</v>
      </c>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4"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2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'(別紙3)業務一覧表'!C23</f>
        <v>21</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'(別紙3)業務一覧表'!B17</f>
        <v>申請書整理・データ入力</v>
      </c>
      <c r="R3" s="97"/>
      <c r="S3" s="97"/>
      <c r="T3" s="97"/>
      <c r="U3" s="97"/>
      <c r="V3" s="97"/>
      <c r="W3" s="97"/>
      <c r="X3" s="97"/>
      <c r="Y3" s="97"/>
      <c r="Z3" s="97"/>
      <c r="AA3" s="97"/>
      <c r="AB3" s="97"/>
      <c r="AC3" s="97"/>
      <c r="AD3" s="97"/>
      <c r="AE3" s="97"/>
      <c r="AF3" s="97"/>
      <c r="AG3" s="97"/>
      <c r="AH3" s="96" t="s">
        <v>39</v>
      </c>
      <c r="AI3" s="69"/>
      <c r="AJ3" s="69"/>
      <c r="AK3" s="69"/>
      <c r="AL3" s="97" t="str">
        <f>'(別紙3)業務一覧表'!D23</f>
        <v>申請書類等の印刷</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138</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132</v>
      </c>
      <c r="F11" s="89"/>
      <c r="G11" s="89"/>
      <c r="H11" s="89"/>
      <c r="I11" s="89"/>
      <c r="J11" s="89"/>
      <c r="K11" s="89"/>
      <c r="L11" s="89"/>
      <c r="M11" s="89" t="s">
        <v>139</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132</v>
      </c>
      <c r="F12" s="90"/>
      <c r="G12" s="90"/>
      <c r="H12" s="90"/>
      <c r="I12" s="90"/>
      <c r="J12" s="90"/>
      <c r="K12" s="90"/>
      <c r="L12" s="90"/>
      <c r="M12" s="90" t="s">
        <v>140</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t="s">
        <v>51</v>
      </c>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3"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2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'(別紙3)業務一覧表'!C24</f>
        <v>22</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'(別紙3)業務一覧表'!B24</f>
        <v>書類作成</v>
      </c>
      <c r="R3" s="97"/>
      <c r="S3" s="97"/>
      <c r="T3" s="97"/>
      <c r="U3" s="97"/>
      <c r="V3" s="97"/>
      <c r="W3" s="97"/>
      <c r="X3" s="97"/>
      <c r="Y3" s="97"/>
      <c r="Z3" s="97"/>
      <c r="AA3" s="97"/>
      <c r="AB3" s="97"/>
      <c r="AC3" s="97"/>
      <c r="AD3" s="97"/>
      <c r="AE3" s="97"/>
      <c r="AF3" s="97"/>
      <c r="AG3" s="97"/>
      <c r="AH3" s="96" t="s">
        <v>39</v>
      </c>
      <c r="AI3" s="69"/>
      <c r="AJ3" s="69"/>
      <c r="AK3" s="69"/>
      <c r="AL3" s="97" t="str">
        <f>'(別紙3)業務一覧表'!D24</f>
        <v>日報、月報、年報等の報告書作成</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75</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141</v>
      </c>
      <c r="F11" s="89"/>
      <c r="G11" s="89"/>
      <c r="H11" s="89"/>
      <c r="I11" s="89"/>
      <c r="J11" s="89"/>
      <c r="K11" s="89"/>
      <c r="L11" s="89"/>
      <c r="M11" s="89" t="s">
        <v>142</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c r="BA11" s="131"/>
      <c r="BB11" s="131"/>
      <c r="BC11" s="131" t="s">
        <v>51</v>
      </c>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2"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2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'(別紙3)業務一覧表'!C25</f>
        <v>23</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'(別紙3)業務一覧表'!B24</f>
        <v>書類作成</v>
      </c>
      <c r="R3" s="97"/>
      <c r="S3" s="97"/>
      <c r="T3" s="97"/>
      <c r="U3" s="97"/>
      <c r="V3" s="97"/>
      <c r="W3" s="97"/>
      <c r="X3" s="97"/>
      <c r="Y3" s="97"/>
      <c r="Z3" s="97"/>
      <c r="AA3" s="97"/>
      <c r="AB3" s="97"/>
      <c r="AC3" s="97"/>
      <c r="AD3" s="97"/>
      <c r="AE3" s="97"/>
      <c r="AF3" s="97"/>
      <c r="AG3" s="97"/>
      <c r="AH3" s="96" t="s">
        <v>39</v>
      </c>
      <c r="AI3" s="69"/>
      <c r="AJ3" s="69"/>
      <c r="AK3" s="69"/>
      <c r="AL3" s="97" t="str">
        <f>'(別紙3)業務一覧表'!D25</f>
        <v>業務手順書（マニュアル）の作成</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144</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72</v>
      </c>
      <c r="F11" s="89"/>
      <c r="G11" s="89"/>
      <c r="H11" s="89"/>
      <c r="I11" s="89"/>
      <c r="J11" s="89"/>
      <c r="K11" s="89"/>
      <c r="L11" s="89"/>
      <c r="M11" s="89" t="s">
        <v>144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t="s">
        <v>51</v>
      </c>
      <c r="BA11" s="131"/>
      <c r="BB11" s="131"/>
      <c r="BC11" s="131" t="s">
        <v>51</v>
      </c>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145</v>
      </c>
      <c r="F12" s="90"/>
      <c r="G12" s="90"/>
      <c r="H12" s="90"/>
      <c r="I12" s="90"/>
      <c r="J12" s="90"/>
      <c r="K12" s="90"/>
      <c r="L12" s="90"/>
      <c r="M12" s="90" t="s">
        <v>146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t="s">
        <v>51</v>
      </c>
      <c r="BA12" s="132"/>
      <c r="BB12" s="132"/>
      <c r="BC12" s="132" t="s">
        <v>51</v>
      </c>
      <c r="BD12" s="132"/>
      <c r="BE12" s="137"/>
      <c r="BF12" s="127" t="s">
        <v>51</v>
      </c>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25.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'(別紙3)業務一覧表'!C26</f>
        <v>24</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'(別紙3)業務一覧表'!B26</f>
        <v>委託業務調整</v>
      </c>
      <c r="R3" s="97"/>
      <c r="S3" s="97"/>
      <c r="T3" s="97"/>
      <c r="U3" s="97"/>
      <c r="V3" s="97"/>
      <c r="W3" s="97"/>
      <c r="X3" s="97"/>
      <c r="Y3" s="97"/>
      <c r="Z3" s="97"/>
      <c r="AA3" s="97"/>
      <c r="AB3" s="97"/>
      <c r="AC3" s="97"/>
      <c r="AD3" s="97"/>
      <c r="AE3" s="97"/>
      <c r="AF3" s="97"/>
      <c r="AG3" s="97"/>
      <c r="AH3" s="96" t="s">
        <v>39</v>
      </c>
      <c r="AI3" s="69"/>
      <c r="AJ3" s="69"/>
      <c r="AK3" s="69"/>
      <c r="AL3" s="97" t="str">
        <f>'(別紙3)業務一覧表'!D26</f>
        <v>担当者との打ち合わせ</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147</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148</v>
      </c>
      <c r="F11" s="89"/>
      <c r="G11" s="89"/>
      <c r="H11" s="89"/>
      <c r="I11" s="89"/>
      <c r="J11" s="89"/>
      <c r="K11" s="89"/>
      <c r="L11" s="89"/>
      <c r="M11" s="89" t="s">
        <v>149</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c r="AU11" s="115"/>
      <c r="AV11" s="121"/>
      <c r="AW11" s="126"/>
      <c r="AX11" s="131"/>
      <c r="AY11" s="131"/>
      <c r="AZ11" s="131"/>
      <c r="BA11" s="131"/>
      <c r="BB11" s="131"/>
      <c r="BC11" s="131" t="s">
        <v>51</v>
      </c>
      <c r="BD11" s="131"/>
      <c r="BE11" s="136"/>
      <c r="BF11" s="126" t="s">
        <v>51</v>
      </c>
      <c r="BG11" s="131"/>
      <c r="BH11" s="131"/>
      <c r="BI11" s="136"/>
      <c r="BJ11" s="139"/>
      <c r="BK11" s="139"/>
      <c r="BL11" s="142"/>
      <c r="BM11" s="142"/>
      <c r="BN11" s="142"/>
      <c r="BO11" s="142"/>
      <c r="BP11" s="142"/>
      <c r="BQ11" s="142"/>
      <c r="BR11" s="142"/>
      <c r="BS11" s="151"/>
    </row>
    <row r="12" spans="2:71" ht="50.1" customHeight="1">
      <c r="B12" s="65">
        <v>2</v>
      </c>
      <c r="C12" s="75"/>
      <c r="D12" s="75"/>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c r="AX13" s="133"/>
      <c r="AY13" s="133"/>
      <c r="AZ13" s="133"/>
      <c r="BA13" s="133"/>
      <c r="BB13" s="133"/>
      <c r="BC13" s="132"/>
      <c r="BD13" s="132"/>
      <c r="BE13" s="137"/>
      <c r="BF13" s="127"/>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0"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'(別紙3)業務一覧表'!C4</f>
        <v>2</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'(別紙3)業務一覧表'!B3</f>
        <v>窓口対応</v>
      </c>
      <c r="R3" s="97"/>
      <c r="S3" s="97"/>
      <c r="T3" s="97"/>
      <c r="U3" s="97"/>
      <c r="V3" s="97"/>
      <c r="W3" s="97"/>
      <c r="X3" s="97"/>
      <c r="Y3" s="97"/>
      <c r="Z3" s="97"/>
      <c r="AA3" s="97"/>
      <c r="AB3" s="97"/>
      <c r="AC3" s="97"/>
      <c r="AD3" s="97"/>
      <c r="AE3" s="97"/>
      <c r="AF3" s="97"/>
      <c r="AG3" s="97"/>
      <c r="AH3" s="96" t="s">
        <v>39</v>
      </c>
      <c r="AI3" s="69"/>
      <c r="AJ3" s="69"/>
      <c r="AK3" s="69"/>
      <c r="AL3" s="97" t="str">
        <f>'(別紙3)業務一覧表'!D4</f>
        <v>手続及び必要書類の案内</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86</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22</v>
      </c>
      <c r="F11" s="89"/>
      <c r="G11" s="89"/>
      <c r="H11" s="89"/>
      <c r="I11" s="89"/>
      <c r="J11" s="89"/>
      <c r="K11" s="89"/>
      <c r="L11" s="89"/>
      <c r="M11" s="89" t="s">
        <v>54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91</v>
      </c>
      <c r="F12" s="90"/>
      <c r="G12" s="90"/>
      <c r="H12" s="90"/>
      <c r="I12" s="90"/>
      <c r="J12" s="90"/>
      <c r="K12" s="90"/>
      <c r="L12" s="90"/>
      <c r="M12" s="90" t="s">
        <v>56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22"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'(別紙3)業務一覧表'!C5</f>
        <v>3</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'(別紙3)業務一覧表'!B3</f>
        <v>窓口対応</v>
      </c>
      <c r="R3" s="97"/>
      <c r="S3" s="97"/>
      <c r="T3" s="97"/>
      <c r="U3" s="97"/>
      <c r="V3" s="97"/>
      <c r="W3" s="97"/>
      <c r="X3" s="97"/>
      <c r="Y3" s="97"/>
      <c r="Z3" s="97"/>
      <c r="AA3" s="97"/>
      <c r="AB3" s="97"/>
      <c r="AC3" s="97"/>
      <c r="AD3" s="97"/>
      <c r="AE3" s="97"/>
      <c r="AF3" s="97"/>
      <c r="AG3" s="97"/>
      <c r="AH3" s="96" t="s">
        <v>39</v>
      </c>
      <c r="AI3" s="69"/>
      <c r="AJ3" s="69"/>
      <c r="AK3" s="69"/>
      <c r="AL3" s="97" t="str">
        <f>'(別紙3)業務一覧表'!D5</f>
        <v>申請受理状況の確認</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87</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22</v>
      </c>
      <c r="F11" s="89"/>
      <c r="G11" s="89"/>
      <c r="H11" s="89"/>
      <c r="I11" s="89"/>
      <c r="J11" s="89"/>
      <c r="K11" s="89"/>
      <c r="L11" s="89"/>
      <c r="M11" s="89" t="s">
        <v>88</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89</v>
      </c>
      <c r="F12" s="90"/>
      <c r="G12" s="90"/>
      <c r="H12" s="90"/>
      <c r="I12" s="90"/>
      <c r="J12" s="90"/>
      <c r="K12" s="90"/>
      <c r="L12" s="90"/>
      <c r="M12" s="90" t="s">
        <v>30</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21"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'(別紙3)業務一覧表'!C6</f>
        <v>4</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'(別紙3)業務一覧表'!B3</f>
        <v>窓口対応</v>
      </c>
      <c r="R3" s="97"/>
      <c r="S3" s="97"/>
      <c r="T3" s="97"/>
      <c r="U3" s="97"/>
      <c r="V3" s="97"/>
      <c r="W3" s="97"/>
      <c r="X3" s="97"/>
      <c r="Y3" s="97"/>
      <c r="Z3" s="97"/>
      <c r="AA3" s="97"/>
      <c r="AB3" s="97"/>
      <c r="AC3" s="97"/>
      <c r="AD3" s="97"/>
      <c r="AE3" s="97"/>
      <c r="AF3" s="97"/>
      <c r="AG3" s="97"/>
      <c r="AH3" s="96" t="s">
        <v>39</v>
      </c>
      <c r="AI3" s="69"/>
      <c r="AJ3" s="69"/>
      <c r="AK3" s="69"/>
      <c r="AL3" s="97" t="str">
        <f>'(別紙3)業務一覧表'!D6</f>
        <v>納入・支払状況の確認</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92</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22</v>
      </c>
      <c r="F11" s="89"/>
      <c r="G11" s="89"/>
      <c r="H11" s="89"/>
      <c r="I11" s="89"/>
      <c r="J11" s="89"/>
      <c r="K11" s="89"/>
      <c r="L11" s="89"/>
      <c r="M11" s="89" t="s">
        <v>93</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89</v>
      </c>
      <c r="F12" s="90"/>
      <c r="G12" s="90"/>
      <c r="H12" s="90"/>
      <c r="I12" s="90"/>
      <c r="J12" s="90"/>
      <c r="K12" s="90"/>
      <c r="L12" s="90"/>
      <c r="M12" s="90" t="s">
        <v>30</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20"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'(別紙3)業務一覧表'!C7</f>
        <v>5</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'(別紙3)業務一覧表'!B3</f>
        <v>窓口対応</v>
      </c>
      <c r="R3" s="97"/>
      <c r="S3" s="97"/>
      <c r="T3" s="97"/>
      <c r="U3" s="97"/>
      <c r="V3" s="97"/>
      <c r="W3" s="97"/>
      <c r="X3" s="97"/>
      <c r="Y3" s="97"/>
      <c r="Z3" s="97"/>
      <c r="AA3" s="97"/>
      <c r="AB3" s="97"/>
      <c r="AC3" s="97"/>
      <c r="AD3" s="97"/>
      <c r="AE3" s="97"/>
      <c r="AF3" s="97"/>
      <c r="AG3" s="97"/>
      <c r="AH3" s="96" t="s">
        <v>39</v>
      </c>
      <c r="AI3" s="69"/>
      <c r="AJ3" s="69"/>
      <c r="AK3" s="69"/>
      <c r="AL3" s="97" t="str">
        <f>'(別紙3)業務一覧表'!D7</f>
        <v>申請の受付</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95</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22</v>
      </c>
      <c r="F11" s="89"/>
      <c r="G11" s="89"/>
      <c r="H11" s="89"/>
      <c r="I11" s="89"/>
      <c r="J11" s="89"/>
      <c r="K11" s="89"/>
      <c r="L11" s="89"/>
      <c r="M11" s="89" t="s">
        <v>54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57</v>
      </c>
      <c r="F12" s="90"/>
      <c r="G12" s="90"/>
      <c r="H12" s="90"/>
      <c r="I12" s="90"/>
      <c r="J12" s="90"/>
      <c r="K12" s="90"/>
      <c r="L12" s="90"/>
      <c r="M12" s="90" t="s">
        <v>56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9"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'(別紙3)業務一覧表'!C8</f>
        <v>6</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'(別紙3)業務一覧表'!B3</f>
        <v>窓口対応</v>
      </c>
      <c r="R3" s="97"/>
      <c r="S3" s="97"/>
      <c r="T3" s="97"/>
      <c r="U3" s="97"/>
      <c r="V3" s="97"/>
      <c r="W3" s="97"/>
      <c r="X3" s="97"/>
      <c r="Y3" s="97"/>
      <c r="Z3" s="97"/>
      <c r="AA3" s="97"/>
      <c r="AB3" s="97"/>
      <c r="AC3" s="97"/>
      <c r="AD3" s="97"/>
      <c r="AE3" s="97"/>
      <c r="AF3" s="97"/>
      <c r="AG3" s="97"/>
      <c r="AH3" s="96" t="s">
        <v>39</v>
      </c>
      <c r="AI3" s="69"/>
      <c r="AJ3" s="69"/>
      <c r="AK3" s="69"/>
      <c r="AL3" s="97" t="str">
        <f>'(別紙3)業務一覧表'!D8</f>
        <v>申請書類の確認</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96</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22</v>
      </c>
      <c r="F11" s="89"/>
      <c r="G11" s="89"/>
      <c r="H11" s="89"/>
      <c r="I11" s="89"/>
      <c r="J11" s="89"/>
      <c r="K11" s="89"/>
      <c r="L11" s="89"/>
      <c r="M11" s="89" t="s">
        <v>97</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57</v>
      </c>
      <c r="F12" s="90"/>
      <c r="G12" s="90"/>
      <c r="H12" s="90"/>
      <c r="I12" s="90"/>
      <c r="J12" s="90"/>
      <c r="K12" s="90"/>
      <c r="L12" s="90"/>
      <c r="M12" s="90" t="s">
        <v>56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8"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'(別紙3)業務一覧表'!C9</f>
        <v>7</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'(別紙3)業務一覧表'!B3</f>
        <v>窓口対応</v>
      </c>
      <c r="R3" s="97"/>
      <c r="S3" s="97"/>
      <c r="T3" s="97"/>
      <c r="U3" s="97"/>
      <c r="V3" s="97"/>
      <c r="W3" s="97"/>
      <c r="X3" s="97"/>
      <c r="Y3" s="97"/>
      <c r="Z3" s="97"/>
      <c r="AA3" s="97"/>
      <c r="AB3" s="97"/>
      <c r="AC3" s="97"/>
      <c r="AD3" s="97"/>
      <c r="AE3" s="97"/>
      <c r="AF3" s="97"/>
      <c r="AG3" s="97"/>
      <c r="AH3" s="96" t="s">
        <v>39</v>
      </c>
      <c r="AI3" s="69"/>
      <c r="AJ3" s="69"/>
      <c r="AK3" s="69"/>
      <c r="AL3" s="97" t="str">
        <f>'(別紙3)業務一覧表'!D9</f>
        <v>その他窓口での問い合わせ全般</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98</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22</v>
      </c>
      <c r="F11" s="89"/>
      <c r="G11" s="89"/>
      <c r="H11" s="89"/>
      <c r="I11" s="89"/>
      <c r="J11" s="89"/>
      <c r="K11" s="89"/>
      <c r="L11" s="89"/>
      <c r="M11" s="89" t="s">
        <v>100</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57</v>
      </c>
      <c r="F12" s="90"/>
      <c r="G12" s="90"/>
      <c r="H12" s="90"/>
      <c r="I12" s="90"/>
      <c r="J12" s="90"/>
      <c r="K12" s="90"/>
      <c r="L12" s="90"/>
      <c r="M12" s="90" t="s">
        <v>101</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102</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7"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election activeCell="B11" sqref="B11:D11"/>
    </sheetView>
  </sheetViews>
  <sheetFormatPr defaultRowHeight="13.5"/>
  <cols>
    <col min="1" max="100" width="2.625" customWidth="1"/>
  </cols>
  <sheetData>
    <row r="1" spans="2:71" ht="20.100000000000001" customHeight="1">
      <c r="B1" s="55" t="s">
        <v>8</v>
      </c>
      <c r="C1" s="55"/>
      <c r="D1" s="55"/>
      <c r="E1" s="83">
        <f>'(別紙3)業務一覧表'!C10</f>
        <v>8</v>
      </c>
      <c r="F1" s="83"/>
      <c r="G1" s="95"/>
      <c r="H1" s="95"/>
      <c r="I1" s="95"/>
      <c r="J1" s="95"/>
      <c r="K1" s="95"/>
      <c r="L1" s="95"/>
      <c r="M1" s="95"/>
      <c r="BS1" s="145" t="s">
        <v>36</v>
      </c>
    </row>
    <row r="2" spans="2:71" ht="20.100000000000001" customHeight="1">
      <c r="B2" s="56"/>
      <c r="C2" s="56"/>
      <c r="D2" s="56"/>
      <c r="E2" s="84"/>
      <c r="F2" s="84"/>
      <c r="G2" s="95"/>
      <c r="H2" s="95"/>
      <c r="I2" s="95"/>
      <c r="J2" s="95"/>
      <c r="K2" s="95"/>
      <c r="L2" s="95"/>
      <c r="M2" s="95"/>
      <c r="BS2" s="145"/>
    </row>
    <row r="3" spans="2:71" ht="39.950000000000003" customHeight="1">
      <c r="B3" s="57" t="s">
        <v>16</v>
      </c>
      <c r="C3" s="69"/>
      <c r="D3" s="69"/>
      <c r="E3" s="69"/>
      <c r="F3" s="93" t="str">
        <f>'(別紙3)業務一覧表'!A3</f>
        <v>子ども総合</v>
      </c>
      <c r="G3" s="93"/>
      <c r="H3" s="93"/>
      <c r="I3" s="93"/>
      <c r="J3" s="93"/>
      <c r="K3" s="93"/>
      <c r="L3" s="93"/>
      <c r="M3" s="96" t="s">
        <v>29</v>
      </c>
      <c r="N3" s="69"/>
      <c r="O3" s="69"/>
      <c r="P3" s="69"/>
      <c r="Q3" s="97" t="str">
        <f>'(別紙3)業務一覧表'!B10</f>
        <v>電話対応</v>
      </c>
      <c r="R3" s="97"/>
      <c r="S3" s="97"/>
      <c r="T3" s="97"/>
      <c r="U3" s="97"/>
      <c r="V3" s="97"/>
      <c r="W3" s="97"/>
      <c r="X3" s="97"/>
      <c r="Y3" s="97"/>
      <c r="Z3" s="97"/>
      <c r="AA3" s="97"/>
      <c r="AB3" s="97"/>
      <c r="AC3" s="97"/>
      <c r="AD3" s="97"/>
      <c r="AE3" s="97"/>
      <c r="AF3" s="97"/>
      <c r="AG3" s="97"/>
      <c r="AH3" s="96" t="s">
        <v>39</v>
      </c>
      <c r="AI3" s="69"/>
      <c r="AJ3" s="69"/>
      <c r="AK3" s="69"/>
      <c r="AL3" s="97" t="str">
        <f>'(別紙3)業務一覧表'!D10</f>
        <v>制度の概要及びスケジュールの案内</v>
      </c>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146"/>
    </row>
    <row r="4" spans="2:71" ht="15" customHeight="1">
      <c r="B4" s="58"/>
      <c r="C4" s="58"/>
      <c r="D4" s="58"/>
      <c r="E4" s="58"/>
      <c r="F4" s="58"/>
      <c r="G4" s="58"/>
      <c r="H4" s="58"/>
      <c r="I4" s="58"/>
      <c r="J4" s="58"/>
      <c r="K4" s="58"/>
      <c r="L4" s="58"/>
      <c r="M4" s="58"/>
      <c r="N4" s="58"/>
    </row>
    <row r="5" spans="2:71" ht="39.950000000000003" customHeight="1">
      <c r="B5" s="59" t="s">
        <v>10</v>
      </c>
      <c r="C5" s="70"/>
      <c r="D5" s="79"/>
      <c r="E5" s="85" t="s">
        <v>82</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147"/>
    </row>
    <row r="6" spans="2:71" ht="15" customHeight="1"/>
    <row r="7" spans="2:71" ht="20.100000000000001" customHeight="1">
      <c r="B7" s="60" t="s">
        <v>21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2:71" ht="20.100000000000001" customHeight="1">
      <c r="B8" s="61" t="s">
        <v>44</v>
      </c>
      <c r="C8" s="71"/>
      <c r="D8" s="71"/>
      <c r="E8" s="86" t="s">
        <v>20</v>
      </c>
      <c r="F8" s="86"/>
      <c r="G8" s="86"/>
      <c r="H8" s="86"/>
      <c r="I8" s="86"/>
      <c r="J8" s="86"/>
      <c r="K8" s="86"/>
      <c r="L8" s="86"/>
      <c r="M8" s="86" t="s">
        <v>42</v>
      </c>
      <c r="N8" s="86"/>
      <c r="O8" s="86"/>
      <c r="P8" s="86"/>
      <c r="Q8" s="86"/>
      <c r="R8" s="86"/>
      <c r="S8" s="86"/>
      <c r="T8" s="86"/>
      <c r="U8" s="86"/>
      <c r="V8" s="86"/>
      <c r="W8" s="86"/>
      <c r="X8" s="86"/>
      <c r="Y8" s="86"/>
      <c r="Z8" s="86"/>
      <c r="AA8" s="86"/>
      <c r="AB8" s="86"/>
      <c r="AC8" s="86"/>
      <c r="AD8" s="86"/>
      <c r="AE8" s="86" t="s">
        <v>3</v>
      </c>
      <c r="AF8" s="86"/>
      <c r="AG8" s="86"/>
      <c r="AH8" s="86"/>
      <c r="AI8" s="86"/>
      <c r="AJ8" s="86"/>
      <c r="AK8" s="86"/>
      <c r="AL8" s="86"/>
      <c r="AM8" s="86"/>
      <c r="AN8" s="86"/>
      <c r="AO8" s="86"/>
      <c r="AP8" s="86"/>
      <c r="AQ8" s="86"/>
      <c r="AR8" s="86"/>
      <c r="AS8" s="98"/>
      <c r="AT8" s="105" t="s">
        <v>38</v>
      </c>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48"/>
    </row>
    <row r="9" spans="2:71" ht="20.100000000000001" customHeight="1">
      <c r="B9" s="62"/>
      <c r="C9" s="72"/>
      <c r="D9" s="7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9"/>
      <c r="AT9" s="106" t="s">
        <v>6</v>
      </c>
      <c r="AU9" s="113"/>
      <c r="AV9" s="119"/>
      <c r="AW9" s="119" t="s">
        <v>48</v>
      </c>
      <c r="AX9" s="119"/>
      <c r="AY9" s="119"/>
      <c r="AZ9" s="119"/>
      <c r="BA9" s="119"/>
      <c r="BB9" s="119"/>
      <c r="BC9" s="119"/>
      <c r="BD9" s="119"/>
      <c r="BE9" s="119"/>
      <c r="BF9" s="119" t="s">
        <v>27</v>
      </c>
      <c r="BG9" s="119"/>
      <c r="BH9" s="119"/>
      <c r="BI9" s="119"/>
      <c r="BJ9" s="119"/>
      <c r="BK9" s="119"/>
      <c r="BL9" s="119" t="s">
        <v>2</v>
      </c>
      <c r="BM9" s="119"/>
      <c r="BN9" s="119"/>
      <c r="BO9" s="119"/>
      <c r="BP9" s="119"/>
      <c r="BQ9" s="119"/>
      <c r="BR9" s="119"/>
      <c r="BS9" s="149"/>
    </row>
    <row r="10" spans="2:71" ht="20.100000000000001" customHeight="1">
      <c r="B10" s="63"/>
      <c r="C10" s="73"/>
      <c r="D10" s="7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100"/>
      <c r="AT10" s="107"/>
      <c r="AU10" s="114"/>
      <c r="AV10" s="120"/>
      <c r="AW10" s="125" t="s">
        <v>11</v>
      </c>
      <c r="AX10" s="130"/>
      <c r="AY10" s="130"/>
      <c r="AZ10" s="130" t="s">
        <v>15</v>
      </c>
      <c r="BA10" s="130"/>
      <c r="BB10" s="130"/>
      <c r="BC10" s="130" t="s">
        <v>28</v>
      </c>
      <c r="BD10" s="130"/>
      <c r="BE10" s="135"/>
      <c r="BF10" s="125" t="s">
        <v>34</v>
      </c>
      <c r="BG10" s="130"/>
      <c r="BH10" s="130"/>
      <c r="BI10" s="130" t="s">
        <v>28</v>
      </c>
      <c r="BJ10" s="130"/>
      <c r="BK10" s="135"/>
      <c r="BL10" s="120"/>
      <c r="BM10" s="120"/>
      <c r="BN10" s="120"/>
      <c r="BO10" s="120"/>
      <c r="BP10" s="120"/>
      <c r="BQ10" s="120"/>
      <c r="BR10" s="120"/>
      <c r="BS10" s="150"/>
    </row>
    <row r="11" spans="2:71" ht="50.1" customHeight="1">
      <c r="B11" s="64">
        <v>1</v>
      </c>
      <c r="C11" s="74"/>
      <c r="D11" s="74"/>
      <c r="E11" s="89" t="s">
        <v>103</v>
      </c>
      <c r="F11" s="89"/>
      <c r="G11" s="89"/>
      <c r="H11" s="89"/>
      <c r="I11" s="89"/>
      <c r="J11" s="89"/>
      <c r="K11" s="89"/>
      <c r="L11" s="89"/>
      <c r="M11" s="89" t="s">
        <v>104</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101"/>
      <c r="AT11" s="108" t="s">
        <v>51</v>
      </c>
      <c r="AU11" s="115"/>
      <c r="AV11" s="121"/>
      <c r="AW11" s="126" t="s">
        <v>51</v>
      </c>
      <c r="AX11" s="131"/>
      <c r="AY11" s="131"/>
      <c r="AZ11" s="131"/>
      <c r="BA11" s="131"/>
      <c r="BB11" s="131"/>
      <c r="BC11" s="131"/>
      <c r="BD11" s="131"/>
      <c r="BE11" s="136"/>
      <c r="BF11" s="126"/>
      <c r="BG11" s="131"/>
      <c r="BH11" s="131"/>
      <c r="BI11" s="136"/>
      <c r="BJ11" s="139"/>
      <c r="BK11" s="139"/>
      <c r="BL11" s="142"/>
      <c r="BM11" s="142"/>
      <c r="BN11" s="142"/>
      <c r="BO11" s="142"/>
      <c r="BP11" s="142"/>
      <c r="BQ11" s="142"/>
      <c r="BR11" s="142"/>
      <c r="BS11" s="151"/>
    </row>
    <row r="12" spans="2:71" ht="50.1" customHeight="1">
      <c r="B12" s="65">
        <v>2</v>
      </c>
      <c r="C12" s="75"/>
      <c r="D12" s="75"/>
      <c r="E12" s="90" t="s">
        <v>105</v>
      </c>
      <c r="F12" s="90"/>
      <c r="G12" s="90"/>
      <c r="H12" s="90"/>
      <c r="I12" s="90"/>
      <c r="J12" s="90"/>
      <c r="K12" s="90"/>
      <c r="L12" s="90"/>
      <c r="M12" s="90" t="s">
        <v>106</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102"/>
      <c r="AT12" s="109"/>
      <c r="AU12" s="116"/>
      <c r="AV12" s="122"/>
      <c r="AW12" s="127" t="s">
        <v>51</v>
      </c>
      <c r="AX12" s="132"/>
      <c r="AY12" s="132"/>
      <c r="AZ12" s="132"/>
      <c r="BA12" s="132"/>
      <c r="BB12" s="132"/>
      <c r="BC12" s="132"/>
      <c r="BD12" s="132"/>
      <c r="BE12" s="137"/>
      <c r="BF12" s="127"/>
      <c r="BG12" s="132"/>
      <c r="BH12" s="132"/>
      <c r="BI12" s="137"/>
      <c r="BJ12" s="140"/>
      <c r="BK12" s="140"/>
      <c r="BL12" s="143"/>
      <c r="BM12" s="143"/>
      <c r="BN12" s="143"/>
      <c r="BO12" s="143"/>
      <c r="BP12" s="143"/>
      <c r="BQ12" s="143"/>
      <c r="BR12" s="143"/>
      <c r="BS12" s="152"/>
    </row>
    <row r="13" spans="2:71" ht="50.1" customHeight="1">
      <c r="B13" s="65">
        <v>3</v>
      </c>
      <c r="C13" s="75"/>
      <c r="D13" s="75"/>
      <c r="E13" s="91" t="s">
        <v>58</v>
      </c>
      <c r="F13" s="91"/>
      <c r="G13" s="91"/>
      <c r="H13" s="91"/>
      <c r="I13" s="91"/>
      <c r="J13" s="91"/>
      <c r="K13" s="91"/>
      <c r="L13" s="91"/>
      <c r="M13" s="91" t="s">
        <v>59</v>
      </c>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103"/>
      <c r="AT13" s="110"/>
      <c r="AU13" s="117"/>
      <c r="AV13" s="123"/>
      <c r="AW13" s="128" t="s">
        <v>51</v>
      </c>
      <c r="AX13" s="133"/>
      <c r="AY13" s="133"/>
      <c r="AZ13" s="133"/>
      <c r="BA13" s="133"/>
      <c r="BB13" s="133"/>
      <c r="BC13" s="132"/>
      <c r="BD13" s="132"/>
      <c r="BE13" s="137"/>
      <c r="BF13" s="127" t="s">
        <v>51</v>
      </c>
      <c r="BG13" s="132"/>
      <c r="BH13" s="132"/>
      <c r="BI13" s="137"/>
      <c r="BJ13" s="140"/>
      <c r="BK13" s="140"/>
      <c r="BL13" s="143"/>
      <c r="BM13" s="143"/>
      <c r="BN13" s="143"/>
      <c r="BO13" s="143"/>
      <c r="BP13" s="143"/>
      <c r="BQ13" s="143"/>
      <c r="BR13" s="143"/>
      <c r="BS13" s="152"/>
    </row>
    <row r="14" spans="2:71" ht="50.1" customHeight="1">
      <c r="B14" s="65">
        <v>4</v>
      </c>
      <c r="C14" s="75"/>
      <c r="D14" s="7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102"/>
      <c r="AT14" s="109"/>
      <c r="AU14" s="116"/>
      <c r="AV14" s="122"/>
      <c r="AW14" s="127"/>
      <c r="AX14" s="132"/>
      <c r="AY14" s="132"/>
      <c r="AZ14" s="132"/>
      <c r="BA14" s="132"/>
      <c r="BB14" s="132"/>
      <c r="BC14" s="132"/>
      <c r="BD14" s="132"/>
      <c r="BE14" s="137"/>
      <c r="BF14" s="127"/>
      <c r="BG14" s="132"/>
      <c r="BH14" s="132"/>
      <c r="BI14" s="137"/>
      <c r="BJ14" s="140"/>
      <c r="BK14" s="140"/>
      <c r="BL14" s="143"/>
      <c r="BM14" s="143"/>
      <c r="BN14" s="143"/>
      <c r="BO14" s="143"/>
      <c r="BP14" s="143"/>
      <c r="BQ14" s="143"/>
      <c r="BR14" s="143"/>
      <c r="BS14" s="152"/>
    </row>
    <row r="15" spans="2:71" ht="50.1" customHeight="1">
      <c r="B15" s="65">
        <v>5</v>
      </c>
      <c r="C15" s="75"/>
      <c r="D15" s="7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102"/>
      <c r="AT15" s="109"/>
      <c r="AU15" s="116"/>
      <c r="AV15" s="122"/>
      <c r="AW15" s="127"/>
      <c r="AX15" s="132"/>
      <c r="AY15" s="132"/>
      <c r="AZ15" s="132"/>
      <c r="BA15" s="132"/>
      <c r="BB15" s="132"/>
      <c r="BC15" s="132"/>
      <c r="BD15" s="132"/>
      <c r="BE15" s="137"/>
      <c r="BF15" s="127"/>
      <c r="BG15" s="132"/>
      <c r="BH15" s="132"/>
      <c r="BI15" s="137"/>
      <c r="BJ15" s="140"/>
      <c r="BK15" s="140"/>
      <c r="BL15" s="143"/>
      <c r="BM15" s="143"/>
      <c r="BN15" s="143"/>
      <c r="BO15" s="143"/>
      <c r="BP15" s="143"/>
      <c r="BQ15" s="143"/>
      <c r="BR15" s="143"/>
      <c r="BS15" s="152"/>
    </row>
    <row r="16" spans="2:71" ht="50.1" customHeight="1">
      <c r="B16" s="65">
        <v>6</v>
      </c>
      <c r="C16" s="75"/>
      <c r="D16" s="7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102"/>
      <c r="AT16" s="109"/>
      <c r="AU16" s="116"/>
      <c r="AV16" s="122"/>
      <c r="AW16" s="127"/>
      <c r="AX16" s="132"/>
      <c r="AY16" s="132"/>
      <c r="AZ16" s="132"/>
      <c r="BA16" s="132"/>
      <c r="BB16" s="132"/>
      <c r="BC16" s="132"/>
      <c r="BD16" s="132"/>
      <c r="BE16" s="137"/>
      <c r="BF16" s="127"/>
      <c r="BG16" s="132"/>
      <c r="BH16" s="132"/>
      <c r="BI16" s="137"/>
      <c r="BJ16" s="140"/>
      <c r="BK16" s="140"/>
      <c r="BL16" s="143"/>
      <c r="BM16" s="143"/>
      <c r="BN16" s="143"/>
      <c r="BO16" s="143"/>
      <c r="BP16" s="143"/>
      <c r="BQ16" s="143"/>
      <c r="BR16" s="143"/>
      <c r="BS16" s="152"/>
    </row>
    <row r="17" spans="2:71" ht="50.1" customHeight="1">
      <c r="B17" s="65">
        <v>7</v>
      </c>
      <c r="C17" s="75"/>
      <c r="D17" s="7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102"/>
      <c r="AT17" s="109"/>
      <c r="AU17" s="116"/>
      <c r="AV17" s="122"/>
      <c r="AW17" s="127"/>
      <c r="AX17" s="132"/>
      <c r="AY17" s="132"/>
      <c r="AZ17" s="132"/>
      <c r="BA17" s="132"/>
      <c r="BB17" s="132"/>
      <c r="BC17" s="132"/>
      <c r="BD17" s="132"/>
      <c r="BE17" s="137"/>
      <c r="BF17" s="127"/>
      <c r="BG17" s="132"/>
      <c r="BH17" s="132"/>
      <c r="BI17" s="137"/>
      <c r="BJ17" s="140"/>
      <c r="BK17" s="140"/>
      <c r="BL17" s="143"/>
      <c r="BM17" s="143"/>
      <c r="BN17" s="143"/>
      <c r="BO17" s="143"/>
      <c r="BP17" s="143"/>
      <c r="BQ17" s="143"/>
      <c r="BR17" s="143"/>
      <c r="BS17" s="152"/>
    </row>
    <row r="18" spans="2:71" ht="50.1" customHeight="1">
      <c r="B18" s="65">
        <v>8</v>
      </c>
      <c r="C18" s="75"/>
      <c r="D18" s="7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102"/>
      <c r="AT18" s="109"/>
      <c r="AU18" s="116"/>
      <c r="AV18" s="122"/>
      <c r="AW18" s="127"/>
      <c r="AX18" s="132"/>
      <c r="AY18" s="132"/>
      <c r="AZ18" s="132"/>
      <c r="BA18" s="132"/>
      <c r="BB18" s="132"/>
      <c r="BC18" s="132"/>
      <c r="BD18" s="132"/>
      <c r="BE18" s="137"/>
      <c r="BF18" s="127"/>
      <c r="BG18" s="132"/>
      <c r="BH18" s="132"/>
      <c r="BI18" s="137"/>
      <c r="BJ18" s="140"/>
      <c r="BK18" s="140"/>
      <c r="BL18" s="143"/>
      <c r="BM18" s="143"/>
      <c r="BN18" s="143"/>
      <c r="BO18" s="143"/>
      <c r="BP18" s="143"/>
      <c r="BQ18" s="143"/>
      <c r="BR18" s="143"/>
      <c r="BS18" s="152"/>
    </row>
    <row r="19" spans="2:71" ht="50.1" customHeight="1">
      <c r="B19" s="65">
        <v>9</v>
      </c>
      <c r="C19" s="75"/>
      <c r="D19" s="7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102"/>
      <c r="AT19" s="109"/>
      <c r="AU19" s="116"/>
      <c r="AV19" s="122"/>
      <c r="AW19" s="127"/>
      <c r="AX19" s="132"/>
      <c r="AY19" s="132"/>
      <c r="AZ19" s="132"/>
      <c r="BA19" s="132"/>
      <c r="BB19" s="132"/>
      <c r="BC19" s="132"/>
      <c r="BD19" s="132"/>
      <c r="BE19" s="137"/>
      <c r="BF19" s="127"/>
      <c r="BG19" s="132"/>
      <c r="BH19" s="132"/>
      <c r="BI19" s="137"/>
      <c r="BJ19" s="140"/>
      <c r="BK19" s="140"/>
      <c r="BL19" s="143"/>
      <c r="BM19" s="143"/>
      <c r="BN19" s="143"/>
      <c r="BO19" s="143"/>
      <c r="BP19" s="143"/>
      <c r="BQ19" s="143"/>
      <c r="BR19" s="143"/>
      <c r="BS19" s="152"/>
    </row>
    <row r="20" spans="2:71" ht="50.1" customHeight="1">
      <c r="B20" s="66">
        <v>10</v>
      </c>
      <c r="C20" s="76"/>
      <c r="D20" s="7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104"/>
      <c r="AT20" s="111"/>
      <c r="AU20" s="118"/>
      <c r="AV20" s="124"/>
      <c r="AW20" s="129"/>
      <c r="AX20" s="134"/>
      <c r="AY20" s="134"/>
      <c r="AZ20" s="134"/>
      <c r="BA20" s="134"/>
      <c r="BB20" s="134"/>
      <c r="BC20" s="134"/>
      <c r="BD20" s="134"/>
      <c r="BE20" s="138"/>
      <c r="BF20" s="129"/>
      <c r="BG20" s="134"/>
      <c r="BH20" s="134"/>
      <c r="BI20" s="138"/>
      <c r="BJ20" s="141"/>
      <c r="BK20" s="141"/>
      <c r="BL20" s="144"/>
      <c r="BM20" s="144"/>
      <c r="BN20" s="144"/>
      <c r="BO20" s="144"/>
      <c r="BP20" s="144"/>
      <c r="BQ20" s="144"/>
      <c r="BR20" s="144"/>
      <c r="BS20" s="153"/>
    </row>
    <row r="21" spans="2:71" ht="50.1" customHeight="1">
      <c r="B21" s="67">
        <v>11</v>
      </c>
      <c r="C21" s="77"/>
      <c r="D21" s="80"/>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101"/>
      <c r="AT21" s="108"/>
      <c r="AU21" s="115"/>
      <c r="AV21" s="121"/>
      <c r="AW21" s="126"/>
      <c r="AX21" s="131"/>
      <c r="AY21" s="131"/>
      <c r="AZ21" s="131"/>
      <c r="BA21" s="131"/>
      <c r="BB21" s="131"/>
      <c r="BC21" s="131"/>
      <c r="BD21" s="131"/>
      <c r="BE21" s="136"/>
      <c r="BF21" s="126"/>
      <c r="BG21" s="131"/>
      <c r="BH21" s="131"/>
      <c r="BI21" s="136"/>
      <c r="BJ21" s="139"/>
      <c r="BK21" s="139"/>
      <c r="BL21" s="142"/>
      <c r="BM21" s="142"/>
      <c r="BN21" s="142"/>
      <c r="BO21" s="142"/>
      <c r="BP21" s="142"/>
      <c r="BQ21" s="142"/>
      <c r="BR21" s="142"/>
      <c r="BS21" s="151"/>
    </row>
    <row r="22" spans="2:71" ht="50.1" customHeight="1">
      <c r="B22" s="68">
        <v>12</v>
      </c>
      <c r="C22" s="78"/>
      <c r="D22" s="8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104"/>
      <c r="AT22" s="111"/>
      <c r="AU22" s="118"/>
      <c r="AV22" s="124"/>
      <c r="AW22" s="129"/>
      <c r="AX22" s="134"/>
      <c r="AY22" s="134"/>
      <c r="AZ22" s="134"/>
      <c r="BA22" s="134"/>
      <c r="BB22" s="134"/>
      <c r="BC22" s="134"/>
      <c r="BD22" s="134"/>
      <c r="BE22" s="138"/>
      <c r="BF22" s="129"/>
      <c r="BG22" s="134"/>
      <c r="BH22" s="134"/>
      <c r="BI22" s="138"/>
      <c r="BJ22" s="141"/>
      <c r="BK22" s="141"/>
      <c r="BL22" s="144"/>
      <c r="BM22" s="144"/>
      <c r="BN22" s="144"/>
      <c r="BO22" s="144"/>
      <c r="BP22" s="144"/>
      <c r="BQ22" s="144"/>
      <c r="BR22" s="144"/>
      <c r="BS22" s="153"/>
    </row>
    <row r="23" spans="2:71" ht="50.1" customHeight="1"/>
    <row r="24" spans="2:71" ht="50.1" customHeight="1"/>
    <row r="25" spans="2:71" ht="50.1" customHeight="1"/>
    <row r="26" spans="2:71" ht="50.1" customHeight="1"/>
    <row r="27" spans="2:71" ht="50.1" customHeight="1"/>
    <row r="28" spans="2:71" ht="50.1" customHeight="1"/>
    <row r="29" spans="2:71" ht="50.1" customHeight="1"/>
    <row r="30" spans="2:71" ht="50.1" customHeight="1"/>
    <row r="31" spans="2:71" ht="50.1" customHeight="1"/>
    <row r="32" spans="2:71" ht="50.1" customHeight="1"/>
    <row r="33" spans="3:14" ht="50.1" customHeight="1"/>
    <row r="34" spans="3:14" ht="50.1" customHeight="1"/>
    <row r="35" spans="3:14" ht="50.1" customHeight="1">
      <c r="C35" s="58"/>
      <c r="D35" s="82"/>
      <c r="E35" s="58"/>
      <c r="F35" s="58"/>
      <c r="G35" s="58"/>
      <c r="H35" s="58"/>
      <c r="I35" s="58"/>
      <c r="J35" s="58"/>
      <c r="K35" s="58"/>
      <c r="L35" s="58"/>
      <c r="M35" s="58"/>
      <c r="N35" s="58"/>
    </row>
    <row r="36" spans="3:14" ht="50.1" customHeight="1"/>
    <row r="37" spans="3:14" ht="50.1" customHeight="1"/>
    <row r="38" spans="3:14" ht="50.1" customHeight="1"/>
    <row r="39" spans="3:14" ht="50.1" customHeight="1"/>
    <row r="40" spans="3:14" ht="50.1" customHeight="1"/>
    <row r="41" spans="3:14" ht="50.1" customHeight="1"/>
    <row r="42" spans="3:14" ht="50.1"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conditionalFormatting sqref="BF9:BG10">
    <cfRule type="cellIs" dxfId="16"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25</vt:i4>
      </vt:variant>
    </vt:vector>
  </HeadingPairs>
  <TitlesOfParts>
    <vt:vector size="25" baseType="lpstr">
      <vt:lpstr>(別紙3)業務一覧表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vector>
  </TitlesOfParts>
  <Company>箕面市役所</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森　忠司(手動)</dc:creator>
  <cp:lastModifiedBy>那谷　進(手動)</cp:lastModifiedBy>
  <dcterms:created xsi:type="dcterms:W3CDTF">2015-02-05T04:47:50Z</dcterms:created>
  <dcterms:modified xsi:type="dcterms:W3CDTF">2017-04-03T00:02:04Z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8" baseType="lpwstr">
      <vt:lpwstr>1.4.6.0</vt:lpwstr>
      <vt:lpwstr>1.4.7.0</vt:lpwstr>
      <vt:lpwstr>1.4.8.0</vt:lpwstr>
      <vt:lpwstr>2.0.5.0</vt:lpwstr>
      <vt:lpwstr>2.1.3.0</vt:lpwstr>
      <vt:lpwstr>2.1.4.0</vt:lpwstr>
      <vt:lpwstr>2.1.5.0</vt:lpwstr>
      <vt:lpwstr>2.1.6.0</vt:lpwstr>
    </vt:vector>
  </property>
  <property fmtid="{DCFEDD21-7773-49B2-8022-6FC58DB5260B}" pid="3" name="LastSavedVersion">
    <vt:lpwstr>2.1.6.0</vt:lpwstr>
  </property>
  <property fmtid="{DCFEDD21-7773-49B2-8022-6FC58DB5260B}" pid="4" name="LastSavedDate">
    <vt:filetime>2017-04-03T00:02:04Z</vt:filetime>
  </property>
</Properties>
</file>