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10" windowHeight="5370" tabRatio="930"/>
  </bookViews>
  <sheets>
    <sheet name="(別紙1-3)業務一覧表" sheetId="2" r:id="rId1"/>
    <sheet name="1" sheetId="3" r:id="rId2"/>
    <sheet name="2" sheetId="1" r:id="rId3"/>
    <sheet name="3" sheetId="4" r:id="rId4"/>
    <sheet name="4" sheetId="6" r:id="rId5"/>
    <sheet name="5" sheetId="7" r:id="rId6"/>
    <sheet name="6" sheetId="8" r:id="rId7"/>
    <sheet name="7" sheetId="13" r:id="rId8"/>
    <sheet name="8" sheetId="9" r:id="rId9"/>
    <sheet name="9" sheetId="14" r:id="rId10"/>
    <sheet name="10" sheetId="15" r:id="rId11"/>
    <sheet name="11" sheetId="16" r:id="rId12"/>
    <sheet name="12" sheetId="10" r:id="rId13"/>
    <sheet name="13" sheetId="11" r:id="rId14"/>
    <sheet name="14" sheetId="12" r:id="rId15"/>
    <sheet name="15" sheetId="17" r:id="rId16"/>
    <sheet name="16" sheetId="26" r:id="rId17"/>
    <sheet name="17" sheetId="18" r:id="rId18"/>
    <sheet name="18" sheetId="19" r:id="rId19"/>
    <sheet name="19" sheetId="20" r:id="rId20"/>
    <sheet name="20" sheetId="44" r:id="rId21"/>
    <sheet name="21" sheetId="28" r:id="rId22"/>
    <sheet name="22" sheetId="27" r:id="rId23"/>
    <sheet name="23" sheetId="21" r:id="rId24"/>
    <sheet name="24" sheetId="22" r:id="rId25"/>
    <sheet name="25" sheetId="23" r:id="rId26"/>
    <sheet name="26" sheetId="24" r:id="rId27"/>
  </sheets>
  <definedNames>
    <definedName name="_xlnm.Print_Area" localSheetId="1">'1'!$A$1:$BT$20</definedName>
    <definedName name="_xlnm.Print_Area" localSheetId="2">'2'!$A$1:$BT$20</definedName>
    <definedName name="_xlnm.Print_Area" localSheetId="7">'7'!$A$1:$BT$22</definedName>
    <definedName name="_xlnm.Print_Area" localSheetId="14">'14'!$A$1:$BT$21</definedName>
    <definedName name="_xlnm.Print_Area" localSheetId="12">'12'!$A$1:$BT$20</definedName>
    <definedName name="_xlnm.Print_Area" localSheetId="13">'13'!$A$1:$BT$20</definedName>
    <definedName name="_xlnm.Print_Area" localSheetId="11">'11'!$A$1:$BT$20</definedName>
    <definedName name="_xlnm.Print_Area" localSheetId="8">'8'!$A$1:$BT$20</definedName>
    <definedName name="_xlnm.Print_Area" localSheetId="6">'6'!$A$1:$BT$20</definedName>
    <definedName name="_xlnm.Print_Area" localSheetId="5">'5'!$A$1:$BT$20</definedName>
    <definedName name="_xlnm.Print_Area" localSheetId="4">'4'!$A$1:$BT$20</definedName>
    <definedName name="_xlnm.Print_Area" localSheetId="10">'10'!$A$1:$BT$24</definedName>
    <definedName name="_xlnm.Print_Area" localSheetId="15">'15'!$A$1:$BT$20</definedName>
    <definedName name="_xlnm.Print_Area" localSheetId="17">'17'!$A$1:$BT$20</definedName>
    <definedName name="_xlnm.Print_Area" localSheetId="18">'18'!$A$1:$BT$20</definedName>
    <definedName name="_xlnm.Print_Area" localSheetId="19">'19'!$A$1:$BT$20</definedName>
    <definedName name="_xlnm.Print_Area" localSheetId="23">'23'!$A$1:$BT$20</definedName>
    <definedName name="_xlnm.Print_Area" localSheetId="24">'24'!$A$1:$BT$21</definedName>
    <definedName name="_xlnm.Print_Area" localSheetId="25">'25'!$A$1:$BT$20</definedName>
    <definedName name="_xlnm.Print_Area" localSheetId="26">'26'!$A$1:$BT$20</definedName>
    <definedName name="_xlnm.Print_Area" localSheetId="22">'22'!$A$1:$BT$20</definedName>
    <definedName name="_xlnm.Print_Area" localSheetId="16">'16'!$A$1:$BT$20</definedName>
    <definedName name="_xlnm.Print_Area" localSheetId="21">'21'!$A$1:$BT$20</definedName>
    <definedName name="_xlnm.Print_Area" localSheetId="20">'20'!$A$1:$BT$20</definedName>
    <definedName name="_xlnm.Print_Titles" localSheetId="0">'(別紙1-3)業務一覧表'!$1:$2</definedName>
    <definedName name="_xlnm.Print_Area" localSheetId="9">'9'!$A$1:$BT$20</definedName>
    <definedName name="_xlnm.Print_Area" localSheetId="3">'3'!$A$1:$BT$20</definedName>
    <definedName name="_xlnm.Print_Area" localSheetId="0">'(別紙1-3)業務一覧表'!$A$1:$T$29</definedName>
  </definedNames>
  <calcPr calcId="145621"/>
</workbook>
</file>

<file path=xl/sharedStrings.xml><?xml version="1.0" encoding="utf-8"?>
<sst xmlns:r="http://schemas.openxmlformats.org/officeDocument/2006/relationships" xmlns="http://schemas.openxmlformats.org/spreadsheetml/2006/main" count="273" uniqueCount="273">
  <si>
    <t>設立届の入力</t>
  </si>
  <si>
    <t>市・府民税</t>
    <rPh sb="0" eb="1">
      <t>シ</t>
    </rPh>
    <rPh sb="2" eb="4">
      <t>フミン</t>
    </rPh>
    <rPh sb="4" eb="5">
      <t>ゼイ</t>
    </rPh>
    <phoneticPr fontId="21"/>
  </si>
  <si>
    <t>eLTAXにて申請された異動届を受付、出力し、システム入力をする。月末に入力内容のチェック作業を行う。</t>
  </si>
  <si>
    <t>4月</t>
    <rPh sb="1" eb="2">
      <t>ツキ</t>
    </rPh>
    <phoneticPr fontId="21"/>
  </si>
  <si>
    <t>窓口での初期対応業務</t>
    <rPh sb="0" eb="2">
      <t>マドグチ</t>
    </rPh>
    <rPh sb="4" eb="6">
      <t>ショキ</t>
    </rPh>
    <rPh sb="6" eb="8">
      <t>タイオウ</t>
    </rPh>
    <rPh sb="8" eb="10">
      <t>ギョウム</t>
    </rPh>
    <phoneticPr fontId="21"/>
  </si>
  <si>
    <t>12月</t>
  </si>
  <si>
    <t>その他
（外部）</t>
    <rPh sb="2" eb="3">
      <t>タ</t>
    </rPh>
    <rPh sb="5" eb="7">
      <t>ガイブ</t>
    </rPh>
    <phoneticPr fontId="21"/>
  </si>
  <si>
    <t>補足事項</t>
    <rPh sb="0" eb="2">
      <t>ホソク</t>
    </rPh>
    <rPh sb="2" eb="4">
      <t>ジコウ</t>
    </rPh>
    <phoneticPr fontId="21"/>
  </si>
  <si>
    <t>法人市民税（申告書）に関する業務</t>
    <rPh sb="0" eb="2">
      <t>ホウジン</t>
    </rPh>
    <rPh sb="2" eb="5">
      <t>シミンゼイ</t>
    </rPh>
    <rPh sb="6" eb="9">
      <t>シンコクショ</t>
    </rPh>
    <rPh sb="11" eb="12">
      <t>カン</t>
    </rPh>
    <rPh sb="14" eb="16">
      <t>ギョウム</t>
    </rPh>
    <phoneticPr fontId="21"/>
  </si>
  <si>
    <t>随時</t>
    <rPh sb="0" eb="2">
      <t>ズイジ</t>
    </rPh>
    <phoneticPr fontId="21"/>
  </si>
  <si>
    <t>5月</t>
  </si>
  <si>
    <t>市民
来庁者</t>
    <rPh sb="0" eb="2">
      <t>シミン</t>
    </rPh>
    <rPh sb="3" eb="4">
      <t>ライ</t>
    </rPh>
    <rPh sb="4" eb="5">
      <t>チョウ</t>
    </rPh>
    <rPh sb="5" eb="6">
      <t>シャ</t>
    </rPh>
    <phoneticPr fontId="21"/>
  </si>
  <si>
    <t>項番：</t>
    <rPh sb="0" eb="1">
      <t>コウ</t>
    </rPh>
    <rPh sb="1" eb="2">
      <t>バン</t>
    </rPh>
    <phoneticPr fontId="21"/>
  </si>
  <si>
    <t>チェック</t>
  </si>
  <si>
    <t>返戻調査業務</t>
    <rPh sb="0" eb="2">
      <t>ヘンレイ</t>
    </rPh>
    <rPh sb="2" eb="4">
      <t>チョウサ</t>
    </rPh>
    <rPh sb="4" eb="6">
      <t>ギョウム</t>
    </rPh>
    <phoneticPr fontId="21"/>
  </si>
  <si>
    <t>中分類</t>
    <rPh sb="0" eb="1">
      <t>チュウ</t>
    </rPh>
    <rPh sb="1" eb="3">
      <t>ブンルイ</t>
    </rPh>
    <phoneticPr fontId="21"/>
  </si>
  <si>
    <t>概要</t>
    <rPh sb="0" eb="2">
      <t>ガイヨウ</t>
    </rPh>
    <phoneticPr fontId="21"/>
  </si>
  <si>
    <t>窓口</t>
    <rPh sb="0" eb="2">
      <t>マドグチ</t>
    </rPh>
    <phoneticPr fontId="21"/>
  </si>
  <si>
    <t>eLTAX申告書の印刷（出力）、入力、編纂業務</t>
    <rPh sb="5" eb="8">
      <t>シンコクショ</t>
    </rPh>
    <rPh sb="9" eb="11">
      <t>インサツ</t>
    </rPh>
    <rPh sb="12" eb="14">
      <t>シュツリョク</t>
    </rPh>
    <rPh sb="16" eb="18">
      <t>ニュウリョク</t>
    </rPh>
    <rPh sb="19" eb="21">
      <t>ヘンサン</t>
    </rPh>
    <rPh sb="21" eb="23">
      <t>ギョウム</t>
    </rPh>
    <phoneticPr fontId="21"/>
  </si>
  <si>
    <t>チェックリストと照らし合わせながら納税通知書・更正通知書・しおり等を封筒に入れていく。また、抜取指示があったものを抜き取る。</t>
  </si>
  <si>
    <t>データ入力</t>
  </si>
  <si>
    <t>小分類</t>
    <rPh sb="0" eb="1">
      <t>ショウ</t>
    </rPh>
    <rPh sb="1" eb="3">
      <t>ブンルイ</t>
    </rPh>
    <phoneticPr fontId="21"/>
  </si>
  <si>
    <t>課税資料の件数をカウントする。</t>
    <rPh sb="0" eb="2">
      <t>かぜい</t>
    </rPh>
    <rPh sb="2" eb="4">
      <t>しりょう</t>
    </rPh>
    <phoneticPr fontId="21" type="Hiragana"/>
  </si>
  <si>
    <t>回答書について送付前の確認をし、委託会社に渡す。</t>
  </si>
  <si>
    <t>　(別紙1-3)：市・府民税の課税等に関する委託業務一覧 （1件当たり処理工数、月別件数見込）</t>
    <rPh sb="2" eb="4">
      <t>ベッシ</t>
    </rPh>
    <rPh sb="9" eb="10">
      <t>シ</t>
    </rPh>
    <rPh sb="11" eb="14">
      <t>フミンゼイ</t>
    </rPh>
    <rPh sb="15" eb="17">
      <t>カゼイ</t>
    </rPh>
    <rPh sb="17" eb="18">
      <t>トウ</t>
    </rPh>
    <rPh sb="19" eb="20">
      <t>カン</t>
    </rPh>
    <phoneticPr fontId="21"/>
  </si>
  <si>
    <t>事務</t>
    <rPh sb="0" eb="2">
      <t>ジム</t>
    </rPh>
    <phoneticPr fontId="21"/>
  </si>
  <si>
    <t>大分類：</t>
  </si>
  <si>
    <t>6月</t>
  </si>
  <si>
    <t>設立届・変更届・閉鎖届等の受付</t>
  </si>
  <si>
    <t>8月</t>
  </si>
  <si>
    <t>eLTAX異動届の印刷（出力）、入力、編纂業務</t>
    <rPh sb="5" eb="8">
      <t>イドウトドケ</t>
    </rPh>
    <rPh sb="9" eb="11">
      <t>インサツ</t>
    </rPh>
    <rPh sb="12" eb="14">
      <t>シュツリョク</t>
    </rPh>
    <rPh sb="16" eb="18">
      <t>ニュウリョク</t>
    </rPh>
    <rPh sb="19" eb="21">
      <t>ヘンサン</t>
    </rPh>
    <rPh sb="21" eb="23">
      <t>ギョウム</t>
    </rPh>
    <phoneticPr fontId="21"/>
  </si>
  <si>
    <t>出力されていないものや追加分の納税通知書・更正通知書を再発行する。</t>
  </si>
  <si>
    <t>活動項目</t>
    <rPh sb="0" eb="2">
      <t>カツドウ</t>
    </rPh>
    <rPh sb="2" eb="4">
      <t>コウモク</t>
    </rPh>
    <phoneticPr fontId="21"/>
  </si>
  <si>
    <t>3-2</t>
  </si>
  <si>
    <t>来庁者に市・府民税申告書を記入してもらう。</t>
  </si>
  <si>
    <t>●作業手順</t>
    <rPh sb="1" eb="3">
      <t>サギョウ</t>
    </rPh>
    <rPh sb="3" eb="5">
      <t>テジュン</t>
    </rPh>
    <phoneticPr fontId="21"/>
  </si>
  <si>
    <t>2月</t>
  </si>
  <si>
    <t>1月</t>
  </si>
  <si>
    <t>箕面市</t>
    <rPh sb="0" eb="3">
      <t>ミノオシ</t>
    </rPh>
    <phoneticPr fontId="21"/>
  </si>
  <si>
    <t>確認２</t>
  </si>
  <si>
    <t>責任者</t>
    <rPh sb="0" eb="3">
      <t>セキニンシャ</t>
    </rPh>
    <phoneticPr fontId="21"/>
  </si>
  <si>
    <t>月次</t>
    <rPh sb="0" eb="2">
      <t>ゲツジ</t>
    </rPh>
    <phoneticPr fontId="21"/>
  </si>
  <si>
    <t>設立届・変更届・閉鎖届等の受付、入力、編纂業務</t>
    <rPh sb="0" eb="2">
      <t>セツリツ</t>
    </rPh>
    <rPh sb="2" eb="3">
      <t>トド</t>
    </rPh>
    <rPh sb="4" eb="6">
      <t>ヘンコウ</t>
    </rPh>
    <rPh sb="6" eb="7">
      <t>トド</t>
    </rPh>
    <rPh sb="8" eb="10">
      <t>ヘイサ</t>
    </rPh>
    <rPh sb="10" eb="11">
      <t>トド</t>
    </rPh>
    <rPh sb="11" eb="12">
      <t>ナド</t>
    </rPh>
    <rPh sb="13" eb="15">
      <t>ウケツケ</t>
    </rPh>
    <rPh sb="16" eb="18">
      <t>ニュウリョク</t>
    </rPh>
    <rPh sb="19" eb="21">
      <t>ヘンサン</t>
    </rPh>
    <rPh sb="21" eb="23">
      <t>ギョウム</t>
    </rPh>
    <phoneticPr fontId="21"/>
  </si>
  <si>
    <t>中分類：</t>
  </si>
  <si>
    <t>9月</t>
  </si>
  <si>
    <t>3月</t>
  </si>
  <si>
    <t>11月</t>
  </si>
  <si>
    <t>担当者</t>
    <rPh sb="0" eb="3">
      <t>タントウシャ</t>
    </rPh>
    <phoneticPr fontId="21"/>
  </si>
  <si>
    <t>案内</t>
  </si>
  <si>
    <t>【業務フロー説明書】</t>
    <rPh sb="1" eb="3">
      <t>ギョウム</t>
    </rPh>
    <rPh sb="6" eb="9">
      <t>セツメイショ</t>
    </rPh>
    <phoneticPr fontId="21"/>
  </si>
  <si>
    <t>7月</t>
  </si>
  <si>
    <t>業務フロー（委託契約）</t>
    <rPh sb="0" eb="2">
      <t>ギョウム</t>
    </rPh>
    <rPh sb="6" eb="8">
      <t>イタク</t>
    </rPh>
    <rPh sb="8" eb="10">
      <t>ケイヤク</t>
    </rPh>
    <phoneticPr fontId="21"/>
  </si>
  <si>
    <t>小分類：</t>
  </si>
  <si>
    <t>大分類</t>
    <rPh sb="0" eb="3">
      <t>ダイブンルイ</t>
    </rPh>
    <phoneticPr fontId="21"/>
  </si>
  <si>
    <t>料金後納郵便で送付する。</t>
  </si>
  <si>
    <t>項目説明</t>
    <rPh sb="0" eb="2">
      <t>コウモク</t>
    </rPh>
    <rPh sb="2" eb="4">
      <t>セツメイ</t>
    </rPh>
    <phoneticPr fontId="21"/>
  </si>
  <si>
    <r>
      <t>項</t>
    </r>
    <r>
      <rPr>
        <sz val="12"/>
        <color auto="1"/>
        <rFont val="Meiryo UI"/>
      </rPr>
      <t>番
(No)</t>
    </r>
    <rPh sb="0" eb="2">
      <t>コウバン</t>
    </rPh>
    <phoneticPr fontId="21"/>
  </si>
  <si>
    <t>2-3</t>
  </si>
  <si>
    <t>年次</t>
    <rPh sb="0" eb="2">
      <t>ネンジ</t>
    </rPh>
    <phoneticPr fontId="21"/>
  </si>
  <si>
    <t>書類作成決済</t>
  </si>
  <si>
    <t>No.</t>
  </si>
  <si>
    <t>発生
サイクル</t>
    <rPh sb="0" eb="2">
      <t>ハッセイ</t>
    </rPh>
    <phoneticPr fontId="21"/>
  </si>
  <si>
    <t>チェックリストの整理、編纂業務</t>
    <rPh sb="8" eb="10">
      <t>セイリ</t>
    </rPh>
    <rPh sb="11" eb="13">
      <t>ヘンサン</t>
    </rPh>
    <rPh sb="13" eb="15">
      <t>ギョウム</t>
    </rPh>
    <phoneticPr fontId="21"/>
  </si>
  <si>
    <t>封入業者から戻ってきた封筒を市内・市外に分け箱件数をカウントし箱つめする。</t>
  </si>
  <si>
    <t>受託者</t>
    <rPh sb="0" eb="3">
      <t>ジュタクシャ</t>
    </rPh>
    <phoneticPr fontId="21"/>
  </si>
  <si>
    <t>１週間分をまとめてエクセルに入力し、決裁をあげる。</t>
  </si>
  <si>
    <t>10月</t>
  </si>
  <si>
    <t>確定（予定）申告書の印刷、封入封緘、送付業務</t>
    <rPh sb="0" eb="2">
      <t>カクテイ</t>
    </rPh>
    <rPh sb="3" eb="5">
      <t>ヨテイ</t>
    </rPh>
    <rPh sb="6" eb="9">
      <t>シンコクショ</t>
    </rPh>
    <rPh sb="10" eb="12">
      <t>インサツ</t>
    </rPh>
    <rPh sb="13" eb="15">
      <t>フウニュウ</t>
    </rPh>
    <rPh sb="15" eb="17">
      <t>フウカン</t>
    </rPh>
    <rPh sb="18" eb="20">
      <t>ソウフ</t>
    </rPh>
    <rPh sb="20" eb="22">
      <t>ギョウム</t>
    </rPh>
    <phoneticPr fontId="21"/>
  </si>
  <si>
    <t>所定のファイルに綴じる。</t>
  </si>
  <si>
    <t>市・府民税申告（所得0申告）の受付、入力業務</t>
    <rPh sb="0" eb="1">
      <t>シ</t>
    </rPh>
    <rPh sb="2" eb="4">
      <t>フミン</t>
    </rPh>
    <rPh sb="4" eb="5">
      <t>ゼイ</t>
    </rPh>
    <rPh sb="5" eb="7">
      <t>シンコク</t>
    </rPh>
    <rPh sb="8" eb="10">
      <t>ショトク</t>
    </rPh>
    <rPh sb="11" eb="13">
      <t>シンコク</t>
    </rPh>
    <rPh sb="15" eb="17">
      <t>ウケツケ</t>
    </rPh>
    <rPh sb="18" eb="20">
      <t>ニュウリョク</t>
    </rPh>
    <rPh sb="20" eb="22">
      <t>ギョウム</t>
    </rPh>
    <phoneticPr fontId="21"/>
  </si>
  <si>
    <t>●</t>
  </si>
  <si>
    <t>送付件数、送付先を台帳に記載する。</t>
  </si>
  <si>
    <t>納税通知書印刷業務</t>
    <rPh sb="0" eb="2">
      <t>ノウゼイ</t>
    </rPh>
    <rPh sb="2" eb="5">
      <t>ツウチショ</t>
    </rPh>
    <rPh sb="5" eb="7">
      <t>インサツ</t>
    </rPh>
    <rPh sb="7" eb="9">
      <t>ギョウム</t>
    </rPh>
    <phoneticPr fontId="21"/>
  </si>
  <si>
    <t>法人市民税（異動届）に関する業務</t>
    <rPh sb="0" eb="2">
      <t>ホウジン</t>
    </rPh>
    <rPh sb="2" eb="5">
      <t>シミンゼイ</t>
    </rPh>
    <rPh sb="6" eb="8">
      <t>イドウ</t>
    </rPh>
    <rPh sb="8" eb="9">
      <t>トド</t>
    </rPh>
    <rPh sb="11" eb="12">
      <t>カン</t>
    </rPh>
    <rPh sb="14" eb="16">
      <t>ギョウム</t>
    </rPh>
    <phoneticPr fontId="21"/>
  </si>
  <si>
    <t>他市への課税資料送付業務</t>
    <rPh sb="0" eb="2">
      <t>タシ</t>
    </rPh>
    <rPh sb="4" eb="6">
      <t>カゼイ</t>
    </rPh>
    <rPh sb="6" eb="8">
      <t>シリョウ</t>
    </rPh>
    <rPh sb="8" eb="10">
      <t>ソウフ</t>
    </rPh>
    <rPh sb="10" eb="12">
      <t>ギョウム</t>
    </rPh>
    <phoneticPr fontId="21"/>
  </si>
  <si>
    <t>電話での初期対応業務</t>
    <rPh sb="0" eb="2">
      <t>デンワ</t>
    </rPh>
    <rPh sb="4" eb="6">
      <t>ショキ</t>
    </rPh>
    <rPh sb="6" eb="8">
      <t>タイオウ</t>
    </rPh>
    <rPh sb="8" eb="10">
      <t>ギョウム</t>
    </rPh>
    <phoneticPr fontId="21"/>
  </si>
  <si>
    <t>市・府民税申告書等の案内誘導業務</t>
    <rPh sb="0" eb="1">
      <t>シ</t>
    </rPh>
    <rPh sb="2" eb="4">
      <t>フミン</t>
    </rPh>
    <rPh sb="4" eb="5">
      <t>ゼイ</t>
    </rPh>
    <rPh sb="5" eb="8">
      <t>シンコクショ</t>
    </rPh>
    <rPh sb="8" eb="9">
      <t>トウ</t>
    </rPh>
    <rPh sb="10" eb="12">
      <t>アンナイ</t>
    </rPh>
    <rPh sb="12" eb="14">
      <t>ユウドウ</t>
    </rPh>
    <rPh sb="14" eb="16">
      <t>ギョウム</t>
    </rPh>
    <phoneticPr fontId="21"/>
  </si>
  <si>
    <t>件数をカウントし、数が合えば封筒の封をし、箱詰めする。</t>
  </si>
  <si>
    <t>普通徴収の封入封緘業務</t>
    <rPh sb="0" eb="2">
      <t>フツウ</t>
    </rPh>
    <rPh sb="2" eb="4">
      <t>チョウシュウ</t>
    </rPh>
    <rPh sb="5" eb="7">
      <t>フウニュウ</t>
    </rPh>
    <rPh sb="7" eb="9">
      <t>フウカン</t>
    </rPh>
    <rPh sb="9" eb="11">
      <t>ギョウム</t>
    </rPh>
    <phoneticPr fontId="21"/>
  </si>
  <si>
    <t>所得照会、扶養照会への回答、書類の編纂（市民税受付分）業務</t>
    <rPh sb="0" eb="2">
      <t>ショトク</t>
    </rPh>
    <rPh sb="2" eb="4">
      <t>ショウカイ</t>
    </rPh>
    <rPh sb="5" eb="7">
      <t>フヨウ</t>
    </rPh>
    <rPh sb="7" eb="9">
      <t>ショウカイ</t>
    </rPh>
    <rPh sb="11" eb="13">
      <t>カイトウ</t>
    </rPh>
    <rPh sb="14" eb="16">
      <t>ショルイ</t>
    </rPh>
    <rPh sb="17" eb="19">
      <t>ヘンサン</t>
    </rPh>
    <rPh sb="20" eb="23">
      <t>シミンゼイ</t>
    </rPh>
    <rPh sb="23" eb="25">
      <t>ウケツケ</t>
    </rPh>
    <rPh sb="25" eb="26">
      <t>フン</t>
    </rPh>
    <rPh sb="27" eb="29">
      <t>ギョウム</t>
    </rPh>
    <phoneticPr fontId="21"/>
  </si>
  <si>
    <t>イメージデータ作成等業務</t>
    <rPh sb="7" eb="9">
      <t>サクセイ</t>
    </rPh>
    <rPh sb="9" eb="10">
      <t>トウ</t>
    </rPh>
    <rPh sb="10" eb="12">
      <t>ギョウム</t>
    </rPh>
    <phoneticPr fontId="21"/>
  </si>
  <si>
    <t>法人市民税（eLTAX申告書・異動届）に関する業務</t>
    <rPh sb="0" eb="2">
      <t>ホウジン</t>
    </rPh>
    <rPh sb="2" eb="5">
      <t>シミンゼイ</t>
    </rPh>
    <rPh sb="11" eb="14">
      <t>シンコクショ</t>
    </rPh>
    <rPh sb="15" eb="18">
      <t>イドウトドケ</t>
    </rPh>
    <rPh sb="20" eb="21">
      <t>カン</t>
    </rPh>
    <rPh sb="23" eb="25">
      <t>ギョウム</t>
    </rPh>
    <phoneticPr fontId="21"/>
  </si>
  <si>
    <t>確定申告書受付業務</t>
    <rPh sb="0" eb="2">
      <t>カクテイ</t>
    </rPh>
    <rPh sb="2" eb="4">
      <t>シンコク</t>
    </rPh>
    <rPh sb="4" eb="5">
      <t>ショ</t>
    </rPh>
    <rPh sb="5" eb="7">
      <t>ウケツケ</t>
    </rPh>
    <rPh sb="7" eb="9">
      <t>ギョウム</t>
    </rPh>
    <phoneticPr fontId="21"/>
  </si>
  <si>
    <t>1-3</t>
  </si>
  <si>
    <t>課税資料（チェックリスト等）を特定の順番に並べ替える。最終段階でGファイルにファイリングする。</t>
  </si>
  <si>
    <t>特徴・普徴例月移動処理（随時課税）に関する業務</t>
    <rPh sb="0" eb="2">
      <t>トクチョウ</t>
    </rPh>
    <rPh sb="3" eb="4">
      <t>ススム</t>
    </rPh>
    <rPh sb="4" eb="5">
      <t>チョウ</t>
    </rPh>
    <rPh sb="5" eb="7">
      <t>レイゲツ</t>
    </rPh>
    <rPh sb="7" eb="9">
      <t>イドウ</t>
    </rPh>
    <rPh sb="9" eb="11">
      <t>ショリ</t>
    </rPh>
    <rPh sb="12" eb="14">
      <t>ズイジ</t>
    </rPh>
    <rPh sb="14" eb="16">
      <t>カゼイ</t>
    </rPh>
    <rPh sb="18" eb="19">
      <t>カン</t>
    </rPh>
    <rPh sb="21" eb="23">
      <t>ギョウム</t>
    </rPh>
    <phoneticPr fontId="21"/>
  </si>
  <si>
    <t>特別徴収総括表の印刷、送付業務</t>
    <rPh sb="0" eb="2">
      <t>トクベツ</t>
    </rPh>
    <rPh sb="2" eb="4">
      <t>チョウシュウ</t>
    </rPh>
    <rPh sb="4" eb="6">
      <t>ソウカツ</t>
    </rPh>
    <rPh sb="6" eb="7">
      <t>ヒョウ</t>
    </rPh>
    <rPh sb="8" eb="10">
      <t>インサツ</t>
    </rPh>
    <rPh sb="11" eb="13">
      <t>ソウフ</t>
    </rPh>
    <rPh sb="13" eb="15">
      <t>ギョウム</t>
    </rPh>
    <phoneticPr fontId="21"/>
  </si>
  <si>
    <t>工数
(分/件)</t>
    <rPh sb="0" eb="2">
      <t>コウスウ</t>
    </rPh>
    <rPh sb="4" eb="5">
      <t>フン</t>
    </rPh>
    <rPh sb="6" eb="7">
      <t>ケン</t>
    </rPh>
    <phoneticPr fontId="21"/>
  </si>
  <si>
    <t>合　計
(件数)</t>
    <rPh sb="0" eb="1">
      <t>ア</t>
    </rPh>
    <rPh sb="2" eb="3">
      <t>ケイ</t>
    </rPh>
    <rPh sb="5" eb="7">
      <t>ケンスウ</t>
    </rPh>
    <phoneticPr fontId="21"/>
  </si>
  <si>
    <t>当初納税通知書等各帳票の印刷を行う。</t>
  </si>
  <si>
    <t>合　計
(分)</t>
    <rPh sb="0" eb="1">
      <t>ゴウ</t>
    </rPh>
    <rPh sb="2" eb="3">
      <t>ケイ</t>
    </rPh>
    <rPh sb="5" eb="6">
      <t>フン</t>
    </rPh>
    <phoneticPr fontId="21"/>
  </si>
  <si>
    <t>返戻された納税通知書に受付印を押し端末に必要事項を入力する。</t>
  </si>
  <si>
    <t>市・担当者に報告する。</t>
  </si>
  <si>
    <t>確定（予定）申告書の受付、入力、編纂業務</t>
    <rPh sb="0" eb="2">
      <t>カクテイ</t>
    </rPh>
    <rPh sb="3" eb="5">
      <t>ヨテイ</t>
    </rPh>
    <rPh sb="6" eb="9">
      <t>シンコクショ</t>
    </rPh>
    <rPh sb="10" eb="12">
      <t>ウケツケ</t>
    </rPh>
    <rPh sb="13" eb="15">
      <t>ニュウリョク</t>
    </rPh>
    <rPh sb="16" eb="18">
      <t>ヘンサン</t>
    </rPh>
    <rPh sb="18" eb="20">
      <t>ギョウム</t>
    </rPh>
    <phoneticPr fontId="21"/>
  </si>
  <si>
    <t>スキャナーを用いて課税資料のイメージデータを作成し、データ検索システムに取り込む。</t>
    <rPh sb="9" eb="11">
      <t>かぜい</t>
    </rPh>
    <rPh sb="22" eb="24">
      <t>さくせい</t>
    </rPh>
    <rPh sb="29" eb="31">
      <t>けんさく</t>
    </rPh>
    <rPh sb="36" eb="37">
      <t>と</t>
    </rPh>
    <rPh sb="38" eb="39">
      <t>こ</t>
    </rPh>
    <phoneticPr fontId="21" type="Hiragana"/>
  </si>
  <si>
    <t>市・府民税当初課税（確定申告、市民税申告の整理から普徴通知）に関する業務</t>
    <rPh sb="0" eb="1">
      <t>シ</t>
    </rPh>
    <rPh sb="2" eb="4">
      <t>フミン</t>
    </rPh>
    <rPh sb="4" eb="5">
      <t>ゼイ</t>
    </rPh>
    <rPh sb="5" eb="7">
      <t>トウショ</t>
    </rPh>
    <rPh sb="7" eb="9">
      <t>カゼイ</t>
    </rPh>
    <rPh sb="10" eb="12">
      <t>カクテイ</t>
    </rPh>
    <rPh sb="12" eb="14">
      <t>シンコク</t>
    </rPh>
    <rPh sb="15" eb="18">
      <t>シミンゼイ</t>
    </rPh>
    <rPh sb="18" eb="20">
      <t>シンコク</t>
    </rPh>
    <rPh sb="21" eb="23">
      <t>セイリ</t>
    </rPh>
    <rPh sb="25" eb="26">
      <t>ススム</t>
    </rPh>
    <rPh sb="26" eb="27">
      <t>シルシ</t>
    </rPh>
    <rPh sb="27" eb="29">
      <t>ツウチ</t>
    </rPh>
    <rPh sb="31" eb="32">
      <t>カン</t>
    </rPh>
    <rPh sb="34" eb="36">
      <t>ギョウム</t>
    </rPh>
    <phoneticPr fontId="21"/>
  </si>
  <si>
    <t>特別徴収の封入封緘業務</t>
    <rPh sb="0" eb="2">
      <t>トクベツ</t>
    </rPh>
    <rPh sb="2" eb="4">
      <t>チョウシュウ</t>
    </rPh>
    <rPh sb="5" eb="7">
      <t>フウニュウ</t>
    </rPh>
    <rPh sb="7" eb="9">
      <t>フウカン</t>
    </rPh>
    <rPh sb="9" eb="11">
      <t>ギョウム</t>
    </rPh>
    <phoneticPr fontId="21"/>
  </si>
  <si>
    <t>市・府民税申告書等の随時送付業務</t>
    <rPh sb="0" eb="1">
      <t>シ</t>
    </rPh>
    <rPh sb="2" eb="4">
      <t>フミン</t>
    </rPh>
    <rPh sb="4" eb="5">
      <t>ゼイ</t>
    </rPh>
    <rPh sb="5" eb="8">
      <t>シンコクショ</t>
    </rPh>
    <rPh sb="8" eb="9">
      <t>トウ</t>
    </rPh>
    <rPh sb="10" eb="12">
      <t>ズイジ</t>
    </rPh>
    <rPh sb="12" eb="14">
      <t>ソウフ</t>
    </rPh>
    <rPh sb="14" eb="16">
      <t>ギョウム</t>
    </rPh>
    <phoneticPr fontId="21"/>
  </si>
  <si>
    <t>印刷バッチ処理を行いPDFファイルを作成する。</t>
  </si>
  <si>
    <t>確定（予定）申告書、納付書（随時分）送付業務</t>
    <rPh sb="0" eb="2">
      <t>カクテイ</t>
    </rPh>
    <rPh sb="3" eb="5">
      <t>ヨテイ</t>
    </rPh>
    <rPh sb="6" eb="9">
      <t>シンコクショ</t>
    </rPh>
    <rPh sb="10" eb="13">
      <t>ノウフショ</t>
    </rPh>
    <rPh sb="18" eb="20">
      <t>ソウフ</t>
    </rPh>
    <rPh sb="20" eb="22">
      <t>ギョウム</t>
    </rPh>
    <phoneticPr fontId="21"/>
  </si>
  <si>
    <t>来庁者の目的を聞き取り、該当する窓口を案内する。</t>
  </si>
  <si>
    <t>チェックリストや封筒等、必要なものをそろえる。</t>
  </si>
  <si>
    <t>説明</t>
  </si>
  <si>
    <t>来庁者の手続き内容を確認し、対応をする</t>
  </si>
  <si>
    <t>確認</t>
  </si>
  <si>
    <t>来庁者の手続き内容を確認する。</t>
  </si>
  <si>
    <t>受付・対応</t>
  </si>
  <si>
    <t>マニュアルに基づき対応する。</t>
  </si>
  <si>
    <t>納期が過ぎたもので未納がある場合は収納確認をする。</t>
  </si>
  <si>
    <t>説明・引継</t>
  </si>
  <si>
    <t>電話の問い合わせ内容について、対応する。</t>
  </si>
  <si>
    <t>印刷用紙と印刷するジョブ番号を通知する。</t>
  </si>
  <si>
    <t>電話対応</t>
  </si>
  <si>
    <t>電話の内容を聞き取る。</t>
  </si>
  <si>
    <t>他市区町村へ課税資料を郵送する。</t>
  </si>
  <si>
    <t>回答</t>
  </si>
  <si>
    <t>問い合わせマニュアルにあることは回答する。</t>
  </si>
  <si>
    <t>未申告者に対し、市申告書の記入をしてもらい、システムへの入力、チェックを行う。</t>
  </si>
  <si>
    <t>受付・説明</t>
  </si>
  <si>
    <t>市申告書を記入してもらう。</t>
  </si>
  <si>
    <t>入力</t>
  </si>
  <si>
    <t>課税台帳に入力しチェックリストを出力する。</t>
  </si>
  <si>
    <t>チェックリストと市申の内容をチェックする。</t>
  </si>
  <si>
    <t>整理</t>
  </si>
  <si>
    <t>チェック済みのチェックリストを保管棚へしまう。</t>
  </si>
  <si>
    <t>収入なし・控除あり（人的控除以外）は市職員に引き継ぐこと。</t>
    <rPh sb="18" eb="19">
      <t>し</t>
    </rPh>
    <rPh sb="22" eb="23">
      <t>ひ</t>
    </rPh>
    <rPh sb="24" eb="25">
      <t>つ</t>
    </rPh>
    <phoneticPr fontId="21" type="Hiragana"/>
  </si>
  <si>
    <t>件数をカウントする。</t>
  </si>
  <si>
    <t>1-5</t>
  </si>
  <si>
    <t>料金後納郵便差出票を作成し決裁をとる。</t>
  </si>
  <si>
    <t>eLTAX申告書の入力・編纂</t>
  </si>
  <si>
    <t>変更通知書（事業主用）をバスターし二つ折にする。</t>
  </si>
  <si>
    <t>処理</t>
  </si>
  <si>
    <t>職員チェックが必要なものは市担当者に書類を渡す。</t>
  </si>
  <si>
    <t>決裁</t>
  </si>
  <si>
    <t>印刷用紙と印刷するジョブ番号を通知し、印刷後の仕分け方法を説明する。</t>
  </si>
  <si>
    <t>チェックリスト等を決められたとおり、並び替える。</t>
  </si>
  <si>
    <t>並べ替え</t>
  </si>
  <si>
    <t>例月納税通知書等各帳票の印刷を行う。（第２営業日に実施する）</t>
  </si>
  <si>
    <t>バッチ処理</t>
  </si>
  <si>
    <t>内容の通知</t>
  </si>
  <si>
    <t>印刷</t>
  </si>
  <si>
    <t>発送件数リスト、例月発送にかかる書類を入力・作成する。</t>
  </si>
  <si>
    <t>各帳票を印刷し、変更通知書（事業主用）以外を市担当者に引継する。</t>
  </si>
  <si>
    <t>引渡</t>
  </si>
  <si>
    <t>印刷物を業者に引き渡す。</t>
  </si>
  <si>
    <t>作業</t>
  </si>
  <si>
    <t>1-1</t>
  </si>
  <si>
    <t>1-2</t>
  </si>
  <si>
    <t>1-4</t>
  </si>
  <si>
    <t>2-1</t>
  </si>
  <si>
    <t>2-2</t>
  </si>
  <si>
    <t>2-4</t>
  </si>
  <si>
    <t>2-5</t>
  </si>
  <si>
    <t>前月の入力により税額変更があった方へ納付書、更正通知を送付する。差し替えが必要なものは印刷後差し替え、出力分と合わせて封づめする。
郵便料金を計算し、決裁後郵便局へ渡す。</t>
  </si>
  <si>
    <t>準備</t>
  </si>
  <si>
    <t>書類の整理</t>
  </si>
  <si>
    <t>内容を確認し、市担当者に書類を渡す。</t>
  </si>
  <si>
    <t>納税通知書、更正通知書を現年・過年にわけ、過年は名寄せする。</t>
  </si>
  <si>
    <t>封入</t>
  </si>
  <si>
    <t>年金特徴中止の場合はお手紙を同封する。</t>
  </si>
  <si>
    <t>未納分の確認</t>
  </si>
  <si>
    <t>帳票の再発行</t>
  </si>
  <si>
    <t>正しい処理ができているか確認する。</t>
  </si>
  <si>
    <t>封緘</t>
  </si>
  <si>
    <t>書類の作成</t>
  </si>
  <si>
    <t>料金後納郵便物差出票を記入する。</t>
  </si>
  <si>
    <t>郵便局に渡し、差出簿の整理をする。</t>
  </si>
  <si>
    <t>提出</t>
  </si>
  <si>
    <t>項番8、9及び抜取り分を市・担当者に渡す。
還付対象者は更正通知を税制に渡す。</t>
    <rPh sb="0" eb="2">
      <t>こうばん</t>
    </rPh>
    <rPh sb="5" eb="6">
      <t>およ</t>
    </rPh>
    <phoneticPr fontId="21" type="Hiragana"/>
  </si>
  <si>
    <t>特別徴収事業所等に総括表を印刷し送付する。</t>
  </si>
  <si>
    <t>抜取、差替え等の後、最終件数の確認し、郵便差出票を作成する。</t>
  </si>
  <si>
    <t>例月発送、料金後納郵便差出票の決裁をとる。</t>
  </si>
  <si>
    <t>郵送</t>
  </si>
  <si>
    <t>郵便局に渡し、差出票の整理をする。</t>
  </si>
  <si>
    <t>後納郵便物等取扱控を料金後納郵便物差出票（担当課控）の裏に貼り、ファイルに綴じる。</t>
  </si>
  <si>
    <t>前月の入力により税額変更があった事業所へ変更通知を送付する。差し替えが必要なものは印刷後差し替え、出力分と合わせて封づめする。郵便料金を計算し、決裁後郵便局へ渡す。</t>
  </si>
  <si>
    <t>封入等</t>
  </si>
  <si>
    <t>チェックリストと照らし合わせながら変更通知書（事業所用・個人用）納付書等封筒に入れていく　また抜き取りの指示があったものを抜き取る。</t>
  </si>
  <si>
    <t>同意を得たら確定申告を受け取り、受付手続きをする。</t>
  </si>
  <si>
    <t>出力されていない納付書や不備が有る変更通知書の再発行する。</t>
  </si>
  <si>
    <t>正しい処理が出来ているか確認する。</t>
  </si>
  <si>
    <t>料金後納郵便差出票を記入する。</t>
  </si>
  <si>
    <t>項番6.7及び抜取り分を市・担当者に渡す。</t>
    <rPh sb="0" eb="2">
      <t>こうばん</t>
    </rPh>
    <rPh sb="5" eb="6">
      <t>およ</t>
    </rPh>
    <phoneticPr fontId="21" type="Hiragana"/>
  </si>
  <si>
    <t>決済</t>
  </si>
  <si>
    <t>資料の通知</t>
  </si>
  <si>
    <t>送付不要分は抜取る。</t>
  </si>
  <si>
    <t>送付先・対象者、送付内容に関する資料を、委託会社に通知する。</t>
  </si>
  <si>
    <t>発送前の整理</t>
  </si>
  <si>
    <t>発送</t>
  </si>
  <si>
    <t>送付物を発送する。</t>
  </si>
  <si>
    <t>1.他市区町村等からの所得照会文書について回答を作成し、職員チェックを行い、郵送する。控の保管、件数把握を行う。
2.他市区町村等からの扶養照会文書について回答を作成し、職員チェックを行い、郵送する。控の保管、件数把握を行う。
3.本市の控を編纂し、関係書類を作成する。決裁後、指定ロッカーへ保管する。</t>
  </si>
  <si>
    <t>2-6</t>
  </si>
  <si>
    <t>3-1</t>
  </si>
  <si>
    <t>3-3</t>
  </si>
  <si>
    <t>受付（所得照会）</t>
  </si>
  <si>
    <t>照会文書に受付印を押す。</t>
  </si>
  <si>
    <t>複数のグループにまたがる照会文書は受付簿に記入する。</t>
  </si>
  <si>
    <t>調査・回答</t>
  </si>
  <si>
    <t>対象者の申告状況を調べ、必要事項を記入し回答書を作成する。</t>
  </si>
  <si>
    <t>確認１</t>
  </si>
  <si>
    <t>複数のグループにまたがる照会文書は受付簿に市・担当者に渡した日を記入し自分の印を押す。</t>
  </si>
  <si>
    <t>チェック済の回答用紙を封づめし郵便棚に入れる。</t>
  </si>
  <si>
    <t>対応</t>
  </si>
  <si>
    <t>封筒に市役所住所印押す。</t>
  </si>
  <si>
    <t>受付（扶養照会）</t>
  </si>
  <si>
    <t>課税台帳のメモに扶養者のデータを入力する。</t>
  </si>
  <si>
    <t>回答控を送付日ごとにまとめる。</t>
  </si>
  <si>
    <t>不着調査手順書を記入し、封筒にとめる。</t>
  </si>
  <si>
    <t>保管</t>
  </si>
  <si>
    <t>職員対応の内容については市職員に取次ぎをする。</t>
    <rPh sb="13" eb="15">
      <t>しょくいん</t>
    </rPh>
    <phoneticPr fontId="21" type="Hiragana"/>
  </si>
  <si>
    <t>決裁後の文書を引継文書箱へ整理する。</t>
    <rPh sb="2" eb="3">
      <t>あと</t>
    </rPh>
    <rPh sb="4" eb="6">
      <t>ぶんしょ</t>
    </rPh>
    <phoneticPr fontId="21" type="Hiragana"/>
  </si>
  <si>
    <t>&lt;未申告の場合&gt;未申告と記入
被扶養者の場合、扶養者の名前・住所を記入
&lt;申告済の場合&gt;課税証明（白紙）を印刷</t>
    <rPh sb="39" eb="40">
      <t>ず</t>
    </rPh>
    <phoneticPr fontId="21" type="Hiragana"/>
  </si>
  <si>
    <t>送付件数と同封物及び封筒の残枚数を市職員に報告する。</t>
    <rPh sb="17" eb="20">
      <t>ししょくいん</t>
    </rPh>
    <phoneticPr fontId="21" type="Hiragana"/>
  </si>
  <si>
    <t>&lt;未申告の場合&gt;未申告と記入
被扶養者の場合、扶養者の名前・住所を記入
&lt;申告済の場合&gt;課税証明（白紙）を印刷
被扶養者の場合、扶養者の名前・住所を記入</t>
    <rPh sb="39" eb="40">
      <t>ず</t>
    </rPh>
    <phoneticPr fontId="21" type="Hiragana"/>
  </si>
  <si>
    <t>1.職員から依頼する送付物の発送までの処理を行う。
2.申告書等送付依頼があった場合、発送処理を行う。</t>
  </si>
  <si>
    <t>送付物を用意し、封づめする。</t>
  </si>
  <si>
    <t>受付</t>
  </si>
  <si>
    <t>電話で申告書の送付依頼を受ける。</t>
  </si>
  <si>
    <t>送付が必要な方か端末で確認し、必要なもの準備する。</t>
    <rPh sb="20" eb="22">
      <t>じゅんび</t>
    </rPh>
    <phoneticPr fontId="21" type="Hiragana"/>
  </si>
  <si>
    <t>収受</t>
  </si>
  <si>
    <t>イメージスキャナーで画像データを取り込む。</t>
    <rPh sb="16" eb="17">
      <t>と</t>
    </rPh>
    <rPh sb="18" eb="19">
      <t>こ</t>
    </rPh>
    <phoneticPr fontId="21" type="Hiragana"/>
  </si>
  <si>
    <t>職員チェックが済んだものを受け取る。</t>
  </si>
  <si>
    <t>内容にそったソフトを使用し、イメージデータを検索するためのデータを登録する。</t>
    <rPh sb="22" eb="24">
      <t>けんさく</t>
    </rPh>
    <rPh sb="33" eb="35">
      <t>とうろく</t>
    </rPh>
    <phoneticPr fontId="21" type="Hiragana"/>
  </si>
  <si>
    <t>適切に検索できるか確認する。</t>
    <rPh sb="3" eb="5">
      <t>けんさく</t>
    </rPh>
    <phoneticPr fontId="21" type="Hiragana"/>
  </si>
  <si>
    <t>通知</t>
    <rPh sb="0" eb="2">
      <t>つうち</t>
    </rPh>
    <phoneticPr fontId="21" type="Hiragana"/>
  </si>
  <si>
    <t>作業完了の通知を行う。</t>
  </si>
  <si>
    <t>来庁者の目的にあわせ、該当する窓口を案内する。</t>
  </si>
  <si>
    <t>当初課税時における市府民税申告書受付の際は、事前に必要書類等の確認をする。</t>
  </si>
  <si>
    <t>引継</t>
  </si>
  <si>
    <t>職員対応の内容は市・担当者に取り次ぐ。</t>
  </si>
  <si>
    <t>当初申告の時期、来庁者に申告書を記入してもらい、身分確認後提出してもらう。</t>
  </si>
  <si>
    <t>毎月確認</t>
  </si>
  <si>
    <t>・本人の場合、本人確認のみ
・代理申告の場合、右上の代理人欄も記入のうえ、身分証明確認。本人以外は委任状要</t>
  </si>
  <si>
    <t>身分証明書等を確認する。</t>
    <rPh sb="4" eb="5">
      <t>しょ</t>
    </rPh>
    <rPh sb="5" eb="6">
      <t>とう</t>
    </rPh>
    <phoneticPr fontId="21" type="Hiragana"/>
  </si>
  <si>
    <t>身分証明書等を確認する。</t>
    <rPh sb="5" eb="6">
      <t>とう</t>
    </rPh>
    <phoneticPr fontId="21" type="Hiragana"/>
  </si>
  <si>
    <t>申告用紙を提出箱へ入れる。</t>
  </si>
  <si>
    <t>確定申告書の提出に来られた方に受付について説明し、了承を得たら受付後控えを渡す。</t>
  </si>
  <si>
    <t>確定申告の受付について説明する。</t>
  </si>
  <si>
    <t>引渡し</t>
  </si>
  <si>
    <t>指定された日にお預かりした確定申告と受付簿を市民税・担当者にお渡しする。</t>
  </si>
  <si>
    <t>●（封入封緘）</t>
    <rPh sb="2" eb="4">
      <t>ふうにゅう</t>
    </rPh>
    <rPh sb="4" eb="6">
      <t>ふうかん</t>
    </rPh>
    <phoneticPr fontId="21" type="Hiragana"/>
  </si>
  <si>
    <t>返戻された納税通知書の受付をし、返戻リストの入力・手順書への記入を行う。</t>
  </si>
  <si>
    <t>受付・入力</t>
  </si>
  <si>
    <t>手順の記入等</t>
  </si>
  <si>
    <t>封筒を不着箱へ入れ、市担当者へ引継する。</t>
  </si>
  <si>
    <t>総括表を印刷する。</t>
  </si>
  <si>
    <t>総括表を最終確認のうえ送付する。</t>
  </si>
  <si>
    <t>受け付けた申請書に基づき、設立届等のシステム入力を行う。</t>
  </si>
  <si>
    <t>変更届・閉鎖届等の入力</t>
  </si>
  <si>
    <t>入力内容画面をハードコピーでプリントアウトして入力内容に間違いがないか確認</t>
  </si>
  <si>
    <t>受け付けた申請書に基づき、申告書等のシステム入力を行う。</t>
  </si>
  <si>
    <t>予定申告書の受付・入力</t>
  </si>
  <si>
    <t>確定申告書の受付・入力</t>
  </si>
  <si>
    <t>申告一覧出力・チェック（月末処理）</t>
  </si>
  <si>
    <t>１ヶ月ごとに申告義務のある法人に対して申告書を送付する。</t>
  </si>
  <si>
    <t>確定(予定）申告書及び発送一覧を印刷する。</t>
  </si>
  <si>
    <t>印刷バッチ処理を行う。</t>
  </si>
  <si>
    <t>封入業者に渡す為の準備をする。</t>
  </si>
  <si>
    <t>入力等</t>
  </si>
  <si>
    <t>●（封入）</t>
    <rPh sb="2" eb="4">
      <t>ふうにゅう</t>
    </rPh>
    <phoneticPr fontId="21" type="Hiragana"/>
  </si>
  <si>
    <t>報告</t>
  </si>
  <si>
    <t>窓口や電話で依頼の有った法人に対して申告書や納付書を送付する。</t>
  </si>
  <si>
    <t>内容を聞き取る。</t>
  </si>
  <si>
    <t>申告書を印刷する。</t>
  </si>
  <si>
    <t>白紙の納付書を希望された場合は項番４へ</t>
    <rPh sb="15" eb="17">
      <t>こうばん</t>
    </rPh>
    <phoneticPr fontId="21" type="Hiragana"/>
  </si>
  <si>
    <t>eLTAXにて申請された申請書を受付、出力し、システム入力をする。月末に入力内容のチェック作業を行う。</t>
  </si>
  <si>
    <t>eLTAX申請の受付</t>
  </si>
  <si>
    <t>eLTAX申告書の印刷（出力）</t>
  </si>
  <si>
    <t>eLTAX異動届の出力</t>
  </si>
  <si>
    <t>eLTAX異動届の入力・編纂</t>
  </si>
  <si>
    <t>イメージデータ作成</t>
    <rPh sb="7" eb="9">
      <t>さくせい</t>
    </rPh>
    <phoneticPr fontId="21" type="Hiragana"/>
  </si>
  <si>
    <t>取込件数等を記入した書類を提出すること。</t>
    <rPh sb="13" eb="15">
      <t>ていしゅつ</t>
    </rPh>
    <phoneticPr fontId="21" type="Hiragana"/>
  </si>
  <si>
    <t>印刷物及び同封物を市職員に引渡す。
市職員は、確認後封入業者に引渡す。</t>
    <rPh sb="10" eb="12">
      <t>しょくいん</t>
    </rPh>
    <rPh sb="19" eb="21">
      <t>しょくいん</t>
    </rPh>
    <phoneticPr fontId="21" type="Hiragana"/>
  </si>
</sst>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7" formatCode="#,##0.0_ ;[Red]\-#,##0.0\ "/>
    <numFmt numFmtId="176" formatCode="#,##0_);[Red]\(#,##0\)"/>
    <numFmt numFmtId="178" formatCode="0_ "/>
  </numFmts>
  <fonts count="33">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u/>
      <sz val="8.25"/>
      <color indexed="12"/>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u/>
      <sz val="8.25"/>
      <color indexed="36"/>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1"/>
      <color auto="1"/>
      <name val="Meiryo UI"/>
    </font>
    <font>
      <sz val="12"/>
      <color auto="1"/>
      <name val="Meiryo UI"/>
    </font>
    <font>
      <sz val="14"/>
      <color auto="1"/>
      <name val="Meiryo UI"/>
    </font>
    <font>
      <sz val="18"/>
      <color auto="1"/>
      <name val="Meiryo UI"/>
    </font>
    <font>
      <sz val="12"/>
      <color indexed="8"/>
      <name val="Meiryo UI"/>
    </font>
    <font>
      <b/>
      <sz val="12"/>
      <color auto="1"/>
      <name val="ＭＳ Ｐゴシック"/>
    </font>
    <font>
      <sz val="14"/>
      <color auto="1"/>
      <name val="ＭＳ Ｐゴシック"/>
    </font>
    <font>
      <sz val="10"/>
      <color auto="1"/>
      <name val="ＭＳ Ｐゴシック"/>
    </font>
    <font>
      <sz val="12"/>
      <color auto="1"/>
      <name val="ＭＳ Ｐゴシック"/>
    </font>
    <font>
      <sz val="9"/>
      <color auto="1"/>
      <name val="ＭＳ Ｐゴシック"/>
    </font>
    <font>
      <b/>
      <sz val="16"/>
      <color auto="1"/>
      <name val="ＭＳ Ｐゴシック"/>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theme="8" tint="0.8"/>
        <bgColor indexed="64"/>
      </patternFill>
    </fill>
    <fill>
      <patternFill patternType="solid">
        <fgColor indexed="5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22" borderId="2" applyNumberForma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7" fillId="0" borderId="0" applyFill="0" applyBorder="0" applyAlignment="0" applyProtection="0">
      <alignment vertical="center"/>
    </xf>
  </cellStyleXfs>
  <cellXfs count="235">
    <xf numFmtId="0" fontId="0" fillId="0" borderId="0" xfId="0">
      <alignment vertical="center"/>
    </xf>
    <xf numFmtId="176" fontId="22" fillId="0" borderId="0" xfId="0" applyNumberFormat="1" applyFont="1">
      <alignment vertical="center"/>
    </xf>
    <xf numFmtId="176" fontId="23" fillId="0" borderId="0" xfId="0" applyNumberFormat="1" applyFont="1">
      <alignment vertical="center"/>
    </xf>
    <xf numFmtId="176" fontId="23" fillId="24" borderId="0" xfId="0" applyNumberFormat="1" applyFont="1" applyFill="1">
      <alignment vertical="center"/>
    </xf>
    <xf numFmtId="176" fontId="24" fillId="0" borderId="0" xfId="0" applyNumberFormat="1" applyFont="1">
      <alignment vertical="center"/>
    </xf>
    <xf numFmtId="176" fontId="23" fillId="25" borderId="10" xfId="0" applyNumberFormat="1" applyFont="1" applyFill="1" applyBorder="1" applyAlignment="1">
      <alignment horizontal="center" vertical="center"/>
    </xf>
    <xf numFmtId="176" fontId="23" fillId="24" borderId="11" xfId="0" applyNumberFormat="1" applyFont="1" applyFill="1" applyBorder="1" applyAlignment="1">
      <alignment horizontal="center" vertical="top" shrinkToFit="1"/>
    </xf>
    <xf numFmtId="176" fontId="23" fillId="24" borderId="12" xfId="0" applyNumberFormat="1" applyFont="1" applyFill="1" applyBorder="1" applyAlignment="1">
      <alignment horizontal="center" vertical="top" shrinkToFit="1"/>
    </xf>
    <xf numFmtId="176" fontId="25" fillId="0" borderId="0" xfId="0" applyNumberFormat="1" applyFont="1" applyBorder="1" applyAlignment="1">
      <alignment vertical="center"/>
    </xf>
    <xf numFmtId="176" fontId="23" fillId="25" borderId="13" xfId="0" applyNumberFormat="1" applyFont="1" applyFill="1" applyBorder="1" applyAlignment="1">
      <alignment horizontal="center" vertical="center"/>
    </xf>
    <xf numFmtId="176" fontId="23" fillId="24" borderId="14" xfId="0" applyNumberFormat="1" applyFont="1" applyFill="1" applyBorder="1" applyAlignment="1">
      <alignment vertical="top" wrapText="1"/>
    </xf>
    <xf numFmtId="176" fontId="23" fillId="24" borderId="15" xfId="0" applyNumberFormat="1" applyFont="1" applyFill="1" applyBorder="1" applyAlignment="1">
      <alignment vertical="top" wrapText="1"/>
    </xf>
    <xf numFmtId="176" fontId="23" fillId="24" borderId="16" xfId="0" applyNumberFormat="1" applyFont="1" applyFill="1" applyBorder="1" applyAlignment="1">
      <alignment vertical="top" wrapText="1"/>
    </xf>
    <xf numFmtId="176" fontId="23" fillId="24" borderId="16" xfId="0" applyNumberFormat="1" applyFont="1" applyFill="1" applyBorder="1" applyAlignment="1">
      <alignment horizontal="left" vertical="top" wrapText="1"/>
    </xf>
    <xf numFmtId="176" fontId="23" fillId="24" borderId="14" xfId="0" applyNumberFormat="1" applyFont="1" applyFill="1" applyBorder="1" applyAlignment="1">
      <alignment horizontal="left" vertical="top" wrapText="1"/>
    </xf>
    <xf numFmtId="176" fontId="23" fillId="24" borderId="17" xfId="0" applyNumberFormat="1" applyFont="1" applyFill="1" applyBorder="1" applyAlignment="1">
      <alignment horizontal="left" vertical="top" wrapText="1"/>
    </xf>
    <xf numFmtId="176" fontId="25" fillId="0" borderId="0" xfId="0" applyNumberFormat="1" applyFont="1" applyBorder="1" applyAlignment="1">
      <alignment horizontal="center" vertical="center"/>
    </xf>
    <xf numFmtId="176" fontId="23" fillId="25" borderId="13" xfId="0" applyNumberFormat="1" applyFont="1" applyFill="1" applyBorder="1" applyAlignment="1">
      <alignment horizontal="center" vertical="center" wrapText="1" shrinkToFit="1"/>
    </xf>
    <xf numFmtId="176" fontId="23" fillId="24" borderId="15" xfId="0" applyNumberFormat="1" applyFont="1" applyFill="1" applyBorder="1" applyAlignment="1">
      <alignment horizontal="center" vertical="center"/>
    </xf>
    <xf numFmtId="176" fontId="23" fillId="0" borderId="15" xfId="0" applyNumberFormat="1" applyFont="1" applyBorder="1" applyAlignment="1">
      <alignment horizontal="center" vertical="center"/>
    </xf>
    <xf numFmtId="176" fontId="23" fillId="24" borderId="17" xfId="0" applyNumberFormat="1" applyFont="1" applyFill="1" applyBorder="1" applyAlignment="1">
      <alignment horizontal="center" vertical="center"/>
    </xf>
    <xf numFmtId="176" fontId="23" fillId="24" borderId="15" xfId="0" applyNumberFormat="1" applyFont="1" applyFill="1" applyBorder="1" applyAlignment="1">
      <alignment vertical="center" shrinkToFit="1"/>
    </xf>
    <xf numFmtId="176" fontId="23" fillId="0" borderId="15" xfId="0" applyNumberFormat="1" applyFont="1" applyBorder="1" applyAlignment="1">
      <alignment vertical="center" shrinkToFit="1"/>
    </xf>
    <xf numFmtId="176" fontId="23" fillId="0" borderId="18" xfId="0" applyNumberFormat="1" applyFont="1" applyBorder="1" applyAlignment="1">
      <alignment vertical="center" wrapText="1" shrinkToFit="1"/>
    </xf>
    <xf numFmtId="176" fontId="23" fillId="0" borderId="15" xfId="0" applyNumberFormat="1" applyFont="1" applyBorder="1" applyAlignment="1">
      <alignment vertical="center" wrapText="1" shrinkToFit="1"/>
    </xf>
    <xf numFmtId="176" fontId="23" fillId="24" borderId="17" xfId="0" applyNumberFormat="1" applyFont="1" applyFill="1" applyBorder="1" applyAlignment="1">
      <alignment vertical="center" shrinkToFit="1"/>
    </xf>
    <xf numFmtId="176" fontId="23" fillId="25" borderId="13" xfId="0" applyNumberFormat="1" applyFont="1" applyFill="1" applyBorder="1" applyAlignment="1">
      <alignment horizontal="center" vertical="center" wrapText="1"/>
    </xf>
    <xf numFmtId="176" fontId="23" fillId="24" borderId="15" xfId="0" applyNumberFormat="1" applyFont="1" applyFill="1" applyBorder="1" applyAlignment="1">
      <alignment horizontal="center" vertical="center" wrapText="1"/>
    </xf>
    <xf numFmtId="176" fontId="23" fillId="0" borderId="15" xfId="0" applyNumberFormat="1" applyFont="1" applyBorder="1" applyAlignment="1">
      <alignment horizontal="center" vertical="center" wrapText="1"/>
    </xf>
    <xf numFmtId="176" fontId="23" fillId="24" borderId="17" xfId="0" applyNumberFormat="1" applyFont="1" applyFill="1" applyBorder="1" applyAlignment="1">
      <alignment horizontal="center" vertical="center" wrapText="1"/>
    </xf>
    <xf numFmtId="177" fontId="23" fillId="24" borderId="15" xfId="0" applyNumberFormat="1" applyFont="1" applyFill="1" applyBorder="1" applyAlignment="1">
      <alignment vertical="center" shrinkToFit="1"/>
    </xf>
    <xf numFmtId="177" fontId="23" fillId="0" borderId="15" xfId="0" applyNumberFormat="1" applyFont="1" applyBorder="1" applyAlignment="1">
      <alignment vertical="center" shrinkToFit="1"/>
    </xf>
    <xf numFmtId="177" fontId="23" fillId="24" borderId="17" xfId="0" applyNumberFormat="1" applyFont="1" applyFill="1" applyBorder="1" applyAlignment="1">
      <alignment vertical="center" shrinkToFit="1"/>
    </xf>
    <xf numFmtId="176" fontId="23" fillId="25" borderId="19" xfId="0" applyNumberFormat="1" applyFont="1" applyFill="1" applyBorder="1" applyAlignment="1">
      <alignment horizontal="center" vertical="center"/>
    </xf>
    <xf numFmtId="176" fontId="23" fillId="24" borderId="20" xfId="0" applyNumberFormat="1" applyFont="1" applyFill="1" applyBorder="1" applyAlignment="1">
      <alignment vertical="center" shrinkToFit="1"/>
    </xf>
    <xf numFmtId="176" fontId="23" fillId="0" borderId="20" xfId="0" applyNumberFormat="1" applyFont="1" applyBorder="1" applyAlignment="1">
      <alignment vertical="center" shrinkToFit="1"/>
    </xf>
    <xf numFmtId="176" fontId="23" fillId="0" borderId="21" xfId="45" applyNumberFormat="1" applyFont="1" applyFill="1" applyBorder="1" applyAlignment="1">
      <alignment vertical="center" shrinkToFit="1"/>
    </xf>
    <xf numFmtId="176" fontId="26" fillId="0" borderId="20" xfId="0" applyNumberFormat="1" applyFont="1" applyBorder="1" applyAlignment="1">
      <alignment vertical="center" shrinkToFit="1"/>
    </xf>
    <xf numFmtId="176" fontId="23" fillId="24" borderId="22" xfId="0" applyNumberFormat="1" applyFont="1" applyFill="1" applyBorder="1" applyAlignment="1">
      <alignment vertical="center" shrinkToFit="1"/>
    </xf>
    <xf numFmtId="176" fontId="23" fillId="25" borderId="23" xfId="0" applyNumberFormat="1" applyFont="1" applyFill="1" applyBorder="1" applyAlignment="1">
      <alignment horizontal="center" vertical="center"/>
    </xf>
    <xf numFmtId="176" fontId="23" fillId="24" borderId="24" xfId="0" applyNumberFormat="1" applyFont="1" applyFill="1" applyBorder="1" applyAlignment="1">
      <alignment vertical="center" shrinkToFit="1"/>
    </xf>
    <xf numFmtId="176" fontId="23" fillId="0" borderId="24" xfId="0" applyNumberFormat="1" applyFont="1" applyBorder="1" applyAlignment="1">
      <alignment vertical="center" shrinkToFit="1"/>
    </xf>
    <xf numFmtId="176" fontId="23" fillId="0" borderId="25" xfId="45" applyNumberFormat="1" applyFont="1" applyFill="1" applyBorder="1" applyAlignment="1">
      <alignment vertical="center" shrinkToFit="1"/>
    </xf>
    <xf numFmtId="176" fontId="26" fillId="0" borderId="24" xfId="0" applyNumberFormat="1" applyFont="1" applyBorder="1" applyAlignment="1">
      <alignment vertical="center" shrinkToFit="1"/>
    </xf>
    <xf numFmtId="176" fontId="23" fillId="24" borderId="26" xfId="0" applyNumberFormat="1" applyFont="1" applyFill="1" applyBorder="1" applyAlignment="1">
      <alignment vertical="center" shrinkToFit="1"/>
    </xf>
    <xf numFmtId="176" fontId="23" fillId="25" borderId="27" xfId="0" applyNumberFormat="1" applyFont="1" applyFill="1" applyBorder="1" applyAlignment="1">
      <alignment horizontal="center" vertical="center"/>
    </xf>
    <xf numFmtId="176" fontId="23" fillId="24" borderId="28" xfId="0" applyNumberFormat="1" applyFont="1" applyFill="1" applyBorder="1" applyAlignment="1">
      <alignment vertical="center" shrinkToFit="1"/>
    </xf>
    <xf numFmtId="176" fontId="23" fillId="0" borderId="28" xfId="0" applyNumberFormat="1" applyFont="1" applyBorder="1" applyAlignment="1">
      <alignment vertical="center" shrinkToFit="1"/>
    </xf>
    <xf numFmtId="176" fontId="23" fillId="0" borderId="29" xfId="45" applyNumberFormat="1" applyFont="1" applyFill="1" applyBorder="1" applyAlignment="1">
      <alignment vertical="center" shrinkToFit="1"/>
    </xf>
    <xf numFmtId="176" fontId="26" fillId="0" borderId="28" xfId="0" applyNumberFormat="1" applyFont="1" applyBorder="1" applyAlignment="1">
      <alignment vertical="center" shrinkToFit="1"/>
    </xf>
    <xf numFmtId="176" fontId="23" fillId="24" borderId="30" xfId="0" applyNumberFormat="1" applyFont="1" applyFill="1" applyBorder="1" applyAlignment="1">
      <alignment vertical="center" shrinkToFit="1"/>
    </xf>
    <xf numFmtId="176" fontId="23" fillId="24" borderId="31" xfId="45" applyNumberFormat="1" applyFont="1" applyFill="1" applyBorder="1" applyAlignment="1">
      <alignment vertical="center" shrinkToFit="1"/>
    </xf>
    <xf numFmtId="176" fontId="23" fillId="24" borderId="32" xfId="45" applyNumberFormat="1" applyFont="1" applyFill="1" applyBorder="1" applyAlignment="1">
      <alignment vertical="center" shrinkToFit="1"/>
    </xf>
    <xf numFmtId="176" fontId="23" fillId="0" borderId="32" xfId="45" applyNumberFormat="1" applyFont="1" applyFill="1" applyBorder="1" applyAlignment="1">
      <alignment vertical="center" shrinkToFit="1"/>
    </xf>
    <xf numFmtId="176" fontId="23" fillId="0" borderId="33" xfId="45" applyNumberFormat="1" applyFont="1" applyBorder="1" applyAlignment="1">
      <alignment vertical="center" shrinkToFit="1"/>
    </xf>
    <xf numFmtId="176" fontId="23" fillId="25" borderId="34" xfId="0" applyNumberFormat="1" applyFont="1" applyFill="1" applyBorder="1" applyAlignment="1">
      <alignment horizontal="center" vertical="center" wrapText="1"/>
    </xf>
    <xf numFmtId="176" fontId="23" fillId="24" borderId="35" xfId="0" applyNumberFormat="1" applyFont="1" applyFill="1" applyBorder="1" applyAlignment="1">
      <alignment vertical="center" shrinkToFit="1"/>
    </xf>
    <xf numFmtId="176" fontId="23" fillId="24" borderId="36" xfId="0" applyNumberFormat="1" applyFont="1" applyFill="1" applyBorder="1" applyAlignment="1">
      <alignment vertical="center" shrinkToFit="1"/>
    </xf>
    <xf numFmtId="176" fontId="23" fillId="0" borderId="36" xfId="0" applyNumberFormat="1" applyFont="1" applyBorder="1" applyAlignment="1">
      <alignment vertical="center" shrinkToFit="1"/>
    </xf>
    <xf numFmtId="176" fontId="23" fillId="0" borderId="37" xfId="0" applyNumberFormat="1" applyFont="1" applyBorder="1" applyAlignment="1">
      <alignment vertical="center" shrinkToFit="1"/>
    </xf>
    <xf numFmtId="0" fontId="27" fillId="0" borderId="0" xfId="0" applyFont="1" applyFill="1" applyBorder="1" applyAlignment="1"/>
    <xf numFmtId="0" fontId="27" fillId="0" borderId="0" xfId="0" applyFont="1" applyFill="1" applyAlignment="1">
      <alignment vertical="center"/>
    </xf>
    <xf numFmtId="0" fontId="28" fillId="0" borderId="38" xfId="0" applyFont="1" applyFill="1" applyBorder="1" applyAlignment="1">
      <alignment horizontal="center" vertical="center"/>
    </xf>
    <xf numFmtId="0" fontId="29" fillId="0" borderId="0" xfId="0" applyFont="1" applyFill="1" applyBorder="1" applyAlignment="1">
      <alignment horizontal="left" vertical="center" wrapText="1"/>
    </xf>
    <xf numFmtId="0" fontId="30" fillId="0" borderId="38" xfId="0" applyFont="1" applyFill="1" applyBorder="1" applyAlignment="1">
      <alignment horizontal="center" vertical="center" wrapText="1"/>
    </xf>
    <xf numFmtId="0" fontId="30" fillId="0" borderId="0" xfId="0" applyFont="1" applyFill="1">
      <alignment vertical="center"/>
    </xf>
    <xf numFmtId="0" fontId="30" fillId="26" borderId="39" xfId="0" applyFont="1" applyFill="1" applyBorder="1" applyAlignment="1">
      <alignment horizontal="center" vertical="center"/>
    </xf>
    <xf numFmtId="0" fontId="30" fillId="26" borderId="11" xfId="0" applyFont="1" applyFill="1" applyBorder="1" applyAlignment="1">
      <alignment horizontal="center" vertical="center"/>
    </xf>
    <xf numFmtId="0" fontId="30" fillId="26" borderId="12" xfId="0" applyFont="1" applyFill="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44" xfId="0" applyBorder="1" applyAlignment="1">
      <alignment horizontal="center" vertical="center"/>
    </xf>
    <xf numFmtId="0" fontId="28" fillId="0" borderId="45" xfId="0" applyFont="1" applyFill="1" applyBorder="1" applyAlignment="1">
      <alignment horizontal="center" vertical="center"/>
    </xf>
    <xf numFmtId="0" fontId="30" fillId="0" borderId="45" xfId="0" applyFont="1" applyFill="1" applyBorder="1" applyAlignment="1">
      <alignment horizontal="center" vertical="center" wrapText="1"/>
    </xf>
    <xf numFmtId="0" fontId="30" fillId="26" borderId="46" xfId="0" applyFont="1" applyFill="1" applyBorder="1" applyAlignment="1">
      <alignment horizontal="center" vertical="center"/>
    </xf>
    <xf numFmtId="0" fontId="30" fillId="26" borderId="14" xfId="0" applyFont="1" applyFill="1" applyBorder="1" applyAlignment="1">
      <alignment horizontal="center" vertical="center"/>
    </xf>
    <xf numFmtId="0" fontId="30" fillId="26" borderId="17" xfId="0" applyFont="1" applyFill="1" applyBorder="1" applyAlignment="1">
      <alignment horizontal="center" vertical="center"/>
    </xf>
    <xf numFmtId="0" fontId="30" fillId="0" borderId="47" xfId="0" applyFont="1" applyBorder="1" applyAlignment="1">
      <alignment horizontal="center" vertical="center"/>
    </xf>
    <xf numFmtId="0" fontId="30" fillId="0" borderId="18"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0" fillId="0" borderId="50" xfId="0" applyBorder="1" applyAlignment="1">
      <alignment horizontal="center" vertical="center"/>
    </xf>
    <xf numFmtId="0" fontId="30" fillId="0" borderId="51" xfId="0" applyFont="1" applyFill="1" applyBorder="1" applyAlignment="1">
      <alignment horizontal="center" vertical="center" wrapText="1"/>
    </xf>
    <xf numFmtId="0" fontId="30" fillId="0" borderId="52" xfId="0" applyFont="1" applyBorder="1" applyAlignment="1">
      <alignment horizontal="center" vertical="center"/>
    </xf>
    <xf numFmtId="0" fontId="0" fillId="0" borderId="53" xfId="0" applyBorder="1" applyAlignment="1">
      <alignment horizontal="center" vertical="center"/>
    </xf>
    <xf numFmtId="0" fontId="31" fillId="0" borderId="0" xfId="0" applyFont="1" applyFill="1" applyBorder="1" applyAlignment="1">
      <alignment horizontal="center" vertical="center" wrapText="1"/>
    </xf>
    <xf numFmtId="178" fontId="32" fillId="0" borderId="0" xfId="0" applyNumberFormat="1" applyFont="1" applyFill="1" applyBorder="1" applyAlignment="1">
      <alignment horizontal="center" vertical="center"/>
    </xf>
    <xf numFmtId="178" fontId="32" fillId="0" borderId="0" xfId="0" applyNumberFormat="1" applyFont="1" applyFill="1" applyAlignment="1">
      <alignment horizontal="center" vertical="center"/>
    </xf>
    <xf numFmtId="0" fontId="30" fillId="0" borderId="38" xfId="0" applyFont="1" applyFill="1" applyBorder="1" applyAlignment="1">
      <alignment horizontal="left" vertical="center" wrapText="1" indent="1"/>
    </xf>
    <xf numFmtId="0" fontId="30" fillId="26" borderId="46" xfId="0" applyFont="1" applyFill="1" applyBorder="1" applyAlignment="1">
      <alignment horizontal="center" vertical="center" wrapText="1"/>
    </xf>
    <xf numFmtId="0" fontId="30" fillId="26" borderId="14" xfId="0" applyFont="1" applyFill="1" applyBorder="1" applyAlignment="1">
      <alignment horizontal="center" vertical="center" wrapText="1"/>
    </xf>
    <xf numFmtId="0" fontId="30" fillId="26" borderId="17" xfId="0" applyFont="1" applyFill="1" applyBorder="1" applyAlignment="1">
      <alignment horizontal="center" vertical="center" wrapText="1"/>
    </xf>
    <xf numFmtId="0" fontId="29" fillId="0" borderId="47" xfId="0" applyFont="1" applyBorder="1" applyAlignment="1">
      <alignment vertical="center" wrapText="1"/>
    </xf>
    <xf numFmtId="0" fontId="29" fillId="0" borderId="18" xfId="0" applyFont="1" applyBorder="1" applyAlignment="1">
      <alignment vertical="center" wrapText="1"/>
    </xf>
    <xf numFmtId="0" fontId="29" fillId="0" borderId="15" xfId="0" applyFont="1" applyBorder="1" applyAlignment="1">
      <alignment vertical="center" wrapText="1"/>
    </xf>
    <xf numFmtId="0" fontId="29" fillId="0" borderId="48" xfId="0" applyFont="1" applyBorder="1" applyAlignment="1">
      <alignment vertical="center" wrapText="1"/>
    </xf>
    <xf numFmtId="176" fontId="28" fillId="0" borderId="45" xfId="0" applyNumberFormat="1" applyFont="1" applyFill="1" applyBorder="1">
      <alignment vertical="center"/>
    </xf>
    <xf numFmtId="0" fontId="30" fillId="0" borderId="45" xfId="0" applyFont="1" applyFill="1" applyBorder="1" applyAlignment="1">
      <alignment horizontal="left" vertical="center" wrapText="1" indent="1"/>
    </xf>
    <xf numFmtId="0" fontId="0" fillId="0" borderId="0" xfId="0" applyFont="1" applyFill="1">
      <alignment vertical="center"/>
    </xf>
    <xf numFmtId="0" fontId="28" fillId="0" borderId="54" xfId="0" applyFont="1" applyFill="1" applyBorder="1" applyAlignment="1">
      <alignment horizontal="center" vertical="center"/>
    </xf>
    <xf numFmtId="176" fontId="28" fillId="0" borderId="45" xfId="0" applyNumberFormat="1" applyFont="1" applyFill="1" applyBorder="1" applyAlignment="1">
      <alignment vertical="center" wrapText="1"/>
    </xf>
    <xf numFmtId="0" fontId="30" fillId="26" borderId="55" xfId="0" applyFont="1" applyFill="1" applyBorder="1" applyAlignment="1">
      <alignment horizontal="center" vertical="center" wrapText="1"/>
    </xf>
    <xf numFmtId="0" fontId="30" fillId="26" borderId="56" xfId="0" applyFont="1" applyFill="1" applyBorder="1" applyAlignment="1">
      <alignment horizontal="center" vertical="center" wrapText="1"/>
    </xf>
    <xf numFmtId="0" fontId="30" fillId="26" borderId="57" xfId="0" applyFont="1" applyFill="1" applyBorder="1" applyAlignment="1">
      <alignment horizontal="center" vertical="center" wrapText="1"/>
    </xf>
    <xf numFmtId="0" fontId="29" fillId="0" borderId="58" xfId="0" applyFont="1" applyBorder="1" applyAlignment="1">
      <alignment vertical="center" wrapText="1"/>
    </xf>
    <xf numFmtId="0" fontId="29" fillId="0" borderId="36" xfId="0" applyFont="1" applyBorder="1" applyAlignment="1">
      <alignment vertical="center" wrapText="1"/>
    </xf>
    <xf numFmtId="0" fontId="29" fillId="0" borderId="35" xfId="0" applyFont="1" applyBorder="1" applyAlignment="1">
      <alignment vertical="center" wrapText="1"/>
    </xf>
    <xf numFmtId="0" fontId="29" fillId="0" borderId="37" xfId="0" applyFont="1" applyBorder="1" applyAlignment="1">
      <alignment vertical="center" wrapText="1"/>
    </xf>
    <xf numFmtId="0" fontId="30" fillId="26" borderId="59" xfId="0" applyFont="1" applyFill="1" applyBorder="1" applyAlignment="1">
      <alignment horizontal="center" vertical="center" wrapText="1"/>
    </xf>
    <xf numFmtId="0" fontId="30" fillId="26" borderId="41" xfId="0" applyFont="1" applyFill="1" applyBorder="1" applyAlignment="1">
      <alignment horizontal="center" vertical="center" wrapText="1"/>
    </xf>
    <xf numFmtId="0" fontId="30" fillId="26" borderId="42"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30" fillId="26" borderId="62" xfId="0" applyFont="1" applyFill="1" applyBorder="1" applyAlignment="1">
      <alignment horizontal="center" vertical="center" wrapText="1"/>
    </xf>
    <xf numFmtId="0" fontId="30" fillId="26" borderId="63" xfId="0" applyFont="1" applyFill="1" applyBorder="1" applyAlignment="1">
      <alignment horizontal="center" vertical="center" wrapText="1"/>
    </xf>
    <xf numFmtId="0" fontId="30" fillId="26" borderId="53"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30" fillId="26" borderId="18" xfId="0" applyFont="1" applyFill="1" applyBorder="1" applyAlignment="1">
      <alignment horizontal="center" vertical="center" wrapText="1"/>
    </xf>
    <xf numFmtId="0" fontId="30" fillId="26" borderId="48"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30" fillId="26" borderId="6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30" fillId="26" borderId="69"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30" fillId="26" borderId="71"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7" xfId="0" applyFont="1" applyBorder="1">
      <alignment vertical="center"/>
    </xf>
    <xf numFmtId="0" fontId="29" fillId="0" borderId="18" xfId="0" applyFont="1" applyBorder="1">
      <alignment vertical="center"/>
    </xf>
    <xf numFmtId="0" fontId="29" fillId="0" borderId="48" xfId="0" applyFont="1" applyBorder="1">
      <alignment vertical="center"/>
    </xf>
    <xf numFmtId="0" fontId="0" fillId="0" borderId="0" xfId="0" applyFont="1" applyFill="1" applyAlignment="1">
      <alignment horizontal="right" vertical="center"/>
    </xf>
    <xf numFmtId="176" fontId="28" fillId="0" borderId="51" xfId="0" applyNumberFormat="1" applyFont="1" applyFill="1" applyBorder="1" applyAlignment="1">
      <alignment vertical="center" wrapText="1"/>
    </xf>
    <xf numFmtId="0" fontId="30" fillId="0" borderId="51" xfId="0" applyFont="1" applyFill="1" applyBorder="1" applyAlignment="1">
      <alignment horizontal="left" vertical="center" wrapText="1" indent="1"/>
    </xf>
    <xf numFmtId="0" fontId="30" fillId="26" borderId="73" xfId="0" applyFont="1" applyFill="1" applyBorder="1" applyAlignment="1">
      <alignment horizontal="center" vertical="center" wrapText="1"/>
    </xf>
    <xf numFmtId="0" fontId="30" fillId="26" borderId="36" xfId="0" applyFont="1" applyFill="1" applyBorder="1" applyAlignment="1">
      <alignment horizontal="center" vertical="center" wrapText="1"/>
    </xf>
    <xf numFmtId="0" fontId="30" fillId="26" borderId="37" xfId="0" applyFont="1" applyFill="1" applyBorder="1" applyAlignment="1">
      <alignment horizontal="center" vertical="center" wrapText="1"/>
    </xf>
    <xf numFmtId="0" fontId="29" fillId="0" borderId="58" xfId="0" applyFont="1" applyBorder="1">
      <alignment vertical="center"/>
    </xf>
    <xf numFmtId="0" fontId="29" fillId="0" borderId="36" xfId="0" applyFont="1" applyBorder="1">
      <alignment vertical="center"/>
    </xf>
    <xf numFmtId="0" fontId="29" fillId="0" borderId="37" xfId="0" applyFont="1" applyBorder="1">
      <alignment vertical="center"/>
    </xf>
    <xf numFmtId="0" fontId="29" fillId="0" borderId="64" xfId="0" applyFont="1" applyFill="1" applyBorder="1" applyAlignment="1">
      <alignment vertical="center" wrapText="1"/>
    </xf>
    <xf numFmtId="0" fontId="29" fillId="0" borderId="63" xfId="0" applyFont="1" applyFill="1" applyBorder="1" applyAlignment="1">
      <alignment vertical="center" wrapText="1"/>
    </xf>
    <xf numFmtId="0" fontId="0" fillId="0" borderId="62" xfId="0" applyBorder="1">
      <alignment vertical="center"/>
    </xf>
    <xf numFmtId="0" fontId="29" fillId="0" borderId="74" xfId="0" applyFont="1" applyFill="1" applyBorder="1" applyAlignment="1">
      <alignment vertical="center" wrapText="1"/>
    </xf>
    <xf numFmtId="0" fontId="29" fillId="0" borderId="49" xfId="0" applyFont="1" applyFill="1" applyBorder="1" applyAlignment="1">
      <alignment vertical="center" wrapText="1"/>
    </xf>
    <xf numFmtId="0" fontId="29" fillId="0" borderId="52" xfId="0" applyFont="1" applyFill="1" applyBorder="1" applyAlignment="1">
      <alignment vertical="center" wrapText="1"/>
    </xf>
    <xf numFmtId="0" fontId="29" fillId="0" borderId="75" xfId="0" applyFont="1" applyBorder="1" applyAlignment="1">
      <alignment vertical="center" wrapText="1"/>
    </xf>
    <xf numFmtId="0" fontId="29" fillId="0" borderId="74" xfId="0" applyFont="1" applyFill="1" applyBorder="1" applyAlignment="1">
      <alignment horizontal="center" vertical="center" wrapText="1"/>
    </xf>
    <xf numFmtId="0" fontId="29" fillId="0" borderId="76"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74" xfId="0" applyFont="1" applyBorder="1">
      <alignment vertical="center"/>
    </xf>
    <xf numFmtId="0" fontId="29" fillId="0" borderId="18" xfId="0" applyFont="1" applyBorder="1" applyAlignment="1">
      <alignment horizontal="center" vertical="center"/>
    </xf>
    <xf numFmtId="0" fontId="29" fillId="0" borderId="49" xfId="0" applyFont="1" applyBorder="1">
      <alignment vertical="center"/>
    </xf>
    <xf numFmtId="0" fontId="29" fillId="0" borderId="75" xfId="0" applyFont="1" applyBorder="1">
      <alignment vertical="center"/>
    </xf>
    <xf numFmtId="0" fontId="29" fillId="0" borderId="36" xfId="0" applyFont="1" applyBorder="1" applyAlignment="1">
      <alignment horizontal="center" vertical="center"/>
    </xf>
    <xf numFmtId="0" fontId="30" fillId="0" borderId="61" xfId="0" applyFont="1" applyBorder="1" applyAlignment="1">
      <alignment horizontal="center" vertical="center"/>
    </xf>
    <xf numFmtId="0" fontId="30" fillId="0" borderId="65" xfId="0" applyFont="1" applyBorder="1" applyAlignment="1">
      <alignment horizontal="center" vertical="center"/>
    </xf>
    <xf numFmtId="0" fontId="30" fillId="0" borderId="66" xfId="0" applyFont="1" applyBorder="1" applyAlignment="1">
      <alignment horizontal="center" vertical="center"/>
    </xf>
    <xf numFmtId="0" fontId="29" fillId="0" borderId="28"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5" xfId="0" applyFont="1" applyBorder="1">
      <alignment vertical="center"/>
    </xf>
    <xf numFmtId="0" fontId="29" fillId="0" borderId="35" xfId="0" applyFont="1" applyBorder="1">
      <alignment vertical="center"/>
    </xf>
    <xf numFmtId="49" fontId="30" fillId="0" borderId="40" xfId="0" applyNumberFormat="1" applyFont="1" applyBorder="1" applyAlignment="1">
      <alignment horizontal="center" vertical="center"/>
    </xf>
    <xf numFmtId="49" fontId="30" fillId="0" borderId="41" xfId="0" applyNumberFormat="1" applyFont="1" applyBorder="1" applyAlignment="1">
      <alignment horizontal="center" vertical="center"/>
    </xf>
    <xf numFmtId="49" fontId="30" fillId="0" borderId="78" xfId="0" applyNumberFormat="1" applyFont="1" applyBorder="1" applyAlignment="1">
      <alignment horizontal="center" vertical="center"/>
    </xf>
    <xf numFmtId="49" fontId="30" fillId="0" borderId="60" xfId="0" applyNumberFormat="1" applyFont="1" applyBorder="1" applyAlignment="1">
      <alignment horizontal="center" vertical="center"/>
    </xf>
    <xf numFmtId="49" fontId="0" fillId="0" borderId="60" xfId="0" applyNumberFormat="1" applyFont="1" applyBorder="1" applyAlignment="1">
      <alignment horizontal="center" vertical="center"/>
    </xf>
    <xf numFmtId="49" fontId="30" fillId="0" borderId="61"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30" fillId="0" borderId="47"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64"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30" fillId="0" borderId="65"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30" fillId="0" borderId="63" xfId="0" applyNumberFormat="1" applyFont="1" applyBorder="1" applyAlignment="1">
      <alignment horizontal="center" vertical="center"/>
    </xf>
    <xf numFmtId="49" fontId="0" fillId="0" borderId="63" xfId="0" applyNumberFormat="1" applyFont="1" applyBorder="1" applyAlignment="1">
      <alignment horizontal="center" vertical="center"/>
    </xf>
    <xf numFmtId="49" fontId="30" fillId="0" borderId="66" xfId="0" applyNumberFormat="1" applyFont="1" applyBorder="1" applyAlignment="1">
      <alignment horizontal="center" vertical="center"/>
    </xf>
    <xf numFmtId="49" fontId="0" fillId="0" borderId="53" xfId="0" applyNumberFormat="1" applyFont="1" applyBorder="1" applyAlignment="1">
      <alignment horizontal="center" vertical="center"/>
    </xf>
    <xf numFmtId="0" fontId="29" fillId="0" borderId="16" xfId="0" applyFont="1" applyBorder="1" applyAlignment="1">
      <alignment vertical="center" wrapText="1"/>
    </xf>
    <xf numFmtId="0" fontId="29" fillId="0" borderId="79" xfId="0" applyFont="1" applyBorder="1" applyAlignment="1">
      <alignment vertical="center" wrapText="1"/>
    </xf>
    <xf numFmtId="0" fontId="29" fillId="0" borderId="80"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29" fillId="0" borderId="82" xfId="0" applyFont="1" applyFill="1" applyBorder="1" applyAlignment="1">
      <alignment horizontal="center" vertical="center" wrapText="1"/>
    </xf>
    <xf numFmtId="0" fontId="29" fillId="0" borderId="83" xfId="0" applyFont="1" applyFill="1" applyBorder="1" applyAlignment="1">
      <alignment horizontal="center" vertical="center" wrapText="1"/>
    </xf>
    <xf numFmtId="0" fontId="29" fillId="0" borderId="84"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6" xfId="0" applyFont="1" applyBorder="1">
      <alignment vertical="center"/>
    </xf>
    <xf numFmtId="0" fontId="29" fillId="0" borderId="79" xfId="0" applyFont="1" applyBorder="1">
      <alignment vertical="center"/>
    </xf>
    <xf numFmtId="49" fontId="30" fillId="0" borderId="42" xfId="0" applyNumberFormat="1" applyFont="1" applyBorder="1" applyAlignment="1">
      <alignment horizontal="center" vertical="center"/>
    </xf>
    <xf numFmtId="49" fontId="30" fillId="0" borderId="43" xfId="0" applyNumberFormat="1" applyFont="1" applyBorder="1" applyAlignment="1">
      <alignment horizontal="center" vertical="center"/>
    </xf>
    <xf numFmtId="49" fontId="30" fillId="0" borderId="48" xfId="0" applyNumberFormat="1" applyFont="1" applyBorder="1" applyAlignment="1">
      <alignment horizontal="center" vertical="center"/>
    </xf>
    <xf numFmtId="49" fontId="30" fillId="0" borderId="49" xfId="0" applyNumberFormat="1" applyFont="1" applyBorder="1" applyAlignment="1">
      <alignment horizontal="center" vertical="center"/>
    </xf>
    <xf numFmtId="49" fontId="30" fillId="0" borderId="52" xfId="0" applyNumberFormat="1" applyFont="1" applyBorder="1" applyAlignment="1">
      <alignment horizontal="center" vertical="center"/>
    </xf>
    <xf numFmtId="178" fontId="32" fillId="0" borderId="0" xfId="0" applyNumberFormat="1" applyFont="1" applyFill="1" applyAlignment="1">
      <alignment vertical="center"/>
    </xf>
    <xf numFmtId="178" fontId="32" fillId="0" borderId="0" xfId="0" applyNumberFormat="1" applyFont="1" applyFill="1" applyBorder="1" applyAlignment="1">
      <alignment horizontal="left" vertical="center"/>
    </xf>
    <xf numFmtId="178" fontId="32" fillId="0" borderId="0" xfId="0" applyNumberFormat="1" applyFont="1" applyFill="1" applyAlignment="1">
      <alignment horizontal="left" vertical="center"/>
    </xf>
    <xf numFmtId="0" fontId="30" fillId="0" borderId="86" xfId="0" applyFont="1" applyBorder="1" applyAlignment="1">
      <alignment horizontal="center" vertical="center"/>
    </xf>
    <xf numFmtId="0" fontId="0" fillId="0" borderId="86" xfId="0" applyBorder="1" applyAlignment="1">
      <alignment horizontal="center" vertical="center"/>
    </xf>
    <xf numFmtId="0" fontId="30" fillId="0" borderId="87" xfId="0" applyFont="1" applyBorder="1" applyAlignment="1">
      <alignment horizontal="center" vertical="center"/>
    </xf>
    <xf numFmtId="0" fontId="0" fillId="0" borderId="87" xfId="0" applyBorder="1" applyAlignment="1">
      <alignment horizontal="center" vertical="center"/>
    </xf>
    <xf numFmtId="0" fontId="30" fillId="0" borderId="88" xfId="0" applyFont="1" applyBorder="1" applyAlignment="1">
      <alignment horizontal="center" vertical="center"/>
    </xf>
    <xf numFmtId="0" fontId="0" fillId="0" borderId="88" xfId="0" applyBorder="1" applyAlignment="1">
      <alignment horizontal="center" vertical="center"/>
    </xf>
    <xf numFmtId="0" fontId="29" fillId="0" borderId="17" xfId="0" applyFont="1" applyBorder="1" applyAlignment="1">
      <alignment vertical="center" wrapText="1"/>
    </xf>
    <xf numFmtId="0" fontId="29" fillId="0" borderId="57" xfId="0" applyFont="1" applyBorder="1" applyAlignment="1">
      <alignment vertical="center" wrapText="1"/>
    </xf>
    <xf numFmtId="0" fontId="29" fillId="0" borderId="86"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7" xfId="0" applyFont="1" applyBorder="1">
      <alignment vertical="center"/>
    </xf>
    <xf numFmtId="0" fontId="29" fillId="0" borderId="57" xfId="0" applyFont="1" applyBorder="1">
      <alignmen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ハイパーリンク" xfId="28"/>
    <cellStyle name="メモ" xfId="29"/>
    <cellStyle name="リンク セル" xfId="30"/>
    <cellStyle name="入力" xfId="31"/>
    <cellStyle name="出力" xfId="32"/>
    <cellStyle name="悪い" xfId="33"/>
    <cellStyle name="標準" xfId="0" builtinId="0"/>
    <cellStyle name="標準_案作成中（別紙1-1）税務証明等及び軽自動車税に関する業務一覧表及び業務フロー説明書" xfId="34"/>
    <cellStyle name="良い" xfId="35"/>
    <cellStyle name="表示済みのハイパーリンク"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dxfs count="26">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theme" Target="theme/theme1.xml" Id="rId28" /><Relationship Type="http://schemas.openxmlformats.org/officeDocument/2006/relationships/sharedStrings" Target="sharedStrings.xml" Id="rId29" /><Relationship Type="http://schemas.openxmlformats.org/officeDocument/2006/relationships/styles" Target="styles.xml" Id="rId30"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T28"/>
  <sheetViews>
    <sheetView tabSelected="1" view="pageBreakPreview" zoomScale="61" zoomScaleNormal="80" zoomScaleSheetLayoutView="61" workbookViewId="0"/>
  </sheetViews>
  <sheetFormatPr defaultRowHeight="15.75"/>
  <cols>
    <col min="1" max="1" width="12.625" style="1" customWidth="1"/>
    <col min="2" max="2" width="33.125" style="1" customWidth="1"/>
    <col min="3" max="3" width="6.625" style="1" customWidth="1"/>
    <col min="4" max="4" width="80.625" style="1" customWidth="1"/>
    <col min="5" max="5" width="9.125" style="1" customWidth="1"/>
    <col min="6" max="6" width="10.125" style="1" customWidth="1"/>
    <col min="7" max="18" width="7.625" style="1" customWidth="1"/>
    <col min="19" max="19" width="10.625" style="1" customWidth="1"/>
    <col min="20" max="20" width="12.625" style="1" customWidth="1"/>
    <col min="21" max="21" width="9.125" style="1" bestFit="1" customWidth="1"/>
    <col min="22" max="16379" width="9" style="1" bestFit="1" customWidth="1"/>
    <col min="16380" max="16384" width="9" style="1" customWidth="1"/>
  </cols>
  <sheetData>
    <row r="1" spans="1:20" ht="40" customHeight="1">
      <c r="A1" s="4" t="s">
        <v>24</v>
      </c>
      <c r="B1" s="8"/>
      <c r="C1" s="16"/>
      <c r="D1" s="8"/>
      <c r="E1" s="8"/>
      <c r="F1" s="8"/>
      <c r="G1" s="8"/>
      <c r="H1" s="8"/>
      <c r="I1" s="8"/>
      <c r="J1" s="8"/>
      <c r="K1" s="8"/>
      <c r="L1" s="8"/>
      <c r="M1" s="8"/>
      <c r="N1" s="8"/>
      <c r="O1" s="8"/>
      <c r="P1" s="8"/>
      <c r="Q1" s="8"/>
      <c r="R1" s="8"/>
    </row>
    <row r="2" spans="1:20" s="2" customFormat="1" ht="40" customHeight="1">
      <c r="A2" s="5" t="s">
        <v>53</v>
      </c>
      <c r="B2" s="9" t="s">
        <v>15</v>
      </c>
      <c r="C2" s="17" t="s">
        <v>56</v>
      </c>
      <c r="D2" s="9" t="s">
        <v>21</v>
      </c>
      <c r="E2" s="26" t="s">
        <v>61</v>
      </c>
      <c r="F2" s="17" t="s">
        <v>87</v>
      </c>
      <c r="G2" s="33" t="s">
        <v>3</v>
      </c>
      <c r="H2" s="39" t="s">
        <v>10</v>
      </c>
      <c r="I2" s="39" t="s">
        <v>27</v>
      </c>
      <c r="J2" s="39" t="s">
        <v>50</v>
      </c>
      <c r="K2" s="39" t="s">
        <v>29</v>
      </c>
      <c r="L2" s="39" t="s">
        <v>44</v>
      </c>
      <c r="M2" s="39" t="s">
        <v>66</v>
      </c>
      <c r="N2" s="39" t="s">
        <v>46</v>
      </c>
      <c r="O2" s="39" t="s">
        <v>5</v>
      </c>
      <c r="P2" s="39" t="s">
        <v>37</v>
      </c>
      <c r="Q2" s="39" t="s">
        <v>36</v>
      </c>
      <c r="R2" s="45" t="s">
        <v>45</v>
      </c>
      <c r="S2" s="26" t="s">
        <v>88</v>
      </c>
      <c r="T2" s="55" t="s">
        <v>90</v>
      </c>
    </row>
    <row r="3" spans="1:20" s="2" customFormat="1" ht="24" customHeight="1">
      <c r="A3" s="6" t="s">
        <v>1</v>
      </c>
      <c r="B3" s="10" t="s">
        <v>85</v>
      </c>
      <c r="C3" s="18">
        <v>1</v>
      </c>
      <c r="D3" s="21" t="s">
        <v>4</v>
      </c>
      <c r="E3" s="27" t="s">
        <v>9</v>
      </c>
      <c r="F3" s="30">
        <v>0.5</v>
      </c>
      <c r="G3" s="34">
        <v>300</v>
      </c>
      <c r="H3" s="40">
        <v>300</v>
      </c>
      <c r="I3" s="40">
        <v>450</v>
      </c>
      <c r="J3" s="40">
        <v>450</v>
      </c>
      <c r="K3" s="40">
        <v>450</v>
      </c>
      <c r="L3" s="40">
        <v>300</v>
      </c>
      <c r="M3" s="40">
        <v>300</v>
      </c>
      <c r="N3" s="40">
        <v>150</v>
      </c>
      <c r="O3" s="40">
        <v>150</v>
      </c>
      <c r="P3" s="40">
        <v>150</v>
      </c>
      <c r="Q3" s="40">
        <v>300</v>
      </c>
      <c r="R3" s="46">
        <v>300</v>
      </c>
      <c r="S3" s="51">
        <f t="shared" ref="S3:S28" si="0">SUM(G3:R3)</f>
        <v>3600</v>
      </c>
      <c r="T3" s="56">
        <f t="shared" ref="T3:T28" si="1">F3*S3</f>
        <v>1800</v>
      </c>
    </row>
    <row r="4" spans="1:20" s="2" customFormat="1" ht="24" customHeight="1">
      <c r="A4" s="6"/>
      <c r="B4" s="10"/>
      <c r="C4" s="18">
        <v>2</v>
      </c>
      <c r="D4" s="21" t="s">
        <v>75</v>
      </c>
      <c r="E4" s="27" t="s">
        <v>9</v>
      </c>
      <c r="F4" s="30">
        <v>3</v>
      </c>
      <c r="G4" s="34">
        <v>800</v>
      </c>
      <c r="H4" s="40">
        <v>800</v>
      </c>
      <c r="I4" s="40">
        <v>2000</v>
      </c>
      <c r="J4" s="40">
        <v>1000</v>
      </c>
      <c r="K4" s="40">
        <v>600</v>
      </c>
      <c r="L4" s="40">
        <v>600</v>
      </c>
      <c r="M4" s="40">
        <v>600</v>
      </c>
      <c r="N4" s="40">
        <v>600</v>
      </c>
      <c r="O4" s="40">
        <v>600</v>
      </c>
      <c r="P4" s="40">
        <v>800</v>
      </c>
      <c r="Q4" s="40">
        <v>800</v>
      </c>
      <c r="R4" s="46">
        <v>800</v>
      </c>
      <c r="S4" s="52">
        <f t="shared" si="0"/>
        <v>10000</v>
      </c>
      <c r="T4" s="57">
        <f t="shared" si="1"/>
        <v>30000</v>
      </c>
    </row>
    <row r="5" spans="1:20" s="2" customFormat="1" ht="24" customHeight="1">
      <c r="A5" s="6"/>
      <c r="B5" s="10"/>
      <c r="C5" s="18">
        <v>3</v>
      </c>
      <c r="D5" s="21" t="s">
        <v>69</v>
      </c>
      <c r="E5" s="27" t="s">
        <v>9</v>
      </c>
      <c r="F5" s="30">
        <v>6</v>
      </c>
      <c r="G5" s="34">
        <v>200</v>
      </c>
      <c r="H5" s="40">
        <v>200</v>
      </c>
      <c r="I5" s="40">
        <v>300</v>
      </c>
      <c r="J5" s="40">
        <v>300</v>
      </c>
      <c r="K5" s="40">
        <v>300</v>
      </c>
      <c r="L5" s="40">
        <v>200</v>
      </c>
      <c r="M5" s="40">
        <v>200</v>
      </c>
      <c r="N5" s="40">
        <v>100</v>
      </c>
      <c r="O5" s="40">
        <v>100</v>
      </c>
      <c r="P5" s="40">
        <v>100</v>
      </c>
      <c r="Q5" s="40">
        <v>200</v>
      </c>
      <c r="R5" s="46">
        <v>200</v>
      </c>
      <c r="S5" s="52">
        <f t="shared" si="0"/>
        <v>2400</v>
      </c>
      <c r="T5" s="57">
        <f t="shared" si="1"/>
        <v>14400</v>
      </c>
    </row>
    <row r="6" spans="1:20" s="2" customFormat="1" ht="24" customHeight="1">
      <c r="A6" s="6"/>
      <c r="B6" s="10"/>
      <c r="C6" s="18">
        <v>4</v>
      </c>
      <c r="D6" s="21" t="s">
        <v>80</v>
      </c>
      <c r="E6" s="27" t="s">
        <v>9</v>
      </c>
      <c r="F6" s="30">
        <v>2</v>
      </c>
      <c r="G6" s="35">
        <v>800</v>
      </c>
      <c r="H6" s="41">
        <v>4800</v>
      </c>
      <c r="I6" s="41">
        <v>2100</v>
      </c>
      <c r="J6" s="41">
        <v>4500</v>
      </c>
      <c r="K6" s="41">
        <v>2000</v>
      </c>
      <c r="L6" s="41">
        <v>2000</v>
      </c>
      <c r="M6" s="41">
        <v>2000</v>
      </c>
      <c r="N6" s="41">
        <v>2700</v>
      </c>
      <c r="O6" s="41">
        <v>1800</v>
      </c>
      <c r="P6" s="41">
        <v>1600</v>
      </c>
      <c r="Q6" s="41">
        <v>1300</v>
      </c>
      <c r="R6" s="47">
        <v>1400</v>
      </c>
      <c r="S6" s="52">
        <f t="shared" si="0"/>
        <v>27000</v>
      </c>
      <c r="T6" s="57">
        <f t="shared" si="1"/>
        <v>54000</v>
      </c>
    </row>
    <row r="7" spans="1:20" s="2" customFormat="1" ht="24" customHeight="1">
      <c r="A7" s="6"/>
      <c r="B7" s="10"/>
      <c r="C7" s="18">
        <v>5</v>
      </c>
      <c r="D7" s="21" t="s">
        <v>62</v>
      </c>
      <c r="E7" s="27" t="s">
        <v>41</v>
      </c>
      <c r="F7" s="30">
        <v>0.5</v>
      </c>
      <c r="G7" s="34">
        <v>800</v>
      </c>
      <c r="H7" s="40">
        <v>4800</v>
      </c>
      <c r="I7" s="40">
        <v>2100</v>
      </c>
      <c r="J7" s="40">
        <v>4500</v>
      </c>
      <c r="K7" s="40">
        <v>2000</v>
      </c>
      <c r="L7" s="40">
        <v>2000</v>
      </c>
      <c r="M7" s="40">
        <v>2000</v>
      </c>
      <c r="N7" s="40">
        <v>2700</v>
      </c>
      <c r="O7" s="40">
        <v>1800</v>
      </c>
      <c r="P7" s="40">
        <v>1600</v>
      </c>
      <c r="Q7" s="40">
        <v>1300</v>
      </c>
      <c r="R7" s="46">
        <v>1400</v>
      </c>
      <c r="S7" s="52">
        <f t="shared" si="0"/>
        <v>27000</v>
      </c>
      <c r="T7" s="57">
        <f t="shared" si="1"/>
        <v>13500</v>
      </c>
    </row>
    <row r="8" spans="1:20" s="2" customFormat="1" ht="24" customHeight="1">
      <c r="A8" s="6"/>
      <c r="B8" s="10"/>
      <c r="C8" s="19">
        <v>6</v>
      </c>
      <c r="D8" s="22" t="s">
        <v>72</v>
      </c>
      <c r="E8" s="28" t="s">
        <v>41</v>
      </c>
      <c r="F8" s="31">
        <v>90</v>
      </c>
      <c r="G8" s="36"/>
      <c r="H8" s="42"/>
      <c r="I8" s="42">
        <v>1</v>
      </c>
      <c r="J8" s="42">
        <v>1</v>
      </c>
      <c r="K8" s="42">
        <v>1</v>
      </c>
      <c r="L8" s="42">
        <v>1</v>
      </c>
      <c r="M8" s="42">
        <v>1</v>
      </c>
      <c r="N8" s="42">
        <v>1</v>
      </c>
      <c r="O8" s="42">
        <v>1</v>
      </c>
      <c r="P8" s="42">
        <v>1</v>
      </c>
      <c r="Q8" s="42">
        <v>1</v>
      </c>
      <c r="R8" s="48">
        <v>1</v>
      </c>
      <c r="S8" s="53">
        <f t="shared" si="0"/>
        <v>10</v>
      </c>
      <c r="T8" s="58">
        <f t="shared" si="1"/>
        <v>900</v>
      </c>
    </row>
    <row r="9" spans="1:20" s="2" customFormat="1" ht="24" customHeight="1">
      <c r="A9" s="6"/>
      <c r="B9" s="10"/>
      <c r="C9" s="19">
        <v>7</v>
      </c>
      <c r="D9" s="22" t="s">
        <v>78</v>
      </c>
      <c r="E9" s="28" t="s">
        <v>41</v>
      </c>
      <c r="F9" s="31">
        <v>3</v>
      </c>
      <c r="G9" s="35">
        <v>200</v>
      </c>
      <c r="H9" s="41">
        <v>300</v>
      </c>
      <c r="I9" s="41">
        <v>300</v>
      </c>
      <c r="J9" s="41">
        <v>1500</v>
      </c>
      <c r="K9" s="41">
        <v>800</v>
      </c>
      <c r="L9" s="41">
        <v>500</v>
      </c>
      <c r="M9" s="41">
        <v>600</v>
      </c>
      <c r="N9" s="41">
        <v>700</v>
      </c>
      <c r="O9" s="41">
        <v>600</v>
      </c>
      <c r="P9" s="41">
        <v>400</v>
      </c>
      <c r="Q9" s="41">
        <v>400</v>
      </c>
      <c r="R9" s="47">
        <v>200</v>
      </c>
      <c r="S9" s="53">
        <f t="shared" si="0"/>
        <v>6500</v>
      </c>
      <c r="T9" s="58">
        <f t="shared" si="1"/>
        <v>19500</v>
      </c>
    </row>
    <row r="10" spans="1:20" s="2" customFormat="1" ht="24" customHeight="1">
      <c r="A10" s="6"/>
      <c r="B10" s="10"/>
      <c r="C10" s="19">
        <v>8</v>
      </c>
      <c r="D10" s="22" t="s">
        <v>96</v>
      </c>
      <c r="E10" s="28" t="s">
        <v>41</v>
      </c>
      <c r="F10" s="31">
        <v>2</v>
      </c>
      <c r="G10" s="35">
        <v>400</v>
      </c>
      <c r="H10" s="41">
        <v>600</v>
      </c>
      <c r="I10" s="41">
        <v>600</v>
      </c>
      <c r="J10" s="41">
        <v>600</v>
      </c>
      <c r="K10" s="41">
        <v>500</v>
      </c>
      <c r="L10" s="41">
        <v>400</v>
      </c>
      <c r="M10" s="41">
        <v>400</v>
      </c>
      <c r="N10" s="41">
        <v>400</v>
      </c>
      <c r="O10" s="41">
        <v>300</v>
      </c>
      <c r="P10" s="41">
        <v>300</v>
      </c>
      <c r="Q10" s="41">
        <v>300</v>
      </c>
      <c r="R10" s="47">
        <v>400</v>
      </c>
      <c r="S10" s="53">
        <f t="shared" si="0"/>
        <v>5200</v>
      </c>
      <c r="T10" s="58">
        <f t="shared" si="1"/>
        <v>10400</v>
      </c>
    </row>
    <row r="11" spans="1:20" s="2" customFormat="1" ht="24" customHeight="1">
      <c r="A11" s="6"/>
      <c r="B11" s="10"/>
      <c r="C11" s="19">
        <v>9</v>
      </c>
      <c r="D11" s="23" t="s">
        <v>74</v>
      </c>
      <c r="E11" s="28" t="s">
        <v>9</v>
      </c>
      <c r="F11" s="31">
        <v>3</v>
      </c>
      <c r="G11" s="35">
        <v>10</v>
      </c>
      <c r="H11" s="41">
        <v>10</v>
      </c>
      <c r="I11" s="41">
        <v>20</v>
      </c>
      <c r="J11" s="41">
        <v>10</v>
      </c>
      <c r="K11" s="41">
        <v>10</v>
      </c>
      <c r="L11" s="41">
        <v>10</v>
      </c>
      <c r="M11" s="41">
        <v>10</v>
      </c>
      <c r="N11" s="41">
        <v>10</v>
      </c>
      <c r="O11" s="41">
        <v>10</v>
      </c>
      <c r="P11" s="41">
        <v>10</v>
      </c>
      <c r="Q11" s="41">
        <v>10</v>
      </c>
      <c r="R11" s="47">
        <v>10</v>
      </c>
      <c r="S11" s="53">
        <f t="shared" si="0"/>
        <v>130</v>
      </c>
      <c r="T11" s="58">
        <f t="shared" si="1"/>
        <v>390</v>
      </c>
    </row>
    <row r="12" spans="1:20" s="2" customFormat="1" ht="24" customHeight="1">
      <c r="A12" s="6"/>
      <c r="B12" s="10"/>
      <c r="C12" s="19">
        <v>10</v>
      </c>
      <c r="D12" s="24" t="s">
        <v>79</v>
      </c>
      <c r="E12" s="28" t="s">
        <v>9</v>
      </c>
      <c r="F12" s="31">
        <v>4</v>
      </c>
      <c r="G12" s="35">
        <v>180</v>
      </c>
      <c r="H12" s="41">
        <v>720</v>
      </c>
      <c r="I12" s="41">
        <v>630</v>
      </c>
      <c r="J12" s="41">
        <v>480</v>
      </c>
      <c r="K12" s="41">
        <v>480</v>
      </c>
      <c r="L12" s="41">
        <v>520</v>
      </c>
      <c r="M12" s="41">
        <v>490</v>
      </c>
      <c r="N12" s="41">
        <v>520</v>
      </c>
      <c r="O12" s="41">
        <v>530</v>
      </c>
      <c r="P12" s="41">
        <v>220</v>
      </c>
      <c r="Q12" s="41">
        <v>220</v>
      </c>
      <c r="R12" s="47">
        <v>220</v>
      </c>
      <c r="S12" s="53">
        <f t="shared" si="0"/>
        <v>5210</v>
      </c>
      <c r="T12" s="58">
        <f t="shared" si="1"/>
        <v>20840</v>
      </c>
    </row>
    <row r="13" spans="1:20" s="2" customFormat="1" ht="24" customHeight="1">
      <c r="A13" s="6"/>
      <c r="B13" s="11"/>
      <c r="C13" s="19">
        <v>11</v>
      </c>
      <c r="D13" s="22" t="s">
        <v>97</v>
      </c>
      <c r="E13" s="28" t="s">
        <v>9</v>
      </c>
      <c r="F13" s="31">
        <v>1</v>
      </c>
      <c r="G13" s="35">
        <v>100</v>
      </c>
      <c r="H13" s="41">
        <v>100</v>
      </c>
      <c r="I13" s="41">
        <v>100</v>
      </c>
      <c r="J13" s="41">
        <v>100</v>
      </c>
      <c r="K13" s="41">
        <v>100</v>
      </c>
      <c r="L13" s="41">
        <v>100</v>
      </c>
      <c r="M13" s="41">
        <v>100</v>
      </c>
      <c r="N13" s="41">
        <v>100</v>
      </c>
      <c r="O13" s="41">
        <v>100</v>
      </c>
      <c r="P13" s="41">
        <v>300</v>
      </c>
      <c r="Q13" s="41">
        <v>300</v>
      </c>
      <c r="R13" s="47">
        <v>300</v>
      </c>
      <c r="S13" s="53">
        <f t="shared" si="0"/>
        <v>1800</v>
      </c>
      <c r="T13" s="58">
        <f t="shared" si="1"/>
        <v>1800</v>
      </c>
    </row>
    <row r="14" spans="1:20" s="2" customFormat="1" ht="24" customHeight="1">
      <c r="A14" s="6"/>
      <c r="B14" s="12" t="s">
        <v>95</v>
      </c>
      <c r="C14" s="19">
        <v>12</v>
      </c>
      <c r="D14" s="22" t="s">
        <v>76</v>
      </c>
      <c r="E14" s="28" t="s">
        <v>58</v>
      </c>
      <c r="F14" s="31">
        <v>1</v>
      </c>
      <c r="G14" s="36"/>
      <c r="H14" s="42"/>
      <c r="I14" s="42"/>
      <c r="J14" s="42"/>
      <c r="K14" s="42"/>
      <c r="L14" s="42"/>
      <c r="M14" s="42"/>
      <c r="N14" s="42"/>
      <c r="O14" s="42"/>
      <c r="P14" s="42">
        <v>500</v>
      </c>
      <c r="Q14" s="42">
        <v>1800</v>
      </c>
      <c r="R14" s="48">
        <v>700</v>
      </c>
      <c r="S14" s="53">
        <f t="shared" si="0"/>
        <v>3000</v>
      </c>
      <c r="T14" s="58">
        <f t="shared" si="1"/>
        <v>3000</v>
      </c>
    </row>
    <row r="15" spans="1:20" s="3" customFormat="1" ht="24" customHeight="1">
      <c r="A15" s="6"/>
      <c r="B15" s="10"/>
      <c r="C15" s="19">
        <v>13</v>
      </c>
      <c r="D15" s="22" t="s">
        <v>69</v>
      </c>
      <c r="E15" s="28" t="s">
        <v>58</v>
      </c>
      <c r="F15" s="31">
        <v>1</v>
      </c>
      <c r="G15" s="35">
        <v>120</v>
      </c>
      <c r="H15" s="41">
        <v>120</v>
      </c>
      <c r="I15" s="41"/>
      <c r="J15" s="41"/>
      <c r="K15" s="41"/>
      <c r="L15" s="41"/>
      <c r="M15" s="41"/>
      <c r="N15" s="41"/>
      <c r="O15" s="41"/>
      <c r="P15" s="41">
        <v>160</v>
      </c>
      <c r="Q15" s="41">
        <v>1400</v>
      </c>
      <c r="R15" s="47">
        <v>150</v>
      </c>
      <c r="S15" s="53">
        <f t="shared" si="0"/>
        <v>1950</v>
      </c>
      <c r="T15" s="58">
        <f t="shared" si="1"/>
        <v>1950</v>
      </c>
    </row>
    <row r="16" spans="1:20" s="3" customFormat="1" ht="24" customHeight="1">
      <c r="A16" s="6"/>
      <c r="B16" s="10"/>
      <c r="C16" s="19">
        <v>14</v>
      </c>
      <c r="D16" s="22" t="s">
        <v>82</v>
      </c>
      <c r="E16" s="28" t="s">
        <v>58</v>
      </c>
      <c r="F16" s="31">
        <v>2</v>
      </c>
      <c r="G16" s="35"/>
      <c r="H16" s="41"/>
      <c r="I16" s="41"/>
      <c r="J16" s="41"/>
      <c r="K16" s="41"/>
      <c r="L16" s="41"/>
      <c r="M16" s="41"/>
      <c r="N16" s="41"/>
      <c r="O16" s="41"/>
      <c r="P16" s="41">
        <v>50</v>
      </c>
      <c r="Q16" s="41">
        <v>100</v>
      </c>
      <c r="R16" s="47">
        <v>70</v>
      </c>
      <c r="S16" s="53">
        <f t="shared" si="0"/>
        <v>220</v>
      </c>
      <c r="T16" s="58">
        <f t="shared" si="1"/>
        <v>440</v>
      </c>
    </row>
    <row r="17" spans="1:20" s="3" customFormat="1" ht="24" customHeight="1">
      <c r="A17" s="6"/>
      <c r="B17" s="10"/>
      <c r="C17" s="19">
        <v>15</v>
      </c>
      <c r="D17" s="22" t="s">
        <v>72</v>
      </c>
      <c r="E17" s="28" t="s">
        <v>58</v>
      </c>
      <c r="F17" s="31">
        <v>900</v>
      </c>
      <c r="G17" s="35">
        <v>1</v>
      </c>
      <c r="H17" s="41">
        <v>1</v>
      </c>
      <c r="I17" s="41"/>
      <c r="J17" s="41"/>
      <c r="K17" s="41"/>
      <c r="L17" s="41"/>
      <c r="M17" s="41"/>
      <c r="N17" s="41"/>
      <c r="O17" s="41"/>
      <c r="P17" s="41"/>
      <c r="Q17" s="41"/>
      <c r="R17" s="47"/>
      <c r="S17" s="53">
        <f t="shared" si="0"/>
        <v>2</v>
      </c>
      <c r="T17" s="58">
        <f t="shared" si="1"/>
        <v>1800</v>
      </c>
    </row>
    <row r="18" spans="1:20" s="3" customFormat="1" ht="24" customHeight="1">
      <c r="A18" s="6"/>
      <c r="B18" s="10"/>
      <c r="C18" s="19">
        <v>16</v>
      </c>
      <c r="D18" s="22" t="s">
        <v>14</v>
      </c>
      <c r="E18" s="28" t="s">
        <v>58</v>
      </c>
      <c r="F18" s="31">
        <v>2</v>
      </c>
      <c r="G18" s="37"/>
      <c r="H18" s="43"/>
      <c r="I18" s="43">
        <v>200</v>
      </c>
      <c r="J18" s="43"/>
      <c r="K18" s="43"/>
      <c r="L18" s="43"/>
      <c r="M18" s="43"/>
      <c r="N18" s="43"/>
      <c r="O18" s="43"/>
      <c r="P18" s="43"/>
      <c r="Q18" s="43"/>
      <c r="R18" s="49"/>
      <c r="S18" s="53">
        <f t="shared" si="0"/>
        <v>200</v>
      </c>
      <c r="T18" s="58">
        <f t="shared" si="1"/>
        <v>400</v>
      </c>
    </row>
    <row r="19" spans="1:20" s="2" customFormat="1" ht="24" customHeight="1">
      <c r="A19" s="6"/>
      <c r="B19" s="11"/>
      <c r="C19" s="19">
        <v>17</v>
      </c>
      <c r="D19" s="22" t="s">
        <v>86</v>
      </c>
      <c r="E19" s="28" t="s">
        <v>58</v>
      </c>
      <c r="F19" s="31">
        <v>2</v>
      </c>
      <c r="G19" s="36"/>
      <c r="H19" s="42"/>
      <c r="I19" s="42"/>
      <c r="J19" s="42"/>
      <c r="K19" s="42"/>
      <c r="L19" s="42"/>
      <c r="M19" s="42"/>
      <c r="N19" s="42"/>
      <c r="O19" s="42">
        <v>300</v>
      </c>
      <c r="P19" s="42"/>
      <c r="Q19" s="42"/>
      <c r="R19" s="48"/>
      <c r="S19" s="53">
        <f t="shared" si="0"/>
        <v>300</v>
      </c>
      <c r="T19" s="58">
        <f t="shared" si="1"/>
        <v>600</v>
      </c>
    </row>
    <row r="20" spans="1:20" s="2" customFormat="1" ht="24" customHeight="1">
      <c r="A20" s="6"/>
      <c r="B20" s="12" t="s">
        <v>73</v>
      </c>
      <c r="C20" s="18">
        <v>18</v>
      </c>
      <c r="D20" s="21" t="s">
        <v>42</v>
      </c>
      <c r="E20" s="27" t="s">
        <v>9</v>
      </c>
      <c r="F20" s="30">
        <v>8</v>
      </c>
      <c r="G20" s="34">
        <v>120</v>
      </c>
      <c r="H20" s="40">
        <v>150</v>
      </c>
      <c r="I20" s="40">
        <v>120</v>
      </c>
      <c r="J20" s="40">
        <v>120</v>
      </c>
      <c r="K20" s="40">
        <v>120</v>
      </c>
      <c r="L20" s="40">
        <v>120</v>
      </c>
      <c r="M20" s="40">
        <v>120</v>
      </c>
      <c r="N20" s="40">
        <v>150</v>
      </c>
      <c r="O20" s="40">
        <v>120</v>
      </c>
      <c r="P20" s="40">
        <v>120</v>
      </c>
      <c r="Q20" s="40">
        <v>120</v>
      </c>
      <c r="R20" s="46">
        <v>120</v>
      </c>
      <c r="S20" s="53">
        <f t="shared" si="0"/>
        <v>1500</v>
      </c>
      <c r="T20" s="58">
        <f t="shared" si="1"/>
        <v>12000</v>
      </c>
    </row>
    <row r="21" spans="1:20" s="2" customFormat="1" ht="24" customHeight="1">
      <c r="A21" s="6"/>
      <c r="B21" s="11"/>
      <c r="C21" s="18">
        <v>19</v>
      </c>
      <c r="D21" s="21" t="s">
        <v>80</v>
      </c>
      <c r="E21" s="27" t="s">
        <v>9</v>
      </c>
      <c r="F21" s="30">
        <v>2</v>
      </c>
      <c r="G21" s="34">
        <v>120</v>
      </c>
      <c r="H21" s="40">
        <v>150</v>
      </c>
      <c r="I21" s="40">
        <v>120</v>
      </c>
      <c r="J21" s="40">
        <v>120</v>
      </c>
      <c r="K21" s="40">
        <v>120</v>
      </c>
      <c r="L21" s="40">
        <v>120</v>
      </c>
      <c r="M21" s="40">
        <v>120</v>
      </c>
      <c r="N21" s="40">
        <v>150</v>
      </c>
      <c r="O21" s="40">
        <v>120</v>
      </c>
      <c r="P21" s="40">
        <v>120</v>
      </c>
      <c r="Q21" s="40">
        <v>120</v>
      </c>
      <c r="R21" s="46">
        <v>120</v>
      </c>
      <c r="S21" s="53">
        <f t="shared" si="0"/>
        <v>1500</v>
      </c>
      <c r="T21" s="58">
        <f t="shared" si="1"/>
        <v>3000</v>
      </c>
    </row>
    <row r="22" spans="1:20" s="2" customFormat="1" ht="24" customHeight="1">
      <c r="A22" s="6"/>
      <c r="B22" s="12" t="s">
        <v>8</v>
      </c>
      <c r="C22" s="18">
        <v>20</v>
      </c>
      <c r="D22" s="21" t="s">
        <v>93</v>
      </c>
      <c r="E22" s="27" t="s">
        <v>9</v>
      </c>
      <c r="F22" s="30">
        <v>5</v>
      </c>
      <c r="G22" s="34">
        <v>400</v>
      </c>
      <c r="H22" s="40">
        <v>500</v>
      </c>
      <c r="I22" s="40">
        <v>400</v>
      </c>
      <c r="J22" s="40">
        <v>400</v>
      </c>
      <c r="K22" s="40">
        <v>400</v>
      </c>
      <c r="L22" s="40">
        <v>400</v>
      </c>
      <c r="M22" s="40">
        <v>400</v>
      </c>
      <c r="N22" s="40">
        <v>500</v>
      </c>
      <c r="O22" s="40">
        <v>400</v>
      </c>
      <c r="P22" s="40">
        <v>400</v>
      </c>
      <c r="Q22" s="40">
        <v>400</v>
      </c>
      <c r="R22" s="46">
        <v>400</v>
      </c>
      <c r="S22" s="53">
        <f t="shared" si="0"/>
        <v>5000</v>
      </c>
      <c r="T22" s="58">
        <f t="shared" si="1"/>
        <v>25000</v>
      </c>
    </row>
    <row r="23" spans="1:20" s="2" customFormat="1" ht="24" customHeight="1">
      <c r="A23" s="6"/>
      <c r="B23" s="10"/>
      <c r="C23" s="18">
        <v>21</v>
      </c>
      <c r="D23" s="21" t="s">
        <v>80</v>
      </c>
      <c r="E23" s="27" t="s">
        <v>9</v>
      </c>
      <c r="F23" s="30">
        <v>2</v>
      </c>
      <c r="G23" s="34">
        <v>400</v>
      </c>
      <c r="H23" s="40">
        <v>500</v>
      </c>
      <c r="I23" s="40">
        <v>400</v>
      </c>
      <c r="J23" s="40">
        <v>400</v>
      </c>
      <c r="K23" s="40">
        <v>400</v>
      </c>
      <c r="L23" s="40">
        <v>400</v>
      </c>
      <c r="M23" s="40">
        <v>400</v>
      </c>
      <c r="N23" s="40">
        <v>500</v>
      </c>
      <c r="O23" s="40">
        <v>400</v>
      </c>
      <c r="P23" s="40">
        <v>400</v>
      </c>
      <c r="Q23" s="40">
        <v>400</v>
      </c>
      <c r="R23" s="46">
        <v>400</v>
      </c>
      <c r="S23" s="53">
        <f t="shared" si="0"/>
        <v>5000</v>
      </c>
      <c r="T23" s="58">
        <f t="shared" si="1"/>
        <v>10000</v>
      </c>
    </row>
    <row r="24" spans="1:20" s="2" customFormat="1" ht="24" customHeight="1">
      <c r="A24" s="6"/>
      <c r="B24" s="10"/>
      <c r="C24" s="18">
        <v>22</v>
      </c>
      <c r="D24" s="21" t="s">
        <v>67</v>
      </c>
      <c r="E24" s="27" t="s">
        <v>41</v>
      </c>
      <c r="F24" s="30">
        <v>840</v>
      </c>
      <c r="G24" s="34">
        <v>1</v>
      </c>
      <c r="H24" s="40">
        <v>1</v>
      </c>
      <c r="I24" s="40">
        <v>1</v>
      </c>
      <c r="J24" s="40">
        <v>1</v>
      </c>
      <c r="K24" s="40">
        <v>1</v>
      </c>
      <c r="L24" s="40">
        <v>1</v>
      </c>
      <c r="M24" s="40">
        <v>1</v>
      </c>
      <c r="N24" s="40">
        <v>1</v>
      </c>
      <c r="O24" s="40">
        <v>1</v>
      </c>
      <c r="P24" s="40">
        <v>1</v>
      </c>
      <c r="Q24" s="40">
        <v>1</v>
      </c>
      <c r="R24" s="46">
        <v>1</v>
      </c>
      <c r="S24" s="53">
        <f t="shared" si="0"/>
        <v>12</v>
      </c>
      <c r="T24" s="58">
        <f t="shared" si="1"/>
        <v>10080</v>
      </c>
    </row>
    <row r="25" spans="1:20" s="2" customFormat="1" ht="24" customHeight="1">
      <c r="A25" s="6"/>
      <c r="B25" s="11"/>
      <c r="C25" s="18">
        <v>23</v>
      </c>
      <c r="D25" s="21" t="s">
        <v>99</v>
      </c>
      <c r="E25" s="27" t="s">
        <v>9</v>
      </c>
      <c r="F25" s="30">
        <v>5</v>
      </c>
      <c r="G25" s="34">
        <v>10</v>
      </c>
      <c r="H25" s="40">
        <v>10</v>
      </c>
      <c r="I25" s="40">
        <v>10</v>
      </c>
      <c r="J25" s="40">
        <v>10</v>
      </c>
      <c r="K25" s="40">
        <v>10</v>
      </c>
      <c r="L25" s="40">
        <v>10</v>
      </c>
      <c r="M25" s="40">
        <v>10</v>
      </c>
      <c r="N25" s="40">
        <v>10</v>
      </c>
      <c r="O25" s="40">
        <v>10</v>
      </c>
      <c r="P25" s="40">
        <v>10</v>
      </c>
      <c r="Q25" s="40">
        <v>10</v>
      </c>
      <c r="R25" s="46">
        <v>10</v>
      </c>
      <c r="S25" s="53">
        <f t="shared" si="0"/>
        <v>120</v>
      </c>
      <c r="T25" s="58">
        <f t="shared" si="1"/>
        <v>600</v>
      </c>
    </row>
    <row r="26" spans="1:20" s="2" customFormat="1" ht="24" customHeight="1">
      <c r="A26" s="6"/>
      <c r="B26" s="13" t="s">
        <v>81</v>
      </c>
      <c r="C26" s="18">
        <v>24</v>
      </c>
      <c r="D26" s="21" t="s">
        <v>18</v>
      </c>
      <c r="E26" s="27" t="s">
        <v>9</v>
      </c>
      <c r="F26" s="30">
        <v>5</v>
      </c>
      <c r="G26" s="34">
        <v>110</v>
      </c>
      <c r="H26" s="40">
        <v>160</v>
      </c>
      <c r="I26" s="40">
        <v>110</v>
      </c>
      <c r="J26" s="40">
        <v>110</v>
      </c>
      <c r="K26" s="40">
        <v>110</v>
      </c>
      <c r="L26" s="40">
        <v>110</v>
      </c>
      <c r="M26" s="40">
        <v>110</v>
      </c>
      <c r="N26" s="40">
        <v>150</v>
      </c>
      <c r="O26" s="40">
        <v>110</v>
      </c>
      <c r="P26" s="40">
        <v>110</v>
      </c>
      <c r="Q26" s="40">
        <v>110</v>
      </c>
      <c r="R26" s="46">
        <v>110</v>
      </c>
      <c r="S26" s="53">
        <f t="shared" si="0"/>
        <v>1410</v>
      </c>
      <c r="T26" s="58">
        <f t="shared" si="1"/>
        <v>7050</v>
      </c>
    </row>
    <row r="27" spans="1:20" s="2" customFormat="1" ht="24" customHeight="1">
      <c r="A27" s="6"/>
      <c r="B27" s="14"/>
      <c r="C27" s="18">
        <v>25</v>
      </c>
      <c r="D27" s="21" t="s">
        <v>30</v>
      </c>
      <c r="E27" s="27" t="s">
        <v>9</v>
      </c>
      <c r="F27" s="30">
        <v>8</v>
      </c>
      <c r="G27" s="34">
        <v>30</v>
      </c>
      <c r="H27" s="40">
        <v>50</v>
      </c>
      <c r="I27" s="40">
        <v>30</v>
      </c>
      <c r="J27" s="40">
        <v>30</v>
      </c>
      <c r="K27" s="40">
        <v>30</v>
      </c>
      <c r="L27" s="40">
        <v>30</v>
      </c>
      <c r="M27" s="40">
        <v>30</v>
      </c>
      <c r="N27" s="40">
        <v>40</v>
      </c>
      <c r="O27" s="40">
        <v>30</v>
      </c>
      <c r="P27" s="40">
        <v>30</v>
      </c>
      <c r="Q27" s="40">
        <v>30</v>
      </c>
      <c r="R27" s="46">
        <v>30</v>
      </c>
      <c r="S27" s="53">
        <f t="shared" si="0"/>
        <v>390</v>
      </c>
      <c r="T27" s="58">
        <f t="shared" si="1"/>
        <v>3120</v>
      </c>
    </row>
    <row r="28" spans="1:20" s="2" customFormat="1" ht="24" customHeight="1">
      <c r="A28" s="7"/>
      <c r="B28" s="15"/>
      <c r="C28" s="20">
        <v>26</v>
      </c>
      <c r="D28" s="25" t="s">
        <v>80</v>
      </c>
      <c r="E28" s="29" t="s">
        <v>9</v>
      </c>
      <c r="F28" s="32">
        <v>2</v>
      </c>
      <c r="G28" s="38">
        <v>140</v>
      </c>
      <c r="H28" s="44">
        <v>210</v>
      </c>
      <c r="I28" s="44">
        <v>140</v>
      </c>
      <c r="J28" s="44">
        <v>140</v>
      </c>
      <c r="K28" s="44">
        <v>140</v>
      </c>
      <c r="L28" s="44">
        <v>140</v>
      </c>
      <c r="M28" s="44">
        <v>140</v>
      </c>
      <c r="N28" s="44">
        <v>190</v>
      </c>
      <c r="O28" s="44">
        <v>140</v>
      </c>
      <c r="P28" s="44">
        <v>140</v>
      </c>
      <c r="Q28" s="44">
        <v>140</v>
      </c>
      <c r="R28" s="50">
        <v>140</v>
      </c>
      <c r="S28" s="54">
        <f t="shared" si="0"/>
        <v>1800</v>
      </c>
      <c r="T28" s="59">
        <f t="shared" si="1"/>
        <v>3600</v>
      </c>
    </row>
  </sheetData>
  <mergeCells count="6">
    <mergeCell ref="B14:B19"/>
    <mergeCell ref="B20:B21"/>
    <mergeCell ref="B22:B25"/>
    <mergeCell ref="B26:B28"/>
    <mergeCell ref="A3:A28"/>
    <mergeCell ref="B3:B13"/>
  </mergeCells>
  <phoneticPr fontId="21"/>
  <printOptions horizontalCentered="1"/>
  <pageMargins left="0.19685039370078736" right="0.19685039370078736" top="0.98425196850393681" bottom="0" header="0.19685039370078736" footer="0"/>
  <pageSetup paperSize="9" scale="55" fitToWidth="1" fitToHeight="2" orientation="landscape" usePrinterDefaults="1" copies="2" r:id="rId1"/>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'(別紙1-3)業務一覧表'!C11</f>
        <v>9</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'(別紙1-3)業務一覧表'!D11</f>
        <v>他市への課税資料送付業務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114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184</v>
      </c>
      <c r="F11" s="94"/>
      <c r="G11" s="94"/>
      <c r="H11" s="94"/>
      <c r="I11" s="94"/>
      <c r="J11" s="94"/>
      <c r="K11" s="94"/>
      <c r="L11" s="94"/>
      <c r="M11" s="94" t="s">
        <v>186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c r="BA11" s="136"/>
      <c r="BB11" s="136"/>
      <c r="BC11" s="136"/>
      <c r="BD11" s="136"/>
      <c r="BE11" s="141"/>
      <c r="BF11" s="131" t="s">
        <v>70</v>
      </c>
      <c r="BG11" s="136"/>
      <c r="BH11" s="136"/>
      <c r="BI11" s="141"/>
      <c r="BJ11" s="144"/>
      <c r="BK11" s="144"/>
      <c r="BL11" s="147"/>
      <c r="BM11" s="147"/>
      <c r="BN11" s="147"/>
      <c r="BO11" s="147"/>
      <c r="BP11" s="147"/>
      <c r="BQ11" s="147"/>
      <c r="BR11" s="147"/>
      <c r="BS11" s="156"/>
    </row>
    <row r="12" spans="2:71" ht="50" customHeight="1">
      <c r="B12" s="70">
        <v>2</v>
      </c>
      <c r="C12" s="80"/>
      <c r="D12" s="80"/>
      <c r="E12" s="95" t="s">
        <v>187</v>
      </c>
      <c r="F12" s="95"/>
      <c r="G12" s="95"/>
      <c r="H12" s="95"/>
      <c r="I12" s="95"/>
      <c r="J12" s="95"/>
      <c r="K12" s="95"/>
      <c r="L12" s="95"/>
      <c r="M12" s="95" t="s">
        <v>71</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188</v>
      </c>
      <c r="F13" s="95"/>
      <c r="G13" s="95"/>
      <c r="H13" s="95"/>
      <c r="I13" s="95"/>
      <c r="J13" s="95"/>
      <c r="K13" s="95"/>
      <c r="L13" s="95"/>
      <c r="M13" s="95" t="s">
        <v>189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7"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'(別紙1-3)業務一覧表'!C12</f>
        <v>10</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'(別紙1-3)業務一覧表'!D12</f>
        <v>所得照会、扶養照会への回答、書類の編纂（市民税受付分）業務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0" customHeight="1">
      <c r="B4" s="63"/>
      <c r="C4" s="63"/>
      <c r="D4" s="63"/>
      <c r="E4" s="63"/>
      <c r="F4" s="63"/>
      <c r="G4" s="63"/>
      <c r="H4" s="63"/>
      <c r="I4" s="63"/>
      <c r="J4" s="63"/>
      <c r="K4" s="63"/>
      <c r="L4" s="63"/>
      <c r="M4" s="63"/>
      <c r="N4" s="63"/>
    </row>
    <row r="5" spans="2:71" ht="50" customHeight="1">
      <c r="B5" s="64" t="s">
        <v>16</v>
      </c>
      <c r="C5" s="75"/>
      <c r="D5" s="84"/>
      <c r="E5" s="90" t="s">
        <v>190</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0"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35" customHeight="1">
      <c r="B11" s="181" t="s">
        <v>146</v>
      </c>
      <c r="C11" s="188"/>
      <c r="D11" s="188"/>
      <c r="E11" s="94" t="s">
        <v>194</v>
      </c>
      <c r="F11" s="94"/>
      <c r="G11" s="94"/>
      <c r="H11" s="94"/>
      <c r="I11" s="94"/>
      <c r="J11" s="94"/>
      <c r="K11" s="94"/>
      <c r="L11" s="94"/>
      <c r="M11" s="94" t="s">
        <v>195</v>
      </c>
      <c r="N11" s="94"/>
      <c r="O11" s="94"/>
      <c r="P11" s="94"/>
      <c r="Q11" s="94"/>
      <c r="R11" s="94"/>
      <c r="S11" s="94"/>
      <c r="T11" s="94"/>
      <c r="U11" s="94"/>
      <c r="V11" s="94"/>
      <c r="W11" s="94"/>
      <c r="X11" s="94"/>
      <c r="Y11" s="94"/>
      <c r="Z11" s="94"/>
      <c r="AA11" s="94"/>
      <c r="AB11" s="94"/>
      <c r="AC11" s="94"/>
      <c r="AD11" s="94"/>
      <c r="AE11" s="94" t="s">
        <v>196</v>
      </c>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38" customHeight="1">
      <c r="B12" s="182" t="s">
        <v>147</v>
      </c>
      <c r="C12" s="189"/>
      <c r="D12" s="189"/>
      <c r="E12" s="95" t="s">
        <v>197</v>
      </c>
      <c r="F12" s="95"/>
      <c r="G12" s="95"/>
      <c r="H12" s="95"/>
      <c r="I12" s="95"/>
      <c r="J12" s="95"/>
      <c r="K12" s="95"/>
      <c r="L12" s="95"/>
      <c r="M12" s="95" t="s">
        <v>198</v>
      </c>
      <c r="N12" s="95"/>
      <c r="O12" s="95"/>
      <c r="P12" s="95"/>
      <c r="Q12" s="95"/>
      <c r="R12" s="95"/>
      <c r="S12" s="95"/>
      <c r="T12" s="95"/>
      <c r="U12" s="95"/>
      <c r="V12" s="95"/>
      <c r="W12" s="95"/>
      <c r="X12" s="95"/>
      <c r="Y12" s="95"/>
      <c r="Z12" s="95"/>
      <c r="AA12" s="95"/>
      <c r="AB12" s="95"/>
      <c r="AC12" s="95"/>
      <c r="AD12" s="95"/>
      <c r="AE12" s="95" t="s">
        <v>211</v>
      </c>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35" customHeight="1">
      <c r="B13" s="182" t="s">
        <v>83</v>
      </c>
      <c r="C13" s="189"/>
      <c r="D13" s="189"/>
      <c r="E13" s="95" t="s">
        <v>199</v>
      </c>
      <c r="F13" s="95"/>
      <c r="G13" s="95"/>
      <c r="H13" s="95"/>
      <c r="I13" s="95"/>
      <c r="J13" s="95"/>
      <c r="K13" s="95"/>
      <c r="L13" s="95"/>
      <c r="M13" s="95" t="s">
        <v>156</v>
      </c>
      <c r="N13" s="95"/>
      <c r="O13" s="95"/>
      <c r="P13" s="95"/>
      <c r="Q13" s="95"/>
      <c r="R13" s="95"/>
      <c r="S13" s="95"/>
      <c r="T13" s="95"/>
      <c r="U13" s="95"/>
      <c r="V13" s="95"/>
      <c r="W13" s="95"/>
      <c r="X13" s="95"/>
      <c r="Y13" s="95"/>
      <c r="Z13" s="95"/>
      <c r="AA13" s="95"/>
      <c r="AB13" s="95"/>
      <c r="AC13" s="95"/>
      <c r="AD13" s="95"/>
      <c r="AE13" s="95" t="s">
        <v>200</v>
      </c>
      <c r="AF13" s="95"/>
      <c r="AG13" s="95"/>
      <c r="AH13" s="95"/>
      <c r="AI13" s="95"/>
      <c r="AJ13" s="95"/>
      <c r="AK13" s="95"/>
      <c r="AL13" s="95"/>
      <c r="AM13" s="95"/>
      <c r="AN13" s="95"/>
      <c r="AO13" s="95"/>
      <c r="AP13" s="95"/>
      <c r="AQ13" s="95"/>
      <c r="AR13" s="95"/>
      <c r="AS13" s="107"/>
      <c r="AT13" s="114"/>
      <c r="AU13" s="121"/>
      <c r="AV13" s="127"/>
      <c r="AW13" s="132"/>
      <c r="AX13" s="137"/>
      <c r="AY13" s="137"/>
      <c r="AZ13" s="137"/>
      <c r="BA13" s="137"/>
      <c r="BB13" s="137"/>
      <c r="BC13" s="137" t="s">
        <v>70</v>
      </c>
      <c r="BD13" s="137"/>
      <c r="BE13" s="142"/>
      <c r="BF13" s="132" t="s">
        <v>70</v>
      </c>
      <c r="BG13" s="137"/>
      <c r="BH13" s="137"/>
      <c r="BI13" s="142"/>
      <c r="BJ13" s="145"/>
      <c r="BK13" s="145"/>
      <c r="BL13" s="148"/>
      <c r="BM13" s="148"/>
      <c r="BN13" s="148"/>
      <c r="BO13" s="148"/>
      <c r="BP13" s="148"/>
      <c r="BQ13" s="148"/>
      <c r="BR13" s="148"/>
      <c r="BS13" s="157"/>
    </row>
    <row r="14" spans="2:71" ht="35" customHeight="1">
      <c r="B14" s="182" t="s">
        <v>148</v>
      </c>
      <c r="C14" s="189"/>
      <c r="D14" s="189"/>
      <c r="E14" s="95" t="s">
        <v>39</v>
      </c>
      <c r="F14" s="95"/>
      <c r="G14" s="95"/>
      <c r="H14" s="95"/>
      <c r="I14" s="95"/>
      <c r="J14" s="95"/>
      <c r="K14" s="95"/>
      <c r="L14" s="95"/>
      <c r="M14" s="95" t="s">
        <v>23</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t="s">
        <v>70</v>
      </c>
      <c r="BD14" s="137"/>
      <c r="BE14" s="142"/>
      <c r="BF14" s="132" t="s">
        <v>70</v>
      </c>
      <c r="BG14" s="137"/>
      <c r="BH14" s="137"/>
      <c r="BI14" s="142"/>
      <c r="BJ14" s="145"/>
      <c r="BK14" s="145"/>
      <c r="BL14" s="148"/>
      <c r="BM14" s="148"/>
      <c r="BN14" s="148"/>
      <c r="BO14" s="148"/>
      <c r="BP14" s="148"/>
      <c r="BQ14" s="148"/>
      <c r="BR14" s="148"/>
      <c r="BS14" s="157"/>
    </row>
    <row r="15" spans="2:71" ht="35" customHeight="1">
      <c r="B15" s="182" t="s">
        <v>127</v>
      </c>
      <c r="C15" s="189"/>
      <c r="D15" s="189"/>
      <c r="E15" s="159" t="s">
        <v>172</v>
      </c>
      <c r="F15" s="159"/>
      <c r="G15" s="159"/>
      <c r="H15" s="159"/>
      <c r="I15" s="159"/>
      <c r="J15" s="159"/>
      <c r="K15" s="159"/>
      <c r="L15" s="160"/>
      <c r="M15" s="95" t="s">
        <v>201</v>
      </c>
      <c r="N15" s="95"/>
      <c r="O15" s="95"/>
      <c r="P15" s="95"/>
      <c r="Q15" s="95"/>
      <c r="R15" s="95"/>
      <c r="S15" s="95"/>
      <c r="T15" s="95"/>
      <c r="U15" s="95"/>
      <c r="V15" s="95"/>
      <c r="W15" s="95"/>
      <c r="X15" s="95"/>
      <c r="Y15" s="95"/>
      <c r="Z15" s="95"/>
      <c r="AA15" s="95"/>
      <c r="AB15" s="95"/>
      <c r="AC15" s="95"/>
      <c r="AD15" s="95"/>
      <c r="AE15" s="95" t="s">
        <v>203</v>
      </c>
      <c r="AF15" s="95"/>
      <c r="AG15" s="95"/>
      <c r="AH15" s="95"/>
      <c r="AI15" s="95"/>
      <c r="AJ15" s="95"/>
      <c r="AK15" s="95"/>
      <c r="AL15" s="95"/>
      <c r="AM15" s="95"/>
      <c r="AN15" s="95"/>
      <c r="AO15" s="95"/>
      <c r="AP15" s="95"/>
      <c r="AQ15" s="95"/>
      <c r="AR15" s="95"/>
      <c r="AS15" s="107"/>
      <c r="AT15" s="114"/>
      <c r="AU15" s="121"/>
      <c r="AV15" s="127"/>
      <c r="AW15" s="132"/>
      <c r="AX15" s="137"/>
      <c r="AY15" s="137"/>
      <c r="AZ15" s="137" t="s">
        <v>70</v>
      </c>
      <c r="BA15" s="137"/>
      <c r="BB15" s="137"/>
      <c r="BC15" s="137"/>
      <c r="BD15" s="137"/>
      <c r="BE15" s="142"/>
      <c r="BF15" s="132"/>
      <c r="BG15" s="137"/>
      <c r="BH15" s="137"/>
      <c r="BI15" s="142"/>
      <c r="BJ15" s="145"/>
      <c r="BK15" s="145"/>
      <c r="BL15" s="148"/>
      <c r="BM15" s="148"/>
      <c r="BN15" s="148"/>
      <c r="BO15" s="148"/>
      <c r="BP15" s="148"/>
      <c r="BQ15" s="148"/>
      <c r="BR15" s="148"/>
      <c r="BS15" s="157"/>
    </row>
    <row r="16" spans="2:71" ht="32" customHeight="1">
      <c r="B16" s="182" t="s">
        <v>149</v>
      </c>
      <c r="C16" s="189"/>
      <c r="D16" s="189"/>
      <c r="E16" s="96" t="s">
        <v>204</v>
      </c>
      <c r="F16" s="96"/>
      <c r="G16" s="96"/>
      <c r="H16" s="96"/>
      <c r="I16" s="96"/>
      <c r="J16" s="96"/>
      <c r="K16" s="96"/>
      <c r="L16" s="96"/>
      <c r="M16" s="96" t="s">
        <v>195</v>
      </c>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108"/>
      <c r="AT16" s="115"/>
      <c r="AU16" s="122"/>
      <c r="AV16" s="128"/>
      <c r="AW16" s="133"/>
      <c r="AX16" s="138"/>
      <c r="AY16" s="138"/>
      <c r="AZ16" s="138" t="s">
        <v>70</v>
      </c>
      <c r="BA16" s="138"/>
      <c r="BB16" s="138"/>
      <c r="BC16" s="138"/>
      <c r="BD16" s="138"/>
      <c r="BE16" s="177"/>
      <c r="BF16" s="133"/>
      <c r="BG16" s="138"/>
      <c r="BH16" s="138"/>
      <c r="BI16" s="142"/>
      <c r="BJ16" s="145"/>
      <c r="BK16" s="145"/>
      <c r="BL16" s="148"/>
      <c r="BM16" s="148"/>
      <c r="BN16" s="148"/>
      <c r="BO16" s="148"/>
      <c r="BP16" s="148"/>
      <c r="BQ16" s="148"/>
      <c r="BR16" s="148"/>
      <c r="BS16" s="157"/>
    </row>
    <row r="17" spans="2:71" ht="50" customHeight="1">
      <c r="B17" s="182" t="s">
        <v>150</v>
      </c>
      <c r="C17" s="189"/>
      <c r="D17" s="189"/>
      <c r="E17" s="95" t="s">
        <v>197</v>
      </c>
      <c r="F17" s="95"/>
      <c r="G17" s="95"/>
      <c r="H17" s="95"/>
      <c r="I17" s="95"/>
      <c r="J17" s="95"/>
      <c r="K17" s="95"/>
      <c r="L17" s="95"/>
      <c r="M17" s="95" t="s">
        <v>198</v>
      </c>
      <c r="N17" s="95"/>
      <c r="O17" s="95"/>
      <c r="P17" s="95"/>
      <c r="Q17" s="95"/>
      <c r="R17" s="95"/>
      <c r="S17" s="95"/>
      <c r="T17" s="95"/>
      <c r="U17" s="95"/>
      <c r="V17" s="95"/>
      <c r="W17" s="95"/>
      <c r="X17" s="95"/>
      <c r="Y17" s="95"/>
      <c r="Z17" s="95"/>
      <c r="AA17" s="95"/>
      <c r="AB17" s="95"/>
      <c r="AC17" s="95"/>
      <c r="AD17" s="95"/>
      <c r="AE17" s="95" t="s">
        <v>213</v>
      </c>
      <c r="AF17" s="95"/>
      <c r="AG17" s="95"/>
      <c r="AH17" s="95"/>
      <c r="AI17" s="95"/>
      <c r="AJ17" s="95"/>
      <c r="AK17" s="95"/>
      <c r="AL17" s="95"/>
      <c r="AM17" s="95"/>
      <c r="AN17" s="95"/>
      <c r="AO17" s="95"/>
      <c r="AP17" s="95"/>
      <c r="AQ17" s="95"/>
      <c r="AR17" s="95"/>
      <c r="AS17" s="107"/>
      <c r="AT17" s="114"/>
      <c r="AU17" s="121"/>
      <c r="AV17" s="127"/>
      <c r="AW17" s="132"/>
      <c r="AX17" s="137"/>
      <c r="AY17" s="137"/>
      <c r="AZ17" s="138" t="s">
        <v>70</v>
      </c>
      <c r="BA17" s="138"/>
      <c r="BB17" s="138"/>
      <c r="BC17" s="137"/>
      <c r="BD17" s="137"/>
      <c r="BE17" s="142"/>
      <c r="BF17" s="132"/>
      <c r="BG17" s="137"/>
      <c r="BH17" s="137"/>
      <c r="BI17" s="142"/>
      <c r="BJ17" s="145"/>
      <c r="BK17" s="145"/>
      <c r="BL17" s="148"/>
      <c r="BM17" s="148"/>
      <c r="BN17" s="148"/>
      <c r="BO17" s="148"/>
      <c r="BP17" s="148"/>
      <c r="BQ17" s="148"/>
      <c r="BR17" s="148"/>
      <c r="BS17" s="157"/>
    </row>
    <row r="18" spans="2:71" ht="32" customHeight="1">
      <c r="B18" s="182" t="s">
        <v>57</v>
      </c>
      <c r="C18" s="189"/>
      <c r="D18" s="189"/>
      <c r="E18" s="95" t="s">
        <v>20</v>
      </c>
      <c r="F18" s="95"/>
      <c r="G18" s="95"/>
      <c r="H18" s="95"/>
      <c r="I18" s="95"/>
      <c r="J18" s="95"/>
      <c r="K18" s="95"/>
      <c r="L18" s="95"/>
      <c r="M18" s="95" t="s">
        <v>205</v>
      </c>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8" t="s">
        <v>70</v>
      </c>
      <c r="BA18" s="138"/>
      <c r="BB18" s="138"/>
      <c r="BC18" s="137"/>
      <c r="BD18" s="137"/>
      <c r="BE18" s="142"/>
      <c r="BF18" s="132"/>
      <c r="BG18" s="137"/>
      <c r="BH18" s="137"/>
      <c r="BI18" s="142"/>
      <c r="BJ18" s="145"/>
      <c r="BK18" s="145"/>
      <c r="BL18" s="148"/>
      <c r="BM18" s="148"/>
      <c r="BN18" s="148"/>
      <c r="BO18" s="148"/>
      <c r="BP18" s="148"/>
      <c r="BQ18" s="148"/>
      <c r="BR18" s="148"/>
      <c r="BS18" s="157"/>
    </row>
    <row r="19" spans="2:71" ht="32" customHeight="1">
      <c r="B19" s="182" t="s">
        <v>151</v>
      </c>
      <c r="C19" s="189"/>
      <c r="D19" s="189"/>
      <c r="E19" s="95" t="s">
        <v>199</v>
      </c>
      <c r="F19" s="95"/>
      <c r="G19" s="95"/>
      <c r="H19" s="95"/>
      <c r="I19" s="95"/>
      <c r="J19" s="95"/>
      <c r="K19" s="95"/>
      <c r="L19" s="95"/>
      <c r="M19" s="95" t="s">
        <v>156</v>
      </c>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t="s">
        <v>70</v>
      </c>
      <c r="BD19" s="137"/>
      <c r="BE19" s="142"/>
      <c r="BF19" s="132" t="s">
        <v>70</v>
      </c>
      <c r="BG19" s="137"/>
      <c r="BH19" s="137"/>
      <c r="BI19" s="142"/>
      <c r="BJ19" s="145"/>
      <c r="BK19" s="145"/>
      <c r="BL19" s="148"/>
      <c r="BM19" s="148"/>
      <c r="BN19" s="148"/>
      <c r="BO19" s="148"/>
      <c r="BP19" s="148"/>
      <c r="BQ19" s="148"/>
      <c r="BR19" s="148"/>
      <c r="BS19" s="157"/>
    </row>
    <row r="20" spans="2:71" ht="32" customHeight="1">
      <c r="B20" s="183" t="s">
        <v>152</v>
      </c>
      <c r="C20" s="190"/>
      <c r="D20" s="190"/>
      <c r="E20" s="95" t="s">
        <v>39</v>
      </c>
      <c r="F20" s="95"/>
      <c r="G20" s="95"/>
      <c r="H20" s="95"/>
      <c r="I20" s="95"/>
      <c r="J20" s="95"/>
      <c r="K20" s="95"/>
      <c r="L20" s="95"/>
      <c r="M20" s="95" t="s">
        <v>23</v>
      </c>
      <c r="N20" s="95"/>
      <c r="O20" s="95"/>
      <c r="P20" s="95"/>
      <c r="Q20" s="95"/>
      <c r="R20" s="95"/>
      <c r="S20" s="95"/>
      <c r="T20" s="95"/>
      <c r="U20" s="95"/>
      <c r="V20" s="95"/>
      <c r="W20" s="95"/>
      <c r="X20" s="95"/>
      <c r="Y20" s="95"/>
      <c r="Z20" s="95"/>
      <c r="AA20" s="95"/>
      <c r="AB20" s="95"/>
      <c r="AC20" s="95"/>
      <c r="AD20" s="95"/>
      <c r="AE20" s="199"/>
      <c r="AF20" s="199"/>
      <c r="AG20" s="199"/>
      <c r="AH20" s="199"/>
      <c r="AI20" s="199"/>
      <c r="AJ20" s="199"/>
      <c r="AK20" s="199"/>
      <c r="AL20" s="199"/>
      <c r="AM20" s="199"/>
      <c r="AN20" s="199"/>
      <c r="AO20" s="199"/>
      <c r="AP20" s="199"/>
      <c r="AQ20" s="199"/>
      <c r="AR20" s="199"/>
      <c r="AS20" s="200"/>
      <c r="AT20" s="201"/>
      <c r="AU20" s="202"/>
      <c r="AV20" s="203"/>
      <c r="AW20" s="204"/>
      <c r="AX20" s="205"/>
      <c r="AY20" s="205"/>
      <c r="AZ20" s="205"/>
      <c r="BA20" s="205"/>
      <c r="BB20" s="205"/>
      <c r="BC20" s="137" t="s">
        <v>70</v>
      </c>
      <c r="BD20" s="137"/>
      <c r="BE20" s="142"/>
      <c r="BF20" s="132" t="s">
        <v>70</v>
      </c>
      <c r="BG20" s="137"/>
      <c r="BH20" s="137"/>
      <c r="BI20" s="206"/>
      <c r="BJ20" s="207"/>
      <c r="BK20" s="207"/>
      <c r="BL20" s="208"/>
      <c r="BM20" s="208"/>
      <c r="BN20" s="208"/>
      <c r="BO20" s="208"/>
      <c r="BP20" s="208"/>
      <c r="BQ20" s="208"/>
      <c r="BR20" s="208"/>
      <c r="BS20" s="209"/>
    </row>
    <row r="21" spans="2:71" ht="32" customHeight="1">
      <c r="B21" s="184" t="s">
        <v>191</v>
      </c>
      <c r="C21" s="191"/>
      <c r="D21" s="195"/>
      <c r="E21" s="159" t="s">
        <v>172</v>
      </c>
      <c r="F21" s="159"/>
      <c r="G21" s="159"/>
      <c r="H21" s="159"/>
      <c r="I21" s="159"/>
      <c r="J21" s="159"/>
      <c r="K21" s="159"/>
      <c r="L21" s="160"/>
      <c r="M21" s="95" t="s">
        <v>201</v>
      </c>
      <c r="N21" s="95"/>
      <c r="O21" s="95"/>
      <c r="P21" s="95"/>
      <c r="Q21" s="95"/>
      <c r="R21" s="95"/>
      <c r="S21" s="95"/>
      <c r="T21" s="95"/>
      <c r="U21" s="95"/>
      <c r="V21" s="95"/>
      <c r="W21" s="95"/>
      <c r="X21" s="95"/>
      <c r="Y21" s="95"/>
      <c r="Z21" s="95"/>
      <c r="AA21" s="95"/>
      <c r="AB21" s="95"/>
      <c r="AC21" s="95"/>
      <c r="AD21" s="95"/>
      <c r="AE21" s="95" t="s">
        <v>203</v>
      </c>
      <c r="AF21" s="95"/>
      <c r="AG21" s="95"/>
      <c r="AH21" s="95"/>
      <c r="AI21" s="95"/>
      <c r="AJ21" s="95"/>
      <c r="AK21" s="95"/>
      <c r="AL21" s="95"/>
      <c r="AM21" s="95"/>
      <c r="AN21" s="95"/>
      <c r="AO21" s="95"/>
      <c r="AP21" s="95"/>
      <c r="AQ21" s="95"/>
      <c r="AR21" s="95"/>
      <c r="AS21" s="107"/>
      <c r="AT21" s="114"/>
      <c r="AU21" s="121"/>
      <c r="AV21" s="127"/>
      <c r="AW21" s="132"/>
      <c r="AX21" s="137"/>
      <c r="AY21" s="137"/>
      <c r="AZ21" s="137" t="s">
        <v>70</v>
      </c>
      <c r="BA21" s="137"/>
      <c r="BB21" s="137"/>
      <c r="BC21" s="137"/>
      <c r="BD21" s="137"/>
      <c r="BE21" s="142"/>
      <c r="BF21" s="132"/>
      <c r="BG21" s="137"/>
      <c r="BH21" s="137"/>
      <c r="BI21" s="142"/>
      <c r="BJ21" s="145"/>
      <c r="BK21" s="145"/>
      <c r="BL21" s="148"/>
      <c r="BM21" s="148"/>
      <c r="BN21" s="148"/>
      <c r="BO21" s="148"/>
      <c r="BP21" s="148"/>
      <c r="BQ21" s="148"/>
      <c r="BR21" s="148"/>
      <c r="BS21" s="157"/>
    </row>
    <row r="22" spans="2:71" ht="35" customHeight="1">
      <c r="B22" s="185" t="s">
        <v>192</v>
      </c>
      <c r="C22" s="192"/>
      <c r="D22" s="196"/>
      <c r="E22" s="95" t="s">
        <v>123</v>
      </c>
      <c r="F22" s="95"/>
      <c r="G22" s="95"/>
      <c r="H22" s="95"/>
      <c r="I22" s="95"/>
      <c r="J22" s="95"/>
      <c r="K22" s="95"/>
      <c r="L22" s="95"/>
      <c r="M22" s="95" t="s">
        <v>206</v>
      </c>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107"/>
      <c r="AT22" s="114"/>
      <c r="AU22" s="121"/>
      <c r="AV22" s="127"/>
      <c r="AW22" s="132"/>
      <c r="AX22" s="137"/>
      <c r="AY22" s="137"/>
      <c r="AZ22" s="137" t="s">
        <v>70</v>
      </c>
      <c r="BA22" s="137"/>
      <c r="BB22" s="137"/>
      <c r="BC22" s="137"/>
      <c r="BD22" s="137"/>
      <c r="BE22" s="142"/>
      <c r="BF22" s="132"/>
      <c r="BG22" s="137"/>
      <c r="BH22" s="137"/>
      <c r="BI22" s="142"/>
      <c r="BJ22" s="145"/>
      <c r="BK22" s="145"/>
      <c r="BL22" s="148"/>
      <c r="BM22" s="148"/>
      <c r="BN22" s="148"/>
      <c r="BO22" s="148"/>
      <c r="BP22" s="148"/>
      <c r="BQ22" s="148"/>
      <c r="BR22" s="148"/>
      <c r="BS22" s="157"/>
    </row>
    <row r="23" spans="2:71" ht="35" customHeight="1">
      <c r="B23" s="186" t="s">
        <v>33</v>
      </c>
      <c r="C23" s="193"/>
      <c r="D23" s="197"/>
      <c r="E23" s="96" t="s">
        <v>133</v>
      </c>
      <c r="F23" s="96"/>
      <c r="G23" s="96"/>
      <c r="H23" s="96"/>
      <c r="I23" s="96"/>
      <c r="J23" s="96"/>
      <c r="K23" s="96"/>
      <c r="L23" s="96"/>
      <c r="M23" s="96" t="s">
        <v>65</v>
      </c>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108"/>
      <c r="AT23" s="115"/>
      <c r="AU23" s="122"/>
      <c r="AV23" s="128"/>
      <c r="AW23" s="133"/>
      <c r="AX23" s="138"/>
      <c r="AY23" s="138"/>
      <c r="AZ23" s="137" t="s">
        <v>70</v>
      </c>
      <c r="BA23" s="137"/>
      <c r="BB23" s="137"/>
      <c r="BC23" s="138"/>
      <c r="BD23" s="138"/>
      <c r="BE23" s="177"/>
      <c r="BF23" s="133" t="s">
        <v>70</v>
      </c>
      <c r="BG23" s="138"/>
      <c r="BH23" s="138"/>
      <c r="BI23" s="177"/>
      <c r="BJ23" s="178"/>
      <c r="BK23" s="178"/>
      <c r="BL23" s="179"/>
      <c r="BM23" s="179"/>
      <c r="BN23" s="179"/>
      <c r="BO23" s="179"/>
      <c r="BP23" s="179"/>
      <c r="BQ23" s="179"/>
      <c r="BR23" s="179"/>
      <c r="BS23" s="180"/>
    </row>
    <row r="24" spans="2:71" ht="35" customHeight="1">
      <c r="B24" s="187" t="s">
        <v>193</v>
      </c>
      <c r="C24" s="194"/>
      <c r="D24" s="198"/>
      <c r="E24" s="97" t="s">
        <v>208</v>
      </c>
      <c r="F24" s="97"/>
      <c r="G24" s="97"/>
      <c r="H24" s="97"/>
      <c r="I24" s="97"/>
      <c r="J24" s="97"/>
      <c r="K24" s="97"/>
      <c r="L24" s="97"/>
      <c r="M24" s="97" t="s">
        <v>210</v>
      </c>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109"/>
      <c r="AT24" s="116"/>
      <c r="AU24" s="123"/>
      <c r="AV24" s="129"/>
      <c r="AW24" s="134"/>
      <c r="AX24" s="139"/>
      <c r="AY24" s="139"/>
      <c r="AZ24" s="139" t="s">
        <v>70</v>
      </c>
      <c r="BA24" s="139"/>
      <c r="BB24" s="139"/>
      <c r="BC24" s="139"/>
      <c r="BD24" s="139"/>
      <c r="BE24" s="143"/>
      <c r="BF24" s="134"/>
      <c r="BG24" s="139"/>
      <c r="BH24" s="139"/>
      <c r="BI24" s="143"/>
      <c r="BJ24" s="146"/>
      <c r="BK24" s="146"/>
      <c r="BL24" s="149"/>
      <c r="BM24" s="149"/>
      <c r="BN24" s="149"/>
      <c r="BO24" s="149"/>
      <c r="BP24" s="149"/>
      <c r="BQ24" s="149"/>
      <c r="BR24" s="149"/>
      <c r="BS24" s="158"/>
    </row>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7">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E23:L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6" priority="1" stopIfTrue="1" operator="equal">
      <formula>"●"</formula>
    </cfRule>
  </conditionalFormatting>
  <dataValidations count="1">
    <dataValidation type="list" allowBlank="1" showDropDown="0" showInputMessage="1" showErrorMessage="1" sqref="AW11:AW24 AZ11:AZ24 BC11:BC24 BF11:BF24 BI11:BI24 AT11:AT24">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'(別紙1-3)業務一覧表'!C13</f>
        <v>11</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'(別紙1-3)業務一覧表'!D13</f>
        <v>市・府民税申告書等の随時送付業務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214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181" t="s">
        <v>146</v>
      </c>
      <c r="C11" s="188"/>
      <c r="D11" s="188"/>
      <c r="E11" s="94" t="s">
        <v>184</v>
      </c>
      <c r="F11" s="94"/>
      <c r="G11" s="94"/>
      <c r="H11" s="94"/>
      <c r="I11" s="94"/>
      <c r="J11" s="94"/>
      <c r="K11" s="94"/>
      <c r="L11" s="94"/>
      <c r="M11" s="94" t="s">
        <v>186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c r="BA11" s="136"/>
      <c r="BB11" s="136"/>
      <c r="BC11" s="136"/>
      <c r="BD11" s="136"/>
      <c r="BE11" s="141"/>
      <c r="BF11" s="131" t="s">
        <v>70</v>
      </c>
      <c r="BG11" s="136"/>
      <c r="BH11" s="136"/>
      <c r="BI11" s="141"/>
      <c r="BJ11" s="144"/>
      <c r="BK11" s="144"/>
      <c r="BL11" s="147"/>
      <c r="BM11" s="147"/>
      <c r="BN11" s="147"/>
      <c r="BO11" s="147"/>
      <c r="BP11" s="147"/>
      <c r="BQ11" s="147"/>
      <c r="BR11" s="147"/>
      <c r="BS11" s="156"/>
    </row>
    <row r="12" spans="2:71" ht="50" customHeight="1">
      <c r="B12" s="182" t="s">
        <v>147</v>
      </c>
      <c r="C12" s="189"/>
      <c r="D12" s="189"/>
      <c r="E12" s="95" t="s">
        <v>187</v>
      </c>
      <c r="F12" s="95"/>
      <c r="G12" s="95"/>
      <c r="H12" s="95"/>
      <c r="I12" s="95"/>
      <c r="J12" s="95"/>
      <c r="K12" s="95"/>
      <c r="L12" s="95"/>
      <c r="M12" s="95" t="s">
        <v>215</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182" t="s">
        <v>83</v>
      </c>
      <c r="C13" s="189"/>
      <c r="D13" s="189"/>
      <c r="E13" s="95" t="s">
        <v>188</v>
      </c>
      <c r="F13" s="95"/>
      <c r="G13" s="95"/>
      <c r="H13" s="95"/>
      <c r="I13" s="95"/>
      <c r="J13" s="95"/>
      <c r="K13" s="95"/>
      <c r="L13" s="95"/>
      <c r="M13" s="95" t="s">
        <v>189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182" t="s">
        <v>149</v>
      </c>
      <c r="C14" s="189"/>
      <c r="D14" s="189"/>
      <c r="E14" s="95" t="s">
        <v>216</v>
      </c>
      <c r="F14" s="95"/>
      <c r="G14" s="95"/>
      <c r="H14" s="95"/>
      <c r="I14" s="95"/>
      <c r="J14" s="95"/>
      <c r="K14" s="95"/>
      <c r="L14" s="95"/>
      <c r="M14" s="95" t="s">
        <v>217</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182" t="s">
        <v>150</v>
      </c>
      <c r="C15" s="189"/>
      <c r="D15" s="189"/>
      <c r="E15" s="159" t="s">
        <v>188</v>
      </c>
      <c r="F15" s="159"/>
      <c r="G15" s="159"/>
      <c r="H15" s="159"/>
      <c r="I15" s="159"/>
      <c r="J15" s="159"/>
      <c r="K15" s="159"/>
      <c r="L15" s="160"/>
      <c r="M15" s="95" t="s">
        <v>218</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t="s">
        <v>70</v>
      </c>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182" t="s">
        <v>57</v>
      </c>
      <c r="C16" s="189"/>
      <c r="D16" s="189"/>
      <c r="E16" s="95" t="s">
        <v>104</v>
      </c>
      <c r="F16" s="95"/>
      <c r="G16" s="95"/>
      <c r="H16" s="95"/>
      <c r="I16" s="95"/>
      <c r="J16" s="95"/>
      <c r="K16" s="95"/>
      <c r="L16" s="95"/>
      <c r="M16" s="95" t="s">
        <v>132</v>
      </c>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t="s">
        <v>70</v>
      </c>
      <c r="BD16" s="137"/>
      <c r="BE16" s="142"/>
      <c r="BF16" s="132" t="s">
        <v>70</v>
      </c>
      <c r="BG16" s="137"/>
      <c r="BH16" s="137"/>
      <c r="BI16" s="142"/>
      <c r="BJ16" s="145"/>
      <c r="BK16" s="145"/>
      <c r="BL16" s="148"/>
      <c r="BM16" s="148"/>
      <c r="BN16" s="148"/>
      <c r="BO16" s="148"/>
      <c r="BP16" s="148"/>
      <c r="BQ16" s="148"/>
      <c r="BR16" s="148"/>
      <c r="BS16" s="157"/>
    </row>
    <row r="17" spans="2:71" ht="50" customHeight="1">
      <c r="B17" s="182" t="s">
        <v>151</v>
      </c>
      <c r="C17" s="189"/>
      <c r="D17" s="189"/>
      <c r="E17" s="95" t="s">
        <v>219</v>
      </c>
      <c r="F17" s="95"/>
      <c r="G17" s="95"/>
      <c r="H17" s="95"/>
      <c r="I17" s="95"/>
      <c r="J17" s="95"/>
      <c r="K17" s="95"/>
      <c r="L17" s="95"/>
      <c r="M17" s="95" t="s">
        <v>221</v>
      </c>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t="s">
        <v>70</v>
      </c>
      <c r="BD17" s="137"/>
      <c r="BE17" s="142"/>
      <c r="BF17" s="132"/>
      <c r="BG17" s="137"/>
      <c r="BH17" s="137"/>
      <c r="BI17" s="142"/>
      <c r="BJ17" s="145"/>
      <c r="BK17" s="145"/>
      <c r="BL17" s="148"/>
      <c r="BM17" s="148"/>
      <c r="BN17" s="148"/>
      <c r="BO17" s="148"/>
      <c r="BP17" s="148"/>
      <c r="BQ17" s="148"/>
      <c r="BR17" s="148"/>
      <c r="BS17" s="157"/>
    </row>
    <row r="18" spans="2:71" ht="50" customHeight="1">
      <c r="B18" s="182" t="s">
        <v>152</v>
      </c>
      <c r="C18" s="189"/>
      <c r="D18" s="189"/>
      <c r="E18" s="95" t="s">
        <v>188</v>
      </c>
      <c r="F18" s="95"/>
      <c r="G18" s="95"/>
      <c r="H18" s="95"/>
      <c r="I18" s="95"/>
      <c r="J18" s="95"/>
      <c r="K18" s="95"/>
      <c r="L18" s="95"/>
      <c r="M18" s="95" t="s">
        <v>189</v>
      </c>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t="s">
        <v>70</v>
      </c>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182"/>
      <c r="C19" s="189"/>
      <c r="D19" s="189"/>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210"/>
      <c r="C20" s="212"/>
      <c r="D20" s="212"/>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211"/>
      <c r="C21" s="213"/>
      <c r="D21" s="21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187"/>
      <c r="C22" s="194"/>
      <c r="D22" s="198"/>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5"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'(別紙1-3)業務一覧表'!C14</f>
        <v>12</v>
      </c>
      <c r="F1" s="88"/>
      <c r="G1" s="216"/>
      <c r="H1" s="216"/>
      <c r="I1" s="216"/>
      <c r="J1" s="216"/>
      <c r="K1" s="100"/>
      <c r="L1" s="100"/>
      <c r="M1" s="100"/>
      <c r="BS1" s="150" t="s">
        <v>49</v>
      </c>
    </row>
    <row r="2" spans="2:71" ht="20" customHeight="1">
      <c r="B2" s="61"/>
      <c r="C2" s="61"/>
      <c r="D2" s="61"/>
      <c r="E2" s="215"/>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'(別紙1-3)業務一覧表'!B14</f>
        <v>市・府民税当初課税（確定申告、市民税申告の整理から普徴通知）に関する業務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'(別紙1-3)業務一覧表'!D14</f>
        <v>市・府民税申告書等の案内誘導業務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226</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48</v>
      </c>
      <c r="F11" s="94"/>
      <c r="G11" s="94"/>
      <c r="H11" s="94"/>
      <c r="I11" s="94"/>
      <c r="J11" s="94"/>
      <c r="K11" s="94"/>
      <c r="L11" s="94"/>
      <c r="M11" s="94" t="s">
        <v>100</v>
      </c>
      <c r="N11" s="94"/>
      <c r="O11" s="94"/>
      <c r="P11" s="94"/>
      <c r="Q11" s="94"/>
      <c r="R11" s="94"/>
      <c r="S11" s="94"/>
      <c r="T11" s="94"/>
      <c r="U11" s="94"/>
      <c r="V11" s="94"/>
      <c r="W11" s="94"/>
      <c r="X11" s="94"/>
      <c r="Y11" s="94"/>
      <c r="Z11" s="94"/>
      <c r="AA11" s="94"/>
      <c r="AB11" s="94"/>
      <c r="AC11" s="94"/>
      <c r="AD11" s="94"/>
      <c r="AE11" s="94" t="s">
        <v>227</v>
      </c>
      <c r="AF11" s="94"/>
      <c r="AG11" s="94"/>
      <c r="AH11" s="94"/>
      <c r="AI11" s="94"/>
      <c r="AJ11" s="94"/>
      <c r="AK11" s="94"/>
      <c r="AL11" s="94"/>
      <c r="AM11" s="94"/>
      <c r="AN11" s="94"/>
      <c r="AO11" s="94"/>
      <c r="AP11" s="94"/>
      <c r="AQ11" s="94"/>
      <c r="AR11" s="94"/>
      <c r="AS11" s="106"/>
      <c r="AT11" s="113"/>
      <c r="AU11" s="120"/>
      <c r="AV11" s="126"/>
      <c r="AW11" s="131" t="s">
        <v>70</v>
      </c>
      <c r="AX11" s="136"/>
      <c r="AY11" s="136"/>
      <c r="AZ11" s="136"/>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228</v>
      </c>
      <c r="F12" s="95"/>
      <c r="G12" s="95"/>
      <c r="H12" s="95"/>
      <c r="I12" s="95"/>
      <c r="J12" s="95"/>
      <c r="K12" s="95"/>
      <c r="L12" s="95"/>
      <c r="M12" s="95" t="s">
        <v>229</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t="s">
        <v>70</v>
      </c>
      <c r="AX12" s="137"/>
      <c r="AY12" s="137"/>
      <c r="AZ12" s="137"/>
      <c r="BA12" s="137"/>
      <c r="BB12" s="137"/>
      <c r="BC12" s="137"/>
      <c r="BD12" s="137"/>
      <c r="BE12" s="142"/>
      <c r="BF12" s="132" t="s">
        <v>70</v>
      </c>
      <c r="BG12" s="137"/>
      <c r="BH12" s="137"/>
      <c r="BI12" s="142"/>
      <c r="BJ12" s="145"/>
      <c r="BK12" s="145"/>
      <c r="BL12" s="148"/>
      <c r="BM12" s="148"/>
      <c r="BN12" s="148"/>
      <c r="BO12" s="148"/>
      <c r="BP12" s="148"/>
      <c r="BQ12" s="148"/>
      <c r="BR12" s="148"/>
      <c r="BS12" s="157"/>
    </row>
    <row r="13" spans="2:71" ht="50" customHeight="1">
      <c r="B13" s="70">
        <v>3</v>
      </c>
      <c r="C13" s="80"/>
      <c r="D13" s="80"/>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4"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'(別紙1-3)業務一覧表'!C15</f>
        <v>13</v>
      </c>
      <c r="F1" s="88"/>
      <c r="G1" s="216"/>
      <c r="H1" s="217"/>
      <c r="I1" s="217"/>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'(別紙1-3)業務一覧表'!B14</f>
        <v>市・府民税当初課税（確定申告、市民税申告の整理から普徴通知）に関する業務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'(別紙1-3)業務一覧表'!D15</f>
        <v>市・府民税申告（所得0申告）の受付、入力業務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230</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118</v>
      </c>
      <c r="F11" s="94"/>
      <c r="G11" s="94"/>
      <c r="H11" s="94"/>
      <c r="I11" s="94"/>
      <c r="J11" s="94"/>
      <c r="K11" s="94"/>
      <c r="L11" s="94"/>
      <c r="M11" s="94" t="s">
        <v>34</v>
      </c>
      <c r="N11" s="94"/>
      <c r="O11" s="94"/>
      <c r="P11" s="94"/>
      <c r="Q11" s="94"/>
      <c r="R11" s="94"/>
      <c r="S11" s="94"/>
      <c r="T11" s="94"/>
      <c r="U11" s="94"/>
      <c r="V11" s="94"/>
      <c r="W11" s="94"/>
      <c r="X11" s="94"/>
      <c r="Y11" s="94"/>
      <c r="Z11" s="94"/>
      <c r="AA11" s="94"/>
      <c r="AB11" s="94"/>
      <c r="AC11" s="94"/>
      <c r="AD11" s="94"/>
      <c r="AE11" s="94" t="s">
        <v>232</v>
      </c>
      <c r="AF11" s="94"/>
      <c r="AG11" s="94"/>
      <c r="AH11" s="94"/>
      <c r="AI11" s="94"/>
      <c r="AJ11" s="94"/>
      <c r="AK11" s="94"/>
      <c r="AL11" s="94"/>
      <c r="AM11" s="94"/>
      <c r="AN11" s="94"/>
      <c r="AO11" s="94"/>
      <c r="AP11" s="94"/>
      <c r="AQ11" s="94"/>
      <c r="AR11" s="94"/>
      <c r="AS11" s="106"/>
      <c r="AT11" s="113" t="s">
        <v>70</v>
      </c>
      <c r="AU11" s="120"/>
      <c r="AV11" s="126"/>
      <c r="AW11" s="131" t="s">
        <v>70</v>
      </c>
      <c r="AX11" s="136"/>
      <c r="AY11" s="136"/>
      <c r="AZ11" s="136"/>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104</v>
      </c>
      <c r="F12" s="95"/>
      <c r="G12" s="95"/>
      <c r="H12" s="95"/>
      <c r="I12" s="95"/>
      <c r="J12" s="95"/>
      <c r="K12" s="95"/>
      <c r="L12" s="95"/>
      <c r="M12" s="95" t="s">
        <v>233</v>
      </c>
      <c r="N12" s="95"/>
      <c r="O12" s="95"/>
      <c r="P12" s="95"/>
      <c r="Q12" s="95"/>
      <c r="R12" s="95"/>
      <c r="S12" s="95"/>
      <c r="T12" s="95"/>
      <c r="U12" s="95"/>
      <c r="V12" s="95"/>
      <c r="W12" s="95"/>
      <c r="X12" s="95"/>
      <c r="Y12" s="95"/>
      <c r="Z12" s="95"/>
      <c r="AA12" s="95"/>
      <c r="AB12" s="95"/>
      <c r="AC12" s="95"/>
      <c r="AD12" s="95"/>
      <c r="AE12" s="95" t="s">
        <v>125</v>
      </c>
      <c r="AF12" s="95"/>
      <c r="AG12" s="95"/>
      <c r="AH12" s="95"/>
      <c r="AI12" s="95"/>
      <c r="AJ12" s="95"/>
      <c r="AK12" s="95"/>
      <c r="AL12" s="95"/>
      <c r="AM12" s="95"/>
      <c r="AN12" s="95"/>
      <c r="AO12" s="95"/>
      <c r="AP12" s="95"/>
      <c r="AQ12" s="95"/>
      <c r="AR12" s="95"/>
      <c r="AS12" s="107"/>
      <c r="AT12" s="114"/>
      <c r="AU12" s="121"/>
      <c r="AV12" s="127"/>
      <c r="AW12" s="132" t="s">
        <v>70</v>
      </c>
      <c r="AX12" s="137"/>
      <c r="AY12" s="137"/>
      <c r="AZ12" s="137"/>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123</v>
      </c>
      <c r="F13" s="95"/>
      <c r="G13" s="95"/>
      <c r="H13" s="95"/>
      <c r="I13" s="95"/>
      <c r="J13" s="95"/>
      <c r="K13" s="95"/>
      <c r="L13" s="95"/>
      <c r="M13" s="95" t="s">
        <v>235</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t="s">
        <v>70</v>
      </c>
      <c r="AX13" s="137"/>
      <c r="AY13" s="137"/>
      <c r="AZ13" s="137"/>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3"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rowBreaks count="1" manualBreakCount="1">
    <brk id="11" max="71" man="1"/>
  </rowBreaks>
  <colBreaks count="1" manualBreakCount="1">
    <brk id="30" max="19" man="1"/>
  </colBreaks>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'(別紙1-3)業務一覧表'!C16</f>
        <v>14</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'(別紙1-3)業務一覧表'!B14</f>
        <v>市・府民税当初課税（確定申告、市民税申告の整理から普徴通知）に関する業務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'(別紙1-3)業務一覧表'!D16</f>
        <v>確定申告書受付業務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236</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102</v>
      </c>
      <c r="F11" s="94"/>
      <c r="G11" s="94"/>
      <c r="H11" s="94"/>
      <c r="I11" s="94"/>
      <c r="J11" s="94"/>
      <c r="K11" s="94"/>
      <c r="L11" s="94"/>
      <c r="M11" s="94" t="s">
        <v>237</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t="s">
        <v>70</v>
      </c>
      <c r="AU11" s="120"/>
      <c r="AV11" s="126"/>
      <c r="AW11" s="131" t="s">
        <v>70</v>
      </c>
      <c r="AX11" s="136"/>
      <c r="AY11" s="136"/>
      <c r="AZ11" s="136"/>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216</v>
      </c>
      <c r="F12" s="95"/>
      <c r="G12" s="95"/>
      <c r="H12" s="95"/>
      <c r="I12" s="95"/>
      <c r="J12" s="95"/>
      <c r="K12" s="95"/>
      <c r="L12" s="95"/>
      <c r="M12" s="95" t="s">
        <v>178</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t="s">
        <v>70</v>
      </c>
      <c r="AU12" s="121"/>
      <c r="AV12" s="127"/>
      <c r="AW12" s="132" t="s">
        <v>70</v>
      </c>
      <c r="AX12" s="137"/>
      <c r="AY12" s="137"/>
      <c r="AZ12" s="137"/>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238</v>
      </c>
      <c r="F13" s="95"/>
      <c r="G13" s="95"/>
      <c r="H13" s="95"/>
      <c r="I13" s="95"/>
      <c r="J13" s="95"/>
      <c r="K13" s="95"/>
      <c r="L13" s="95"/>
      <c r="M13" s="95" t="s">
        <v>239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c r="BA13" s="137"/>
      <c r="BB13" s="137"/>
      <c r="BC13" s="137" t="s">
        <v>70</v>
      </c>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159"/>
      <c r="F16" s="159"/>
      <c r="G16" s="159"/>
      <c r="H16" s="159"/>
      <c r="I16" s="159"/>
      <c r="J16" s="159"/>
      <c r="K16" s="159"/>
      <c r="L16" s="160"/>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108"/>
      <c r="AT19" s="115"/>
      <c r="AU19" s="122"/>
      <c r="AV19" s="128"/>
      <c r="AW19" s="133"/>
      <c r="AX19" s="138"/>
      <c r="AY19" s="138"/>
      <c r="AZ19" s="138"/>
      <c r="BA19" s="138"/>
      <c r="BB19" s="138"/>
      <c r="BC19" s="138"/>
      <c r="BD19" s="138"/>
      <c r="BE19" s="177"/>
      <c r="BF19" s="133"/>
      <c r="BG19" s="138"/>
      <c r="BH19" s="138"/>
      <c r="BI19" s="142"/>
      <c r="BJ19" s="145"/>
      <c r="BK19" s="145"/>
      <c r="BL19" s="148"/>
      <c r="BM19" s="148"/>
      <c r="BN19" s="148"/>
      <c r="BO19" s="148"/>
      <c r="BP19" s="148"/>
      <c r="BQ19" s="148"/>
      <c r="BR19" s="148"/>
      <c r="BS19" s="157"/>
    </row>
    <row r="20" spans="2:71" ht="50" customHeight="1">
      <c r="B20" s="70">
        <v>10</v>
      </c>
      <c r="C20" s="80"/>
      <c r="D20" s="80"/>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107"/>
      <c r="AT20" s="114"/>
      <c r="AU20" s="121"/>
      <c r="AV20" s="127"/>
      <c r="AW20" s="132"/>
      <c r="AX20" s="137"/>
      <c r="AY20" s="137"/>
      <c r="AZ20" s="137"/>
      <c r="BA20" s="137"/>
      <c r="BB20" s="137"/>
      <c r="BC20" s="137"/>
      <c r="BD20" s="137"/>
      <c r="BE20" s="142"/>
      <c r="BF20" s="132"/>
      <c r="BG20" s="137"/>
      <c r="BH20" s="137"/>
      <c r="BI20" s="142"/>
      <c r="BJ20" s="145"/>
      <c r="BK20" s="145"/>
      <c r="BL20" s="148"/>
      <c r="BM20" s="148"/>
      <c r="BN20" s="148"/>
      <c r="BO20" s="148"/>
      <c r="BP20" s="148"/>
      <c r="BQ20" s="148"/>
      <c r="BR20" s="148"/>
      <c r="BS20" s="157"/>
    </row>
    <row r="21" spans="2:71" ht="50" customHeight="1">
      <c r="B21" s="218">
        <v>11</v>
      </c>
      <c r="C21" s="220"/>
      <c r="D21" s="222"/>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109"/>
      <c r="AT21" s="116"/>
      <c r="AU21" s="123"/>
      <c r="AV21" s="129"/>
      <c r="AW21" s="134"/>
      <c r="AX21" s="139"/>
      <c r="AY21" s="139"/>
      <c r="AZ21" s="139"/>
      <c r="BA21" s="139"/>
      <c r="BB21" s="139"/>
      <c r="BC21" s="139"/>
      <c r="BD21" s="139"/>
      <c r="BE21" s="143"/>
      <c r="BF21" s="134"/>
      <c r="BG21" s="139"/>
      <c r="BH21" s="139"/>
      <c r="BI21" s="143"/>
      <c r="BJ21" s="146"/>
      <c r="BK21" s="146"/>
      <c r="BL21" s="149"/>
      <c r="BM21" s="149"/>
      <c r="BN21" s="149"/>
      <c r="BO21" s="149"/>
      <c r="BP21" s="149"/>
      <c r="BQ21" s="149"/>
      <c r="BR21" s="149"/>
      <c r="BS21" s="158"/>
    </row>
    <row r="22" spans="2:71" ht="50" customHeight="1">
      <c r="B22" s="219">
        <v>12</v>
      </c>
      <c r="C22" s="221"/>
      <c r="D22" s="223"/>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107"/>
      <c r="AT24" s="114"/>
      <c r="AU24" s="121"/>
      <c r="AV24" s="127"/>
      <c r="AW24" s="132"/>
      <c r="AX24" s="137"/>
      <c r="AY24" s="137"/>
      <c r="AZ24" s="137"/>
      <c r="BA24" s="137"/>
      <c r="BB24" s="137"/>
      <c r="BC24" s="137"/>
      <c r="BD24" s="137"/>
      <c r="BE24" s="142"/>
    </row>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2" priority="1" stopIfTrue="1" operator="equal">
      <formula>"●"</formula>
    </cfRule>
  </conditionalFormatting>
  <dataValidations count="1">
    <dataValidation type="list" allowBlank="1" showDropDown="0" showInputMessage="1" showErrorMessage="1" sqref="AW24 AZ24 BC24 AT24 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'(別紙1-3)業務一覧表'!C17</f>
        <v>15</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'(別紙1-3)業務一覧表'!B14</f>
        <v>市・府民税当初課税（確定申告、市民税申告の整理から普徴通知）に関する業務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'(別紙1-3)業務一覧表'!D17</f>
        <v>納税通知書印刷業務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89</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138</v>
      </c>
      <c r="F11" s="94"/>
      <c r="G11" s="94"/>
      <c r="H11" s="94"/>
      <c r="I11" s="94"/>
      <c r="J11" s="94"/>
      <c r="K11" s="94"/>
      <c r="L11" s="94"/>
      <c r="M11" s="94" t="s">
        <v>98</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c r="BA11" s="136"/>
      <c r="BB11" s="136"/>
      <c r="BC11" s="136"/>
      <c r="BD11" s="136"/>
      <c r="BE11" s="141"/>
      <c r="BF11" s="131" t="s">
        <v>70</v>
      </c>
      <c r="BG11" s="136"/>
      <c r="BH11" s="136"/>
      <c r="BI11" s="141"/>
      <c r="BJ11" s="144"/>
      <c r="BK11" s="144"/>
      <c r="BL11" s="147"/>
      <c r="BM11" s="147"/>
      <c r="BN11" s="147"/>
      <c r="BO11" s="147"/>
      <c r="BP11" s="147"/>
      <c r="BQ11" s="147"/>
      <c r="BR11" s="147"/>
      <c r="BS11" s="156"/>
    </row>
    <row r="12" spans="2:71" ht="50" customHeight="1">
      <c r="B12" s="70">
        <v>2</v>
      </c>
      <c r="C12" s="80"/>
      <c r="D12" s="80"/>
      <c r="E12" s="95" t="s">
        <v>139</v>
      </c>
      <c r="F12" s="95"/>
      <c r="G12" s="95"/>
      <c r="H12" s="95"/>
      <c r="I12" s="95"/>
      <c r="J12" s="95"/>
      <c r="K12" s="95"/>
      <c r="L12" s="95"/>
      <c r="M12" s="95" t="s">
        <v>134</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c r="BA12" s="137"/>
      <c r="BB12" s="137"/>
      <c r="BC12" s="137"/>
      <c r="BD12" s="137"/>
      <c r="BE12" s="142"/>
      <c r="BF12" s="132" t="s">
        <v>70</v>
      </c>
      <c r="BG12" s="137"/>
      <c r="BH12" s="137"/>
      <c r="BI12" s="142"/>
      <c r="BJ12" s="145"/>
      <c r="BK12" s="145"/>
      <c r="BL12" s="148"/>
      <c r="BM12" s="148"/>
      <c r="BN12" s="148"/>
      <c r="BO12" s="148"/>
      <c r="BP12" s="148"/>
      <c r="BQ12" s="148"/>
      <c r="BR12" s="148"/>
      <c r="BS12" s="157"/>
    </row>
    <row r="13" spans="2:71" ht="50" customHeight="1">
      <c r="B13" s="70">
        <v>3</v>
      </c>
      <c r="C13" s="80"/>
      <c r="D13" s="80"/>
      <c r="E13" s="95" t="s">
        <v>140</v>
      </c>
      <c r="F13" s="95"/>
      <c r="G13" s="95"/>
      <c r="H13" s="95"/>
      <c r="I13" s="95"/>
      <c r="J13" s="95"/>
      <c r="K13" s="95"/>
      <c r="L13" s="95"/>
      <c r="M13" s="95" t="s">
        <v>142</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t="s">
        <v>70</v>
      </c>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t="s">
        <v>143</v>
      </c>
      <c r="F14" s="95"/>
      <c r="G14" s="95"/>
      <c r="H14" s="95"/>
      <c r="I14" s="95"/>
      <c r="J14" s="95"/>
      <c r="K14" s="95"/>
      <c r="L14" s="95"/>
      <c r="M14" s="95" t="s">
        <v>144</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t="s">
        <v>70</v>
      </c>
      <c r="BG14" s="137"/>
      <c r="BH14" s="137"/>
      <c r="BI14" s="142"/>
      <c r="BJ14" s="145"/>
      <c r="BK14" s="145"/>
      <c r="BL14" s="170" t="s">
        <v>240</v>
      </c>
      <c r="BM14" s="170"/>
      <c r="BN14" s="170"/>
      <c r="BO14" s="170"/>
      <c r="BP14" s="170"/>
      <c r="BQ14" s="170"/>
      <c r="BR14" s="170"/>
      <c r="BS14" s="173"/>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70"/>
      <c r="BM19" s="170"/>
      <c r="BN19" s="170"/>
      <c r="BO19" s="170"/>
      <c r="BP19" s="170"/>
      <c r="BQ19" s="170"/>
      <c r="BR19" s="170"/>
      <c r="BS19" s="173"/>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1"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'(別紙1-3)業務一覧表'!C18</f>
        <v>16</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'(別紙1-3)業務一覧表'!B14</f>
        <v>市・府民税当初課税（確定申告、市民税申告の整理から普徴通知）に関する業務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'(別紙1-3)業務一覧表'!D18</f>
        <v>返戻調査業務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241</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242</v>
      </c>
      <c r="F11" s="94"/>
      <c r="G11" s="94"/>
      <c r="H11" s="94"/>
      <c r="I11" s="94"/>
      <c r="J11" s="94"/>
      <c r="K11" s="94"/>
      <c r="L11" s="94"/>
      <c r="M11" s="94" t="s">
        <v>91</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243</v>
      </c>
      <c r="F12" s="95"/>
      <c r="G12" s="95"/>
      <c r="H12" s="95"/>
      <c r="I12" s="95"/>
      <c r="J12" s="95"/>
      <c r="K12" s="95"/>
      <c r="L12" s="95"/>
      <c r="M12" s="95" t="s">
        <v>207</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6" t="s">
        <v>228</v>
      </c>
      <c r="F13" s="96"/>
      <c r="G13" s="96"/>
      <c r="H13" s="96"/>
      <c r="I13" s="96"/>
      <c r="J13" s="96"/>
      <c r="K13" s="96"/>
      <c r="L13" s="96"/>
      <c r="M13" s="96" t="s">
        <v>244</v>
      </c>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108"/>
      <c r="AT13" s="115"/>
      <c r="AU13" s="122"/>
      <c r="AV13" s="128"/>
      <c r="AW13" s="133"/>
      <c r="AX13" s="138"/>
      <c r="AY13" s="138"/>
      <c r="AZ13" s="138"/>
      <c r="BA13" s="138"/>
      <c r="BB13" s="138"/>
      <c r="BC13" s="137" t="s">
        <v>70</v>
      </c>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0"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8.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'(別紙1-3)業務一覧表'!C19</f>
        <v>17</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'(別紙1-3)業務一覧表'!B14</f>
        <v>市・府民税当初課税（確定申告、市民税申告の整理から普徴通知）に関する業務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'(別紙1-3)業務一覧表'!D19</f>
        <v>特別徴収総括表の印刷、送付業務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169</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181" t="s">
        <v>146</v>
      </c>
      <c r="C11" s="188"/>
      <c r="D11" s="188"/>
      <c r="E11" s="94" t="s">
        <v>138</v>
      </c>
      <c r="F11" s="94"/>
      <c r="G11" s="94"/>
      <c r="H11" s="94"/>
      <c r="I11" s="94"/>
      <c r="J11" s="94"/>
      <c r="K11" s="94"/>
      <c r="L11" s="94"/>
      <c r="M11" s="94" t="s">
        <v>98</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c r="BA11" s="136"/>
      <c r="BB11" s="136"/>
      <c r="BC11" s="136"/>
      <c r="BD11" s="136"/>
      <c r="BE11" s="141"/>
      <c r="BF11" s="131" t="s">
        <v>70</v>
      </c>
      <c r="BG11" s="136"/>
      <c r="BH11" s="136"/>
      <c r="BI11" s="141"/>
      <c r="BJ11" s="144"/>
      <c r="BK11" s="144"/>
      <c r="BL11" s="147"/>
      <c r="BM11" s="147"/>
      <c r="BN11" s="147"/>
      <c r="BO11" s="147"/>
      <c r="BP11" s="147"/>
      <c r="BQ11" s="147"/>
      <c r="BR11" s="147"/>
      <c r="BS11" s="156"/>
    </row>
    <row r="12" spans="2:71" ht="50" customHeight="1">
      <c r="B12" s="182" t="s">
        <v>147</v>
      </c>
      <c r="C12" s="189"/>
      <c r="D12" s="189"/>
      <c r="E12" s="95" t="s">
        <v>139</v>
      </c>
      <c r="F12" s="95"/>
      <c r="G12" s="95"/>
      <c r="H12" s="95"/>
      <c r="I12" s="95"/>
      <c r="J12" s="95"/>
      <c r="K12" s="95"/>
      <c r="L12" s="95"/>
      <c r="M12" s="95" t="s">
        <v>111</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c r="BA12" s="137"/>
      <c r="BB12" s="137"/>
      <c r="BC12" s="137"/>
      <c r="BD12" s="137"/>
      <c r="BE12" s="142"/>
      <c r="BF12" s="132" t="s">
        <v>70</v>
      </c>
      <c r="BG12" s="137"/>
      <c r="BH12" s="137"/>
      <c r="BI12" s="142"/>
      <c r="BJ12" s="145"/>
      <c r="BK12" s="145"/>
      <c r="BL12" s="148"/>
      <c r="BM12" s="148"/>
      <c r="BN12" s="148"/>
      <c r="BO12" s="148"/>
      <c r="BP12" s="148"/>
      <c r="BQ12" s="148"/>
      <c r="BR12" s="148"/>
      <c r="BS12" s="157"/>
    </row>
    <row r="13" spans="2:71" ht="50" customHeight="1">
      <c r="B13" s="182" t="s">
        <v>83</v>
      </c>
      <c r="C13" s="189"/>
      <c r="D13" s="189"/>
      <c r="E13" s="95" t="s">
        <v>140</v>
      </c>
      <c r="F13" s="95"/>
      <c r="G13" s="95"/>
      <c r="H13" s="95"/>
      <c r="I13" s="95"/>
      <c r="J13" s="95"/>
      <c r="K13" s="95"/>
      <c r="L13" s="95"/>
      <c r="M13" s="95" t="s">
        <v>245</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t="s">
        <v>70</v>
      </c>
      <c r="BD13" s="137"/>
      <c r="BE13" s="142"/>
      <c r="BF13" s="132"/>
      <c r="BG13" s="137"/>
      <c r="BH13" s="137"/>
      <c r="BI13" s="142"/>
      <c r="BJ13" s="145"/>
      <c r="BK13" s="145"/>
      <c r="BL13" s="148"/>
      <c r="BM13" s="148"/>
      <c r="BN13" s="148"/>
      <c r="BO13" s="148"/>
      <c r="BP13" s="148"/>
      <c r="BQ13" s="148"/>
      <c r="BR13" s="148"/>
      <c r="BS13" s="157"/>
    </row>
    <row r="14" spans="2:71" ht="50" customHeight="1">
      <c r="B14" s="182" t="s">
        <v>148</v>
      </c>
      <c r="C14" s="189"/>
      <c r="D14" s="189"/>
      <c r="E14" s="95" t="s">
        <v>143</v>
      </c>
      <c r="F14" s="95"/>
      <c r="G14" s="95"/>
      <c r="H14" s="95"/>
      <c r="I14" s="95"/>
      <c r="J14" s="95"/>
      <c r="K14" s="95"/>
      <c r="L14" s="95"/>
      <c r="M14" s="95" t="s">
        <v>144</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t="s">
        <v>70</v>
      </c>
      <c r="BD14" s="137"/>
      <c r="BE14" s="142"/>
      <c r="BF14" s="132" t="s">
        <v>70</v>
      </c>
      <c r="BG14" s="137"/>
      <c r="BH14" s="137"/>
      <c r="BI14" s="142"/>
      <c r="BJ14" s="145"/>
      <c r="BK14" s="145"/>
      <c r="BL14" s="148"/>
      <c r="BM14" s="148"/>
      <c r="BN14" s="148"/>
      <c r="BO14" s="148"/>
      <c r="BP14" s="148"/>
      <c r="BQ14" s="148"/>
      <c r="BR14" s="148"/>
      <c r="BS14" s="157"/>
    </row>
    <row r="15" spans="2:71" ht="50" customHeight="1">
      <c r="B15" s="182" t="s">
        <v>149</v>
      </c>
      <c r="C15" s="189"/>
      <c r="D15" s="189"/>
      <c r="E15" s="95" t="s">
        <v>145</v>
      </c>
      <c r="F15" s="95"/>
      <c r="G15" s="95"/>
      <c r="H15" s="95"/>
      <c r="I15" s="95"/>
      <c r="J15" s="95"/>
      <c r="K15" s="95"/>
      <c r="L15" s="95"/>
      <c r="M15" s="95" t="s">
        <v>170</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t="s">
        <v>70</v>
      </c>
      <c r="BA15" s="137"/>
      <c r="BB15" s="137"/>
      <c r="BC15" s="137" t="s">
        <v>70</v>
      </c>
      <c r="BD15" s="137"/>
      <c r="BE15" s="142"/>
      <c r="BF15" s="132"/>
      <c r="BG15" s="137"/>
      <c r="BH15" s="137"/>
      <c r="BI15" s="142"/>
      <c r="BJ15" s="145"/>
      <c r="BK15" s="145"/>
      <c r="BL15" s="148"/>
      <c r="BM15" s="148"/>
      <c r="BN15" s="148"/>
      <c r="BO15" s="148"/>
      <c r="BP15" s="148"/>
      <c r="BQ15" s="148"/>
      <c r="BR15" s="148"/>
      <c r="BS15" s="157"/>
    </row>
    <row r="16" spans="2:71" ht="50" customHeight="1">
      <c r="B16" s="182" t="s">
        <v>150</v>
      </c>
      <c r="C16" s="189"/>
      <c r="D16" s="189"/>
      <c r="E16" s="95" t="s">
        <v>188</v>
      </c>
      <c r="F16" s="95"/>
      <c r="G16" s="95"/>
      <c r="H16" s="95"/>
      <c r="I16" s="95"/>
      <c r="J16" s="95"/>
      <c r="K16" s="95"/>
      <c r="L16" s="95"/>
      <c r="M16" s="95" t="s">
        <v>246</v>
      </c>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t="s">
        <v>70</v>
      </c>
      <c r="BD16" s="137"/>
      <c r="BE16" s="142"/>
      <c r="BF16" s="132" t="s">
        <v>70</v>
      </c>
      <c r="BG16" s="137"/>
      <c r="BH16" s="137"/>
      <c r="BI16" s="142"/>
      <c r="BJ16" s="145"/>
      <c r="BK16" s="145"/>
      <c r="BL16" s="148"/>
      <c r="BM16" s="148"/>
      <c r="BN16" s="148"/>
      <c r="BO16" s="148"/>
      <c r="BP16" s="148"/>
      <c r="BQ16" s="148"/>
      <c r="BR16" s="148"/>
      <c r="BS16" s="157"/>
    </row>
    <row r="17" spans="2:71" ht="50" customHeight="1">
      <c r="B17" s="182"/>
      <c r="C17" s="189"/>
      <c r="D17" s="189"/>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182"/>
      <c r="C18" s="189"/>
      <c r="D18" s="189"/>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182"/>
      <c r="C19" s="189"/>
      <c r="D19" s="189"/>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210"/>
      <c r="C20" s="212"/>
      <c r="D20" s="212"/>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211"/>
      <c r="C21" s="213"/>
      <c r="D21" s="21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187"/>
      <c r="C22" s="194"/>
      <c r="D22" s="198"/>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9"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'(別紙1-3)業務一覧表'!C20</f>
        <v>18</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'(別紙1-3)業務一覧表'!B20</f>
        <v>法人市民税（異動届）に関する業務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'(別紙1-3)業務一覧表'!D20</f>
        <v>設立届・変更届・閉鎖届等の受付、入力、編纂業務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247</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216</v>
      </c>
      <c r="F11" s="94"/>
      <c r="G11" s="94"/>
      <c r="H11" s="94"/>
      <c r="I11" s="94"/>
      <c r="J11" s="94"/>
      <c r="K11" s="94"/>
      <c r="L11" s="94"/>
      <c r="M11" s="94" t="s">
        <v>28</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t="s">
        <v>70</v>
      </c>
      <c r="AX11" s="136"/>
      <c r="AY11" s="136"/>
      <c r="AZ11" s="136"/>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120</v>
      </c>
      <c r="F12" s="95"/>
      <c r="G12" s="95"/>
      <c r="H12" s="95"/>
      <c r="I12" s="95"/>
      <c r="J12" s="95"/>
      <c r="K12" s="95"/>
      <c r="L12" s="95"/>
      <c r="M12" s="95" t="s">
        <v>0</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120</v>
      </c>
      <c r="F13" s="95"/>
      <c r="G13" s="95"/>
      <c r="H13" s="95"/>
      <c r="I13" s="95"/>
      <c r="J13" s="95"/>
      <c r="K13" s="95"/>
      <c r="L13" s="95"/>
      <c r="M13" s="95" t="s">
        <v>248</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249</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t="s">
        <v>70</v>
      </c>
      <c r="BD14" s="137"/>
      <c r="BE14" s="142"/>
      <c r="BF14" s="132" t="s">
        <v>70</v>
      </c>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159"/>
      <c r="F16" s="159"/>
      <c r="G16" s="159"/>
      <c r="H16" s="159"/>
      <c r="I16" s="159"/>
      <c r="J16" s="159"/>
      <c r="K16" s="159"/>
      <c r="L16" s="160"/>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159"/>
      <c r="F17" s="159"/>
      <c r="G17" s="159"/>
      <c r="H17" s="159"/>
      <c r="I17" s="159"/>
      <c r="J17" s="159"/>
      <c r="K17" s="159"/>
      <c r="L17" s="160"/>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8"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'(別紙1-3)業務一覧表'!C3</f>
        <v>1</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'(別紙1-3)業務一覧表'!D3</f>
        <v>窓口での初期対応業務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103</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104</v>
      </c>
      <c r="F11" s="94"/>
      <c r="G11" s="94"/>
      <c r="H11" s="94"/>
      <c r="I11" s="94"/>
      <c r="J11" s="94"/>
      <c r="K11" s="94"/>
      <c r="L11" s="94"/>
      <c r="M11" s="94" t="s">
        <v>105</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t="s">
        <v>70</v>
      </c>
      <c r="AU11" s="120"/>
      <c r="AV11" s="126"/>
      <c r="AW11" s="131" t="s">
        <v>70</v>
      </c>
      <c r="AX11" s="136"/>
      <c r="AY11" s="136"/>
      <c r="AZ11" s="136"/>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106</v>
      </c>
      <c r="F12" s="95"/>
      <c r="G12" s="95"/>
      <c r="H12" s="95"/>
      <c r="I12" s="95"/>
      <c r="J12" s="95"/>
      <c r="K12" s="95"/>
      <c r="L12" s="95"/>
      <c r="M12" s="95" t="s">
        <v>107</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t="s">
        <v>70</v>
      </c>
      <c r="AX12" s="137"/>
      <c r="AY12" s="137"/>
      <c r="AZ12" s="137"/>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6" t="s">
        <v>109</v>
      </c>
      <c r="F13" s="96"/>
      <c r="G13" s="96"/>
      <c r="H13" s="96"/>
      <c r="I13" s="96"/>
      <c r="J13" s="96"/>
      <c r="K13" s="96"/>
      <c r="L13" s="96"/>
      <c r="M13" s="96" t="s">
        <v>209</v>
      </c>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108"/>
      <c r="AT13" s="115"/>
      <c r="AU13" s="122"/>
      <c r="AV13" s="128"/>
      <c r="AW13" s="133" t="s">
        <v>70</v>
      </c>
      <c r="AX13" s="138"/>
      <c r="AY13" s="138"/>
      <c r="AZ13" s="138"/>
      <c r="BA13" s="138"/>
      <c r="BB13" s="138"/>
      <c r="BC13" s="137"/>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5"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0.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'(別紙1-3)業務一覧表'!C21</f>
        <v>19</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'(別紙1-3)業務一覧表'!B20</f>
        <v>法人市民税（異動届）に関する業務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'(別紙1-3)業務一覧表'!D21</f>
        <v>イメージデータ作成等業務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94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104</v>
      </c>
      <c r="F11" s="94"/>
      <c r="G11" s="94"/>
      <c r="H11" s="94"/>
      <c r="I11" s="94"/>
      <c r="J11" s="94"/>
      <c r="K11" s="94"/>
      <c r="L11" s="94"/>
      <c r="M11" s="94" t="s">
        <v>126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270</v>
      </c>
      <c r="F12" s="95"/>
      <c r="G12" s="95"/>
      <c r="H12" s="95"/>
      <c r="I12" s="95"/>
      <c r="J12" s="95"/>
      <c r="K12" s="95"/>
      <c r="L12" s="95"/>
      <c r="M12" s="95" t="s">
        <v>220</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131</v>
      </c>
      <c r="F13" s="95"/>
      <c r="G13" s="95"/>
      <c r="H13" s="95"/>
      <c r="I13" s="95"/>
      <c r="J13" s="95"/>
      <c r="K13" s="95"/>
      <c r="L13" s="95"/>
      <c r="M13" s="95" t="s">
        <v>222</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223</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95" t="s">
        <v>224</v>
      </c>
      <c r="F15" s="95"/>
      <c r="G15" s="95"/>
      <c r="H15" s="95"/>
      <c r="I15" s="95"/>
      <c r="J15" s="95"/>
      <c r="K15" s="95"/>
      <c r="L15" s="95"/>
      <c r="M15" s="95" t="s">
        <v>225</v>
      </c>
      <c r="N15" s="95"/>
      <c r="O15" s="95"/>
      <c r="P15" s="95"/>
      <c r="Q15" s="95"/>
      <c r="R15" s="95"/>
      <c r="S15" s="95"/>
      <c r="T15" s="95"/>
      <c r="U15" s="95"/>
      <c r="V15" s="95"/>
      <c r="W15" s="95"/>
      <c r="X15" s="95"/>
      <c r="Y15" s="95"/>
      <c r="Z15" s="95"/>
      <c r="AA15" s="95"/>
      <c r="AB15" s="95"/>
      <c r="AC15" s="95"/>
      <c r="AD15" s="95"/>
      <c r="AE15" s="95" t="s">
        <v>271</v>
      </c>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t="s">
        <v>70</v>
      </c>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7"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1.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'(別紙1-3)業務一覧表'!C22</f>
        <v>20</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'(別紙1-3)業務一覧表'!B22</f>
        <v>法人市民税（申告書）に関する業務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'(別紙1-3)業務一覧表'!D22</f>
        <v>確定（予定）申告書の受付、入力、編纂業務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250</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242</v>
      </c>
      <c r="F11" s="94"/>
      <c r="G11" s="94"/>
      <c r="H11" s="94"/>
      <c r="I11" s="94"/>
      <c r="J11" s="94"/>
      <c r="K11" s="94"/>
      <c r="L11" s="94"/>
      <c r="M11" s="94" t="s">
        <v>251</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t="s">
        <v>70</v>
      </c>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242</v>
      </c>
      <c r="F12" s="95"/>
      <c r="G12" s="95"/>
      <c r="H12" s="95"/>
      <c r="I12" s="95"/>
      <c r="J12" s="95"/>
      <c r="K12" s="95"/>
      <c r="L12" s="95"/>
      <c r="M12" s="95" t="s">
        <v>252</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t="s">
        <v>70</v>
      </c>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104</v>
      </c>
      <c r="F13" s="95"/>
      <c r="G13" s="95"/>
      <c r="H13" s="95"/>
      <c r="I13" s="95"/>
      <c r="J13" s="95"/>
      <c r="K13" s="95"/>
      <c r="L13" s="95"/>
      <c r="M13" s="95" t="s">
        <v>249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c r="BA13" s="137"/>
      <c r="BB13" s="137"/>
      <c r="BC13" s="137" t="s">
        <v>70</v>
      </c>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t="s">
        <v>231</v>
      </c>
      <c r="F14" s="95"/>
      <c r="G14" s="95"/>
      <c r="H14" s="95"/>
      <c r="I14" s="95"/>
      <c r="J14" s="95"/>
      <c r="K14" s="95"/>
      <c r="L14" s="95"/>
      <c r="M14" s="95" t="s">
        <v>253</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t="s">
        <v>70</v>
      </c>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159"/>
      <c r="F16" s="159"/>
      <c r="G16" s="159"/>
      <c r="H16" s="159"/>
      <c r="I16" s="159"/>
      <c r="J16" s="159"/>
      <c r="K16" s="159"/>
      <c r="L16" s="160"/>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159"/>
      <c r="F17" s="159"/>
      <c r="G17" s="159"/>
      <c r="H17" s="159"/>
      <c r="I17" s="159"/>
      <c r="J17" s="159"/>
      <c r="K17" s="159"/>
      <c r="L17" s="160"/>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6"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2.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'(別紙1-3)業務一覧表'!C23</f>
        <v>21</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'(別紙1-3)業務一覧表'!B22</f>
        <v>法人市民税（申告書）に関する業務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'(別紙1-3)業務一覧表'!D23</f>
        <v>イメージデータ作成等業務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94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104</v>
      </c>
      <c r="F11" s="94"/>
      <c r="G11" s="94"/>
      <c r="H11" s="94"/>
      <c r="I11" s="94"/>
      <c r="J11" s="94"/>
      <c r="K11" s="94"/>
      <c r="L11" s="94"/>
      <c r="M11" s="94" t="s">
        <v>126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270</v>
      </c>
      <c r="F12" s="95"/>
      <c r="G12" s="95"/>
      <c r="H12" s="95"/>
      <c r="I12" s="95"/>
      <c r="J12" s="95"/>
      <c r="K12" s="95"/>
      <c r="L12" s="95"/>
      <c r="M12" s="95" t="s">
        <v>220</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131</v>
      </c>
      <c r="F13" s="95"/>
      <c r="G13" s="95"/>
      <c r="H13" s="95"/>
      <c r="I13" s="95"/>
      <c r="J13" s="95"/>
      <c r="K13" s="95"/>
      <c r="L13" s="95"/>
      <c r="M13" s="95" t="s">
        <v>222</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223</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95" t="s">
        <v>224</v>
      </c>
      <c r="F15" s="95"/>
      <c r="G15" s="95"/>
      <c r="H15" s="95"/>
      <c r="I15" s="95"/>
      <c r="J15" s="95"/>
      <c r="K15" s="95"/>
      <c r="L15" s="95"/>
      <c r="M15" s="95" t="s">
        <v>225</v>
      </c>
      <c r="N15" s="95"/>
      <c r="O15" s="95"/>
      <c r="P15" s="95"/>
      <c r="Q15" s="95"/>
      <c r="R15" s="95"/>
      <c r="S15" s="95"/>
      <c r="T15" s="95"/>
      <c r="U15" s="95"/>
      <c r="V15" s="95"/>
      <c r="W15" s="95"/>
      <c r="X15" s="95"/>
      <c r="Y15" s="95"/>
      <c r="Z15" s="95"/>
      <c r="AA15" s="95"/>
      <c r="AB15" s="95"/>
      <c r="AC15" s="95"/>
      <c r="AD15" s="95"/>
      <c r="AE15" s="95" t="s">
        <v>271</v>
      </c>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t="s">
        <v>70</v>
      </c>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5" priority="1" stopIfTrue="1" operator="equal">
      <formula>"●"</formula>
    </cfRule>
  </conditionalFormatting>
  <dataValidations count="1">
    <dataValidation type="list" allowBlank="1" showDropDown="0" showInputMessage="1" showErrorMessage="1" sqref="BI11:BI22 AW11:AW22 AZ11:AZ22 BC11:BC22 BF11:BF22 AT11:AT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3.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'(別紙1-3)業務一覧表'!C24</f>
        <v>22</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'(別紙1-3)業務一覧表'!B22</f>
        <v>法人市民税（申告書）に関する業務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'(別紙1-3)業務一覧表'!D24</f>
        <v>確定（予定）申告書の印刷、封入封緘、送付業務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254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5" t="s">
        <v>138</v>
      </c>
      <c r="F11" s="95"/>
      <c r="G11" s="95"/>
      <c r="H11" s="95"/>
      <c r="I11" s="95"/>
      <c r="J11" s="95"/>
      <c r="K11" s="95"/>
      <c r="L11" s="95"/>
      <c r="M11" s="95" t="s">
        <v>256</v>
      </c>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107"/>
      <c r="AT11" s="114"/>
      <c r="AU11" s="121"/>
      <c r="AV11" s="127"/>
      <c r="AW11" s="132"/>
      <c r="AX11" s="137"/>
      <c r="AY11" s="137"/>
      <c r="AZ11" s="137"/>
      <c r="BA11" s="137"/>
      <c r="BB11" s="137"/>
      <c r="BC11" s="136"/>
      <c r="BD11" s="136"/>
      <c r="BE11" s="141"/>
      <c r="BF11" s="131" t="s">
        <v>70</v>
      </c>
      <c r="BG11" s="136"/>
      <c r="BH11" s="136"/>
      <c r="BI11" s="141"/>
      <c r="BJ11" s="144"/>
      <c r="BK11" s="144"/>
      <c r="BL11" s="147"/>
      <c r="BM11" s="147"/>
      <c r="BN11" s="147"/>
      <c r="BO11" s="147"/>
      <c r="BP11" s="147"/>
      <c r="BQ11" s="147"/>
      <c r="BR11" s="147"/>
      <c r="BS11" s="156"/>
    </row>
    <row r="12" spans="2:71" ht="50" customHeight="1">
      <c r="B12" s="70">
        <v>2</v>
      </c>
      <c r="C12" s="80"/>
      <c r="D12" s="80"/>
      <c r="E12" s="95" t="s">
        <v>140</v>
      </c>
      <c r="F12" s="95"/>
      <c r="G12" s="95"/>
      <c r="H12" s="95"/>
      <c r="I12" s="95"/>
      <c r="J12" s="95"/>
      <c r="K12" s="95"/>
      <c r="L12" s="95"/>
      <c r="M12" s="95" t="s">
        <v>255</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t="s">
        <v>70</v>
      </c>
      <c r="BG12" s="137"/>
      <c r="BH12" s="137"/>
      <c r="BI12" s="142"/>
      <c r="BJ12" s="145"/>
      <c r="BK12" s="145"/>
      <c r="BL12" s="148"/>
      <c r="BM12" s="148"/>
      <c r="BN12" s="148"/>
      <c r="BO12" s="148"/>
      <c r="BP12" s="148"/>
      <c r="BQ12" s="148"/>
      <c r="BR12" s="148"/>
      <c r="BS12" s="157"/>
    </row>
    <row r="13" spans="2:71" ht="50" customHeight="1">
      <c r="B13" s="70">
        <v>3</v>
      </c>
      <c r="C13" s="80"/>
      <c r="D13" s="80"/>
      <c r="E13" s="95" t="s">
        <v>145</v>
      </c>
      <c r="F13" s="95"/>
      <c r="G13" s="95"/>
      <c r="H13" s="95"/>
      <c r="I13" s="95"/>
      <c r="J13" s="95"/>
      <c r="K13" s="95"/>
      <c r="L13" s="95"/>
      <c r="M13" s="95" t="s">
        <v>257</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238</v>
      </c>
      <c r="F14" s="95"/>
      <c r="G14" s="95"/>
      <c r="H14" s="95"/>
      <c r="I14" s="95"/>
      <c r="J14" s="95"/>
      <c r="K14" s="95"/>
      <c r="L14" s="95"/>
      <c r="M14" s="95" t="s">
        <v>272</v>
      </c>
      <c r="N14" s="95"/>
      <c r="O14" s="95"/>
      <c r="P14" s="95"/>
      <c r="Q14" s="95"/>
      <c r="R14" s="95"/>
      <c r="S14" s="95"/>
      <c r="T14" s="95"/>
      <c r="U14" s="95"/>
      <c r="V14" s="95"/>
      <c r="W14" s="95"/>
      <c r="X14" s="95"/>
      <c r="Y14" s="95"/>
      <c r="Z14" s="95"/>
      <c r="AA14" s="95"/>
      <c r="AB14" s="95"/>
      <c r="AC14" s="95"/>
      <c r="AD14" s="95"/>
      <c r="AE14" s="96"/>
      <c r="AF14" s="96"/>
      <c r="AG14" s="96"/>
      <c r="AH14" s="96"/>
      <c r="AI14" s="96"/>
      <c r="AJ14" s="96"/>
      <c r="AK14" s="96"/>
      <c r="AL14" s="96"/>
      <c r="AM14" s="96"/>
      <c r="AN14" s="96"/>
      <c r="AO14" s="96"/>
      <c r="AP14" s="96"/>
      <c r="AQ14" s="96"/>
      <c r="AR14" s="96"/>
      <c r="AS14" s="108"/>
      <c r="AT14" s="115"/>
      <c r="AU14" s="122"/>
      <c r="AV14" s="128"/>
      <c r="AW14" s="133"/>
      <c r="AX14" s="138"/>
      <c r="AY14" s="138"/>
      <c r="AZ14" s="138"/>
      <c r="BA14" s="138"/>
      <c r="BB14" s="138"/>
      <c r="BC14" s="137" t="s">
        <v>70</v>
      </c>
      <c r="BD14" s="137"/>
      <c r="BE14" s="142"/>
      <c r="BF14" s="132" t="s">
        <v>70</v>
      </c>
      <c r="BG14" s="137"/>
      <c r="BH14" s="137"/>
      <c r="BI14" s="142"/>
      <c r="BJ14" s="145"/>
      <c r="BK14" s="145"/>
      <c r="BL14" s="170" t="s">
        <v>259</v>
      </c>
      <c r="BM14" s="170"/>
      <c r="BN14" s="170"/>
      <c r="BO14" s="170"/>
      <c r="BP14" s="170"/>
      <c r="BQ14" s="170"/>
      <c r="BR14" s="170"/>
      <c r="BS14" s="173"/>
    </row>
    <row r="15" spans="2:71" ht="50" customHeight="1">
      <c r="B15" s="70">
        <v>5</v>
      </c>
      <c r="C15" s="80"/>
      <c r="D15" s="80"/>
      <c r="E15" s="95" t="s">
        <v>145</v>
      </c>
      <c r="F15" s="95"/>
      <c r="G15" s="95"/>
      <c r="H15" s="95"/>
      <c r="I15" s="95"/>
      <c r="J15" s="95"/>
      <c r="K15" s="95"/>
      <c r="L15" s="95"/>
      <c r="M15" s="95" t="s">
        <v>63</v>
      </c>
      <c r="N15" s="95"/>
      <c r="O15" s="95"/>
      <c r="P15" s="95"/>
      <c r="Q15" s="95"/>
      <c r="R15" s="95"/>
      <c r="S15" s="95"/>
      <c r="T15" s="95"/>
      <c r="U15" s="95"/>
      <c r="V15" s="95"/>
      <c r="W15" s="95"/>
      <c r="X15" s="95"/>
      <c r="Y15" s="95"/>
      <c r="Z15" s="95"/>
      <c r="AA15" s="95"/>
      <c r="AB15" s="95"/>
      <c r="AC15" s="95"/>
      <c r="AD15" s="95"/>
      <c r="AE15" s="95" t="s">
        <v>185</v>
      </c>
      <c r="AF15" s="95"/>
      <c r="AG15" s="95"/>
      <c r="AH15" s="95"/>
      <c r="AI15" s="95"/>
      <c r="AJ15" s="95"/>
      <c r="AK15" s="95"/>
      <c r="AL15" s="95"/>
      <c r="AM15" s="95"/>
      <c r="AN15" s="95"/>
      <c r="AO15" s="95"/>
      <c r="AP15" s="95"/>
      <c r="AQ15" s="95"/>
      <c r="AR15" s="95"/>
      <c r="AS15" s="107"/>
      <c r="AT15" s="114"/>
      <c r="AU15" s="121"/>
      <c r="AV15" s="127"/>
      <c r="AW15" s="132"/>
      <c r="AX15" s="137"/>
      <c r="AY15" s="137"/>
      <c r="AZ15" s="137" t="s">
        <v>70</v>
      </c>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t="s">
        <v>260</v>
      </c>
      <c r="F16" s="95"/>
      <c r="G16" s="95"/>
      <c r="H16" s="95"/>
      <c r="I16" s="95"/>
      <c r="J16" s="95"/>
      <c r="K16" s="95"/>
      <c r="L16" s="95"/>
      <c r="M16" s="95" t="s">
        <v>212</v>
      </c>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t="s">
        <v>70</v>
      </c>
      <c r="BD16" s="137"/>
      <c r="BE16" s="142"/>
      <c r="BF16" s="132" t="s">
        <v>70</v>
      </c>
      <c r="BG16" s="137"/>
      <c r="BH16" s="137"/>
      <c r="BI16" s="142"/>
      <c r="BJ16" s="145"/>
      <c r="BK16" s="145"/>
      <c r="BL16" s="148"/>
      <c r="BM16" s="148"/>
      <c r="BN16" s="148"/>
      <c r="BO16" s="148"/>
      <c r="BP16" s="148"/>
      <c r="BQ16" s="148"/>
      <c r="BR16" s="148"/>
      <c r="BS16" s="157"/>
    </row>
    <row r="17" spans="2:71" ht="50" customHeight="1">
      <c r="B17" s="70">
        <v>7</v>
      </c>
      <c r="C17" s="80"/>
      <c r="D17" s="80"/>
      <c r="E17" s="95" t="s">
        <v>59</v>
      </c>
      <c r="F17" s="95"/>
      <c r="G17" s="95"/>
      <c r="H17" s="95"/>
      <c r="I17" s="95"/>
      <c r="J17" s="95"/>
      <c r="K17" s="95"/>
      <c r="L17" s="95"/>
      <c r="M17" s="95" t="s">
        <v>128</v>
      </c>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t="s">
        <v>70</v>
      </c>
      <c r="BG17" s="137"/>
      <c r="BH17" s="137"/>
      <c r="BI17" s="142"/>
      <c r="BJ17" s="145"/>
      <c r="BK17" s="145"/>
      <c r="BL17" s="148"/>
      <c r="BM17" s="148"/>
      <c r="BN17" s="148"/>
      <c r="BO17" s="148"/>
      <c r="BP17" s="148"/>
      <c r="BQ17" s="148"/>
      <c r="BR17" s="148"/>
      <c r="BS17" s="157"/>
    </row>
    <row r="18" spans="2:71" ht="50" customHeight="1">
      <c r="B18" s="70">
        <v>8</v>
      </c>
      <c r="C18" s="80"/>
      <c r="D18" s="80"/>
      <c r="E18" s="95" t="s">
        <v>172</v>
      </c>
      <c r="F18" s="95"/>
      <c r="G18" s="95"/>
      <c r="H18" s="95"/>
      <c r="I18" s="95"/>
      <c r="J18" s="95"/>
      <c r="K18" s="95"/>
      <c r="L18" s="95"/>
      <c r="M18" s="95" t="s">
        <v>166</v>
      </c>
      <c r="N18" s="95"/>
      <c r="O18" s="95"/>
      <c r="P18" s="95"/>
      <c r="Q18" s="95"/>
      <c r="R18" s="95"/>
      <c r="S18" s="95"/>
      <c r="T18" s="95"/>
      <c r="U18" s="95"/>
      <c r="V18" s="95"/>
      <c r="W18" s="95"/>
      <c r="X18" s="95"/>
      <c r="Y18" s="95"/>
      <c r="Z18" s="95"/>
      <c r="AA18" s="95"/>
      <c r="AB18" s="95"/>
      <c r="AC18" s="95"/>
      <c r="AD18" s="95"/>
      <c r="AE18" s="95" t="s">
        <v>174</v>
      </c>
      <c r="AF18" s="95"/>
      <c r="AG18" s="95"/>
      <c r="AH18" s="95"/>
      <c r="AI18" s="95"/>
      <c r="AJ18" s="95"/>
      <c r="AK18" s="95"/>
      <c r="AL18" s="95"/>
      <c r="AM18" s="95"/>
      <c r="AN18" s="95"/>
      <c r="AO18" s="95"/>
      <c r="AP18" s="95"/>
      <c r="AQ18" s="95"/>
      <c r="AR18" s="95"/>
      <c r="AS18" s="107"/>
      <c r="AT18" s="114"/>
      <c r="AU18" s="121"/>
      <c r="AV18" s="127"/>
      <c r="AW18" s="132"/>
      <c r="AX18" s="137"/>
      <c r="AY18" s="137"/>
      <c r="AZ18" s="137" t="s">
        <v>70</v>
      </c>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4" priority="1" stopIfTrue="1" operator="equal">
      <formula>"●"</formula>
    </cfRule>
  </conditionalFormatting>
  <dataValidations count="1">
    <dataValidation type="list" allowBlank="1" showDropDown="0" showInputMessage="1" showErrorMessage="1" sqref="BI11:BI22 AW11:AW22 AZ11:AZ22 BC11:BC22 BF11:BF22 AT11:AT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4.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'(別紙1-3)業務一覧表'!C25</f>
        <v>23</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'(別紙1-3)業務一覧表'!B22</f>
        <v>法人市民税（申告書）に関する業務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'(別紙1-3)業務一覧表'!D25</f>
        <v>確定（予定）申告書、納付書（随時分）送付業務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261</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202</v>
      </c>
      <c r="F11" s="94"/>
      <c r="G11" s="94"/>
      <c r="H11" s="94"/>
      <c r="I11" s="94"/>
      <c r="J11" s="94"/>
      <c r="K11" s="94"/>
      <c r="L11" s="94"/>
      <c r="M11" s="94" t="s">
        <v>262</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t="s">
        <v>70</v>
      </c>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140</v>
      </c>
      <c r="F12" s="95"/>
      <c r="G12" s="95"/>
      <c r="H12" s="95"/>
      <c r="I12" s="95"/>
      <c r="J12" s="95"/>
      <c r="K12" s="95"/>
      <c r="L12" s="95"/>
      <c r="M12" s="95" t="s">
        <v>263</v>
      </c>
      <c r="N12" s="95"/>
      <c r="O12" s="95"/>
      <c r="P12" s="95"/>
      <c r="Q12" s="95"/>
      <c r="R12" s="95"/>
      <c r="S12" s="95"/>
      <c r="T12" s="95"/>
      <c r="U12" s="95"/>
      <c r="V12" s="95"/>
      <c r="W12" s="95"/>
      <c r="X12" s="95"/>
      <c r="Y12" s="95"/>
      <c r="Z12" s="95"/>
      <c r="AA12" s="95"/>
      <c r="AB12" s="95"/>
      <c r="AC12" s="95"/>
      <c r="AD12" s="95"/>
      <c r="AE12" s="95" t="s">
        <v>264</v>
      </c>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260</v>
      </c>
      <c r="F13" s="95"/>
      <c r="G13" s="95"/>
      <c r="H13" s="95"/>
      <c r="I13" s="95"/>
      <c r="J13" s="95"/>
      <c r="K13" s="95"/>
      <c r="L13" s="95"/>
      <c r="M13" s="95" t="s">
        <v>92</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c r="BA13" s="137"/>
      <c r="BB13" s="137"/>
      <c r="BC13" s="137" t="s">
        <v>70</v>
      </c>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t="s">
        <v>172</v>
      </c>
      <c r="F14" s="95"/>
      <c r="G14" s="95"/>
      <c r="H14" s="95"/>
      <c r="I14" s="95"/>
      <c r="J14" s="95"/>
      <c r="K14" s="95"/>
      <c r="L14" s="95"/>
      <c r="M14" s="95" t="s">
        <v>54</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3"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5.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'(別紙1-3)業務一覧表'!C26</f>
        <v>24</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'(別紙1-3)業務一覧表'!B26</f>
        <v>法人市民税（eLTAX申告書・異動届）に関する業務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'(別紙1-3)業務一覧表'!D26</f>
        <v>eLTAX申告書の印刷（出力）、入力、編纂業務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265</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216</v>
      </c>
      <c r="F11" s="94"/>
      <c r="G11" s="94"/>
      <c r="H11" s="94"/>
      <c r="I11" s="94"/>
      <c r="J11" s="94"/>
      <c r="K11" s="94"/>
      <c r="L11" s="94"/>
      <c r="M11" s="94" t="s">
        <v>266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140</v>
      </c>
      <c r="F12" s="95"/>
      <c r="G12" s="95"/>
      <c r="H12" s="95"/>
      <c r="I12" s="95"/>
      <c r="J12" s="95"/>
      <c r="K12" s="95"/>
      <c r="L12" s="95"/>
      <c r="M12" s="95" t="s">
        <v>267</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258</v>
      </c>
      <c r="F13" s="95"/>
      <c r="G13" s="95"/>
      <c r="H13" s="95"/>
      <c r="I13" s="95"/>
      <c r="J13" s="95"/>
      <c r="K13" s="95"/>
      <c r="L13" s="95"/>
      <c r="M13" s="95" t="s">
        <v>129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249</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t="s">
        <v>70</v>
      </c>
      <c r="BD14" s="137"/>
      <c r="BE14" s="142"/>
      <c r="BF14" s="132" t="s">
        <v>70</v>
      </c>
      <c r="BG14" s="137"/>
      <c r="BH14" s="137"/>
      <c r="BI14" s="142"/>
      <c r="BJ14" s="145"/>
      <c r="BK14" s="145"/>
      <c r="BL14" s="148"/>
      <c r="BM14" s="148"/>
      <c r="BN14" s="148"/>
      <c r="BO14" s="148"/>
      <c r="BP14" s="148"/>
      <c r="BQ14" s="148"/>
      <c r="BR14" s="148"/>
      <c r="BS14" s="157"/>
    </row>
    <row r="15" spans="2:71" ht="50" customHeight="1">
      <c r="B15" s="70">
        <v>5</v>
      </c>
      <c r="C15" s="80"/>
      <c r="D15" s="80"/>
      <c r="E15" s="159" t="s">
        <v>104</v>
      </c>
      <c r="F15" s="159"/>
      <c r="G15" s="159"/>
      <c r="H15" s="159"/>
      <c r="I15" s="159"/>
      <c r="J15" s="159"/>
      <c r="K15" s="159"/>
      <c r="L15" s="160"/>
      <c r="M15" s="95" t="s">
        <v>253</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t="s">
        <v>70</v>
      </c>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0">
        <v>10</v>
      </c>
      <c r="C20" s="80"/>
      <c r="D20" s="80"/>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107"/>
      <c r="AT20" s="114"/>
      <c r="AU20" s="121"/>
      <c r="AV20" s="127"/>
      <c r="AW20" s="132"/>
      <c r="AX20" s="137"/>
      <c r="AY20" s="137"/>
      <c r="AZ20" s="137"/>
      <c r="BA20" s="137"/>
      <c r="BB20" s="137"/>
      <c r="BC20" s="137"/>
      <c r="BD20" s="137"/>
      <c r="BE20" s="142"/>
      <c r="BF20" s="132"/>
      <c r="BG20" s="137"/>
      <c r="BH20" s="137"/>
      <c r="BI20" s="142"/>
      <c r="BJ20" s="145"/>
      <c r="BK20" s="145"/>
      <c r="BL20" s="148"/>
      <c r="BM20" s="148"/>
      <c r="BN20" s="148"/>
      <c r="BO20" s="148"/>
      <c r="BP20" s="148"/>
      <c r="BQ20" s="148"/>
      <c r="BR20" s="148"/>
      <c r="BS20" s="157"/>
    </row>
    <row r="21" spans="2:71" ht="50" customHeight="1">
      <c r="B21" s="218">
        <v>11</v>
      </c>
      <c r="C21" s="220"/>
      <c r="D21" s="222"/>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5"/>
      <c r="AT21" s="226"/>
      <c r="AU21" s="227"/>
      <c r="AV21" s="228"/>
      <c r="AW21" s="229"/>
      <c r="AX21" s="230"/>
      <c r="AY21" s="230"/>
      <c r="AZ21" s="230"/>
      <c r="BA21" s="230"/>
      <c r="BB21" s="230"/>
      <c r="BC21" s="230"/>
      <c r="BD21" s="230"/>
      <c r="BE21" s="231"/>
      <c r="BF21" s="229"/>
      <c r="BG21" s="230"/>
      <c r="BH21" s="230"/>
      <c r="BI21" s="231"/>
      <c r="BJ21" s="232"/>
      <c r="BK21" s="232"/>
      <c r="BL21" s="233"/>
      <c r="BM21" s="233"/>
      <c r="BN21" s="233"/>
      <c r="BO21" s="233"/>
      <c r="BP21" s="233"/>
      <c r="BQ21" s="233"/>
      <c r="BR21" s="233"/>
      <c r="BS21" s="234"/>
    </row>
    <row r="22" spans="2:71" ht="50" customHeight="1">
      <c r="B22" s="219">
        <v>12</v>
      </c>
      <c r="C22" s="221"/>
      <c r="D22" s="223"/>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5"/>
      <c r="AT22" s="226"/>
      <c r="AU22" s="227"/>
      <c r="AV22" s="228"/>
      <c r="AW22" s="229"/>
      <c r="AX22" s="230"/>
      <c r="AY22" s="230"/>
      <c r="AZ22" s="230"/>
      <c r="BA22" s="230"/>
      <c r="BB22" s="230"/>
      <c r="BC22" s="230"/>
      <c r="BD22" s="230"/>
      <c r="BE22" s="231"/>
      <c r="BF22" s="229"/>
      <c r="BG22" s="230"/>
      <c r="BH22" s="230"/>
      <c r="BI22" s="231"/>
      <c r="BJ22" s="232"/>
      <c r="BK22" s="232"/>
      <c r="BL22" s="233"/>
      <c r="BM22" s="233"/>
      <c r="BN22" s="233"/>
      <c r="BO22" s="233"/>
      <c r="BP22" s="233"/>
      <c r="BQ22" s="233"/>
      <c r="BR22" s="233"/>
      <c r="BS22" s="234"/>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6.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'(別紙1-3)業務一覧表'!C27</f>
        <v>25</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'(別紙1-3)業務一覧表'!B26</f>
        <v>法人市民税（eLTAX申告書・異動届）に関する業務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'(別紙1-3)業務一覧表'!D27</f>
        <v>eLTAX異動届の印刷（出力）、入力、編纂業務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2</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216</v>
      </c>
      <c r="F11" s="94"/>
      <c r="G11" s="94"/>
      <c r="H11" s="94"/>
      <c r="I11" s="94"/>
      <c r="J11" s="94"/>
      <c r="K11" s="94"/>
      <c r="L11" s="94"/>
      <c r="M11" s="94" t="s">
        <v>266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140</v>
      </c>
      <c r="F12" s="95"/>
      <c r="G12" s="95"/>
      <c r="H12" s="95"/>
      <c r="I12" s="95"/>
      <c r="J12" s="95"/>
      <c r="K12" s="95"/>
      <c r="L12" s="95"/>
      <c r="M12" s="95" t="s">
        <v>268</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258</v>
      </c>
      <c r="F13" s="95"/>
      <c r="G13" s="95"/>
      <c r="H13" s="95"/>
      <c r="I13" s="95"/>
      <c r="J13" s="95"/>
      <c r="K13" s="95"/>
      <c r="L13" s="95"/>
      <c r="M13" s="95" t="s">
        <v>269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249</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t="s">
        <v>70</v>
      </c>
      <c r="BD14" s="137"/>
      <c r="BE14" s="142"/>
      <c r="BF14" s="132" t="s">
        <v>70</v>
      </c>
      <c r="BG14" s="137"/>
      <c r="BH14" s="137"/>
      <c r="BI14" s="142"/>
      <c r="BJ14" s="145"/>
      <c r="BK14" s="145"/>
      <c r="BL14" s="148"/>
      <c r="BM14" s="148"/>
      <c r="BN14" s="148"/>
      <c r="BO14" s="148"/>
      <c r="BP14" s="148"/>
      <c r="BQ14" s="148"/>
      <c r="BR14" s="148"/>
      <c r="BS14" s="157"/>
    </row>
    <row r="15" spans="2:71" ht="50" customHeight="1">
      <c r="B15" s="70">
        <v>5</v>
      </c>
      <c r="C15" s="80"/>
      <c r="D15" s="80"/>
      <c r="E15" s="159" t="s">
        <v>104</v>
      </c>
      <c r="F15" s="159"/>
      <c r="G15" s="159"/>
      <c r="H15" s="159"/>
      <c r="I15" s="159"/>
      <c r="J15" s="159"/>
      <c r="K15" s="159"/>
      <c r="L15" s="160"/>
      <c r="M15" s="95" t="s">
        <v>253</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t="s">
        <v>70</v>
      </c>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27.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'(別紙1-3)業務一覧表'!C28</f>
        <v>26</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'(別紙1-3)業務一覧表'!B26</f>
        <v>法人市民税（eLTAX申告書・異動届）に関する業務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'(別紙1-3)業務一覧表'!D28</f>
        <v>イメージデータ作成等業務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94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104</v>
      </c>
      <c r="F11" s="94"/>
      <c r="G11" s="94"/>
      <c r="H11" s="94"/>
      <c r="I11" s="94"/>
      <c r="J11" s="94"/>
      <c r="K11" s="94"/>
      <c r="L11" s="94"/>
      <c r="M11" s="94" t="s">
        <v>22</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270</v>
      </c>
      <c r="F12" s="95"/>
      <c r="G12" s="95"/>
      <c r="H12" s="95"/>
      <c r="I12" s="95"/>
      <c r="J12" s="95"/>
      <c r="K12" s="95"/>
      <c r="L12" s="95"/>
      <c r="M12" s="95" t="s">
        <v>220</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131</v>
      </c>
      <c r="F13" s="95"/>
      <c r="G13" s="95"/>
      <c r="H13" s="95"/>
      <c r="I13" s="95"/>
      <c r="J13" s="95"/>
      <c r="K13" s="95"/>
      <c r="L13" s="95"/>
      <c r="M13" s="95" t="s">
        <v>222</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223</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95" t="s">
        <v>224</v>
      </c>
      <c r="F15" s="95"/>
      <c r="G15" s="95"/>
      <c r="H15" s="95"/>
      <c r="I15" s="95"/>
      <c r="J15" s="95"/>
      <c r="K15" s="95"/>
      <c r="L15" s="95"/>
      <c r="M15" s="95" t="s">
        <v>225</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t="s">
        <v>70</v>
      </c>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0"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'(別紙1-3)業務一覧表'!C4</f>
        <v>2</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'(別紙1-3)業務一覧表'!D4</f>
        <v>電話での初期対応業務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110</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112</v>
      </c>
      <c r="F11" s="94"/>
      <c r="G11" s="94"/>
      <c r="H11" s="94"/>
      <c r="I11" s="94"/>
      <c r="J11" s="94"/>
      <c r="K11" s="94"/>
      <c r="L11" s="94"/>
      <c r="M11" s="94" t="s">
        <v>113</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115</v>
      </c>
      <c r="F12" s="95"/>
      <c r="G12" s="95"/>
      <c r="H12" s="95"/>
      <c r="I12" s="95"/>
      <c r="J12" s="95"/>
      <c r="K12" s="95"/>
      <c r="L12" s="95"/>
      <c r="M12" s="95" t="s">
        <v>116</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109</v>
      </c>
      <c r="F13" s="95"/>
      <c r="G13" s="95"/>
      <c r="H13" s="95"/>
      <c r="I13" s="95"/>
      <c r="J13" s="95"/>
      <c r="K13" s="95"/>
      <c r="L13" s="95"/>
      <c r="M13" s="95" t="s">
        <v>209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4"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'(別紙1-3)業務一覧表'!C5</f>
        <v>3</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'(別紙1-3)業務一覧表'!D5</f>
        <v>市・府民税申告（所得0申告）の受付、入力業務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117</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118</v>
      </c>
      <c r="F11" s="94"/>
      <c r="G11" s="94"/>
      <c r="H11" s="94"/>
      <c r="I11" s="94"/>
      <c r="J11" s="94"/>
      <c r="K11" s="94"/>
      <c r="L11" s="94"/>
      <c r="M11" s="94" t="s">
        <v>119</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t="s">
        <v>70</v>
      </c>
      <c r="AU11" s="120"/>
      <c r="AV11" s="126"/>
      <c r="AW11" s="131" t="s">
        <v>70</v>
      </c>
      <c r="AX11" s="136"/>
      <c r="AY11" s="136"/>
      <c r="AZ11" s="136"/>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104</v>
      </c>
      <c r="F12" s="95"/>
      <c r="G12" s="95"/>
      <c r="H12" s="95"/>
      <c r="I12" s="95"/>
      <c r="J12" s="95"/>
      <c r="K12" s="95"/>
      <c r="L12" s="95"/>
      <c r="M12" s="95" t="s">
        <v>234</v>
      </c>
      <c r="N12" s="95"/>
      <c r="O12" s="95"/>
      <c r="P12" s="95"/>
      <c r="Q12" s="95"/>
      <c r="R12" s="95"/>
      <c r="S12" s="95"/>
      <c r="T12" s="95"/>
      <c r="U12" s="95"/>
      <c r="V12" s="95"/>
      <c r="W12" s="95"/>
      <c r="X12" s="95"/>
      <c r="Y12" s="95"/>
      <c r="Z12" s="95"/>
      <c r="AA12" s="95"/>
      <c r="AB12" s="95"/>
      <c r="AC12" s="95"/>
      <c r="AD12" s="95"/>
      <c r="AE12" s="95" t="s">
        <v>125</v>
      </c>
      <c r="AF12" s="95"/>
      <c r="AG12" s="95"/>
      <c r="AH12" s="95"/>
      <c r="AI12" s="95"/>
      <c r="AJ12" s="95"/>
      <c r="AK12" s="95"/>
      <c r="AL12" s="95"/>
      <c r="AM12" s="95"/>
      <c r="AN12" s="95"/>
      <c r="AO12" s="95"/>
      <c r="AP12" s="95"/>
      <c r="AQ12" s="95"/>
      <c r="AR12" s="95"/>
      <c r="AS12" s="107"/>
      <c r="AT12" s="114"/>
      <c r="AU12" s="121"/>
      <c r="AV12" s="127"/>
      <c r="AW12" s="132" t="s">
        <v>70</v>
      </c>
      <c r="AX12" s="137"/>
      <c r="AY12" s="137"/>
      <c r="AZ12" s="137"/>
      <c r="BA12" s="137"/>
      <c r="BB12" s="137"/>
      <c r="BC12" s="137"/>
      <c r="BD12" s="137"/>
      <c r="BE12" s="142"/>
      <c r="BF12" s="132" t="s">
        <v>70</v>
      </c>
      <c r="BG12" s="137"/>
      <c r="BH12" s="137"/>
      <c r="BI12" s="142"/>
      <c r="BJ12" s="145"/>
      <c r="BK12" s="145"/>
      <c r="BL12" s="148"/>
      <c r="BM12" s="148"/>
      <c r="BN12" s="148"/>
      <c r="BO12" s="148"/>
      <c r="BP12" s="148"/>
      <c r="BQ12" s="148"/>
      <c r="BR12" s="148"/>
      <c r="BS12" s="157"/>
    </row>
    <row r="13" spans="2:71" ht="50" customHeight="1">
      <c r="B13" s="70">
        <v>3</v>
      </c>
      <c r="C13" s="80"/>
      <c r="D13" s="80"/>
      <c r="E13" s="95" t="s">
        <v>120</v>
      </c>
      <c r="F13" s="95"/>
      <c r="G13" s="95"/>
      <c r="H13" s="95"/>
      <c r="I13" s="95"/>
      <c r="J13" s="95"/>
      <c r="K13" s="95"/>
      <c r="L13" s="95"/>
      <c r="M13" s="95" t="s">
        <v>121</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122</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t="s">
        <v>70</v>
      </c>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t="s">
        <v>123</v>
      </c>
      <c r="F15" s="159"/>
      <c r="G15" s="159"/>
      <c r="H15" s="159"/>
      <c r="I15" s="159"/>
      <c r="J15" s="159"/>
      <c r="K15" s="159"/>
      <c r="L15" s="160"/>
      <c r="M15" s="95" t="s">
        <v>124</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t="s">
        <v>70</v>
      </c>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3"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'(別紙1-3)業務一覧表'!C6</f>
        <v>4</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'(別紙1-3)業務一覧表'!D6</f>
        <v>イメージデータ作成等業務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94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104</v>
      </c>
      <c r="F11" s="94"/>
      <c r="G11" s="94"/>
      <c r="H11" s="94"/>
      <c r="I11" s="94"/>
      <c r="J11" s="94"/>
      <c r="K11" s="94"/>
      <c r="L11" s="94"/>
      <c r="M11" s="94" t="s">
        <v>126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270</v>
      </c>
      <c r="F12" s="95"/>
      <c r="G12" s="95"/>
      <c r="H12" s="95"/>
      <c r="I12" s="95"/>
      <c r="J12" s="95"/>
      <c r="K12" s="95"/>
      <c r="L12" s="95"/>
      <c r="M12" s="95" t="s">
        <v>220</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131</v>
      </c>
      <c r="F13" s="95"/>
      <c r="G13" s="95"/>
      <c r="H13" s="95"/>
      <c r="I13" s="95"/>
      <c r="J13" s="95"/>
      <c r="K13" s="95"/>
      <c r="L13" s="95"/>
      <c r="M13" s="95" t="s">
        <v>222</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104</v>
      </c>
      <c r="F14" s="95"/>
      <c r="G14" s="95"/>
      <c r="H14" s="95"/>
      <c r="I14" s="95"/>
      <c r="J14" s="95"/>
      <c r="K14" s="95"/>
      <c r="L14" s="95"/>
      <c r="M14" s="95" t="s">
        <v>223</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95" t="s">
        <v>224</v>
      </c>
      <c r="F15" s="95"/>
      <c r="G15" s="95"/>
      <c r="H15" s="95"/>
      <c r="I15" s="95"/>
      <c r="J15" s="95"/>
      <c r="K15" s="95"/>
      <c r="L15" s="95"/>
      <c r="M15" s="95" t="s">
        <v>225</v>
      </c>
      <c r="N15" s="95"/>
      <c r="O15" s="95"/>
      <c r="P15" s="95"/>
      <c r="Q15" s="95"/>
      <c r="R15" s="95"/>
      <c r="S15" s="95"/>
      <c r="T15" s="95"/>
      <c r="U15" s="95"/>
      <c r="V15" s="95"/>
      <c r="W15" s="95"/>
      <c r="X15" s="95"/>
      <c r="Y15" s="95"/>
      <c r="Z15" s="95"/>
      <c r="AA15" s="95"/>
      <c r="AB15" s="95"/>
      <c r="AC15" s="95"/>
      <c r="AD15" s="95"/>
      <c r="AE15" s="95" t="s">
        <v>271</v>
      </c>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t="s">
        <v>70</v>
      </c>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c r="AT23" s="161"/>
      <c r="AU23" s="161"/>
      <c r="AV23" s="161"/>
      <c r="AW23" s="161"/>
      <c r="AX23" s="161"/>
      <c r="AY23" s="161"/>
      <c r="AZ23" s="161"/>
      <c r="BA23" s="161"/>
      <c r="BB23" s="161"/>
      <c r="BC23" s="161"/>
      <c r="BD23" s="161"/>
      <c r="BE23" s="161"/>
      <c r="BF23" s="161"/>
      <c r="BG23" s="161"/>
      <c r="BH23" s="161"/>
      <c r="BI23" s="161"/>
      <c r="BJ23" s="161"/>
      <c r="BK23" s="161"/>
    </row>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2"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'(別紙1-3)業務一覧表'!C7</f>
        <v>5</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'(別紙1-3)業務一覧表'!D7</f>
        <v>チェックリストの整理、編纂業務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84</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136</v>
      </c>
      <c r="F11" s="94"/>
      <c r="G11" s="94"/>
      <c r="H11" s="94"/>
      <c r="I11" s="94"/>
      <c r="J11" s="94"/>
      <c r="K11" s="94"/>
      <c r="L11" s="94"/>
      <c r="M11" s="94" t="s">
        <v>135</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123</v>
      </c>
      <c r="F12" s="95"/>
      <c r="G12" s="95"/>
      <c r="H12" s="95"/>
      <c r="I12" s="95"/>
      <c r="J12" s="95"/>
      <c r="K12" s="95"/>
      <c r="L12" s="95"/>
      <c r="M12" s="95" t="s">
        <v>68</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159"/>
      <c r="F15" s="159"/>
      <c r="G15" s="159"/>
      <c r="H15" s="159"/>
      <c r="I15" s="159"/>
      <c r="J15" s="159"/>
      <c r="K15" s="159"/>
      <c r="L15" s="16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48"/>
      <c r="BM19" s="148"/>
      <c r="BN19" s="148"/>
      <c r="BO19" s="148"/>
      <c r="BP19" s="148"/>
      <c r="BQ19" s="148"/>
      <c r="BR19" s="148"/>
      <c r="BS19" s="157"/>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1"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'(別紙1-3)業務一覧表'!C8</f>
        <v>6</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'(別紙1-3)業務一覧表'!D8</f>
        <v>納税通知書印刷業務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137</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162" t="s">
        <v>138</v>
      </c>
      <c r="F11" s="163"/>
      <c r="G11" s="163"/>
      <c r="H11" s="163"/>
      <c r="I11" s="163"/>
      <c r="J11" s="163"/>
      <c r="K11" s="163"/>
      <c r="L11" s="164"/>
      <c r="M11" s="162" t="s">
        <v>98</v>
      </c>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5"/>
      <c r="AT11" s="113"/>
      <c r="AU11" s="120"/>
      <c r="AV11" s="126"/>
      <c r="AW11" s="166"/>
      <c r="AX11" s="120"/>
      <c r="AY11" s="167"/>
      <c r="AZ11" s="168"/>
      <c r="BA11" s="120"/>
      <c r="BB11" s="167"/>
      <c r="BC11" s="168"/>
      <c r="BD11" s="120"/>
      <c r="BE11" s="126"/>
      <c r="BF11" s="166" t="s">
        <v>70</v>
      </c>
      <c r="BG11" s="120"/>
      <c r="BH11" s="167"/>
      <c r="BI11" s="168"/>
      <c r="BJ11" s="120"/>
      <c r="BK11" s="126"/>
      <c r="BL11" s="169"/>
      <c r="BM11" s="171"/>
      <c r="BN11" s="171"/>
      <c r="BO11" s="171"/>
      <c r="BP11" s="171"/>
      <c r="BQ11" s="171"/>
      <c r="BR11" s="171"/>
      <c r="BS11" s="172"/>
    </row>
    <row r="12" spans="2:71" ht="50" customHeight="1">
      <c r="B12" s="70">
        <v>2</v>
      </c>
      <c r="C12" s="80"/>
      <c r="D12" s="80"/>
      <c r="E12" s="95" t="s">
        <v>139</v>
      </c>
      <c r="F12" s="95"/>
      <c r="G12" s="95"/>
      <c r="H12" s="95"/>
      <c r="I12" s="95"/>
      <c r="J12" s="95"/>
      <c r="K12" s="95"/>
      <c r="L12" s="95"/>
      <c r="M12" s="95" t="s">
        <v>134</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c r="BA12" s="137"/>
      <c r="BB12" s="137"/>
      <c r="BC12" s="137"/>
      <c r="BD12" s="137"/>
      <c r="BE12" s="142"/>
      <c r="BF12" s="132" t="s">
        <v>70</v>
      </c>
      <c r="BG12" s="137"/>
      <c r="BH12" s="137"/>
      <c r="BI12" s="142"/>
      <c r="BJ12" s="145"/>
      <c r="BK12" s="145"/>
      <c r="BL12" s="148"/>
      <c r="BM12" s="148"/>
      <c r="BN12" s="148"/>
      <c r="BO12" s="148"/>
      <c r="BP12" s="148"/>
      <c r="BQ12" s="148"/>
      <c r="BR12" s="148"/>
      <c r="BS12" s="157"/>
    </row>
    <row r="13" spans="2:71" ht="50" customHeight="1">
      <c r="B13" s="70">
        <v>3</v>
      </c>
      <c r="C13" s="80"/>
      <c r="D13" s="80"/>
      <c r="E13" s="95" t="s">
        <v>140</v>
      </c>
      <c r="F13" s="95"/>
      <c r="G13" s="95"/>
      <c r="H13" s="95"/>
      <c r="I13" s="95"/>
      <c r="J13" s="95"/>
      <c r="K13" s="95"/>
      <c r="L13" s="95"/>
      <c r="M13" s="95" t="s">
        <v>142</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t="s">
        <v>70</v>
      </c>
      <c r="BD13" s="137"/>
      <c r="BE13" s="142"/>
      <c r="BF13" s="132" t="s">
        <v>70</v>
      </c>
      <c r="BG13" s="137"/>
      <c r="BH13" s="137"/>
      <c r="BI13" s="142"/>
      <c r="BJ13" s="145"/>
      <c r="BK13" s="145"/>
      <c r="BL13" s="148"/>
      <c r="BM13" s="148"/>
      <c r="BN13" s="148"/>
      <c r="BO13" s="148"/>
      <c r="BP13" s="148"/>
      <c r="BQ13" s="148"/>
      <c r="BR13" s="148"/>
      <c r="BS13" s="157"/>
    </row>
    <row r="14" spans="2:71" ht="50" customHeight="1">
      <c r="B14" s="70">
        <v>4</v>
      </c>
      <c r="C14" s="80"/>
      <c r="D14" s="80"/>
      <c r="E14" s="95" t="s">
        <v>145</v>
      </c>
      <c r="F14" s="95"/>
      <c r="G14" s="95"/>
      <c r="H14" s="95"/>
      <c r="I14" s="95"/>
      <c r="J14" s="95"/>
      <c r="K14" s="95"/>
      <c r="L14" s="95"/>
      <c r="M14" s="95" t="s">
        <v>130</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c r="BD14" s="137"/>
      <c r="BE14" s="142"/>
      <c r="BF14" s="132"/>
      <c r="BG14" s="137"/>
      <c r="BH14" s="137"/>
      <c r="BI14" s="142"/>
      <c r="BJ14" s="145"/>
      <c r="BK14" s="145"/>
      <c r="BL14" s="148"/>
      <c r="BM14" s="148"/>
      <c r="BN14" s="148"/>
      <c r="BO14" s="148"/>
      <c r="BP14" s="148"/>
      <c r="BQ14" s="148"/>
      <c r="BR14" s="148"/>
      <c r="BS14" s="157"/>
    </row>
    <row r="15" spans="2:71" ht="50" customHeight="1">
      <c r="B15" s="70">
        <v>5</v>
      </c>
      <c r="C15" s="80"/>
      <c r="D15" s="80"/>
      <c r="E15" s="95" t="s">
        <v>143</v>
      </c>
      <c r="F15" s="95"/>
      <c r="G15" s="95"/>
      <c r="H15" s="95"/>
      <c r="I15" s="95"/>
      <c r="J15" s="95"/>
      <c r="K15" s="95"/>
      <c r="L15" s="95"/>
      <c r="M15" s="95" t="s">
        <v>144</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c r="BA15" s="137"/>
      <c r="BB15" s="137"/>
      <c r="BC15" s="137"/>
      <c r="BD15" s="137"/>
      <c r="BE15" s="142"/>
      <c r="BF15" s="132" t="s">
        <v>70</v>
      </c>
      <c r="BG15" s="137"/>
      <c r="BH15" s="137"/>
      <c r="BI15" s="142"/>
      <c r="BJ15" s="145"/>
      <c r="BK15" s="145"/>
      <c r="BL15" s="170" t="s">
        <v>240</v>
      </c>
      <c r="BM15" s="170"/>
      <c r="BN15" s="170"/>
      <c r="BO15" s="170"/>
      <c r="BP15" s="170"/>
      <c r="BQ15" s="170"/>
      <c r="BR15" s="170"/>
      <c r="BS15" s="173"/>
    </row>
    <row r="16" spans="2:71" ht="50" customHeight="1">
      <c r="B16" s="70">
        <v>6</v>
      </c>
      <c r="C16" s="80"/>
      <c r="D16" s="8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c r="BD18" s="137"/>
      <c r="BE18" s="142"/>
      <c r="BF18" s="132"/>
      <c r="BG18" s="137"/>
      <c r="BH18" s="137"/>
      <c r="BI18" s="142"/>
      <c r="BJ18" s="145"/>
      <c r="BK18" s="145"/>
      <c r="BL18" s="148"/>
      <c r="BM18" s="148"/>
      <c r="BN18" s="148"/>
      <c r="BO18" s="148"/>
      <c r="BP18" s="148"/>
      <c r="BQ18" s="148"/>
      <c r="BR18" s="148"/>
      <c r="BS18" s="157"/>
    </row>
    <row r="19" spans="2:71" ht="50" customHeight="1">
      <c r="B19" s="70">
        <v>9</v>
      </c>
      <c r="C19" s="80"/>
      <c r="D19" s="8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c r="BG19" s="137"/>
      <c r="BH19" s="137"/>
      <c r="BI19" s="142"/>
      <c r="BJ19" s="145"/>
      <c r="BK19" s="145"/>
      <c r="BL19" s="170"/>
      <c r="BM19" s="170"/>
      <c r="BN19" s="170"/>
      <c r="BO19" s="170"/>
      <c r="BP19" s="170"/>
      <c r="BQ19" s="170"/>
      <c r="BR19" s="170"/>
      <c r="BS19" s="173"/>
    </row>
    <row r="20" spans="2:71" ht="50" customHeight="1">
      <c r="B20" s="71">
        <v>10</v>
      </c>
      <c r="C20" s="81"/>
      <c r="D20" s="8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109"/>
      <c r="AT20" s="116"/>
      <c r="AU20" s="123"/>
      <c r="AV20" s="129"/>
      <c r="AW20" s="134"/>
      <c r="AX20" s="139"/>
      <c r="AY20" s="139"/>
      <c r="AZ20" s="139"/>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5">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0"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'(別紙1-3)業務一覧表'!C9</f>
        <v>7</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'(別紙1-3)業務一覧表'!D9</f>
        <v>普通徴収の封入封緘業務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153</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42" customHeight="1">
      <c r="B11" s="69">
        <v>1</v>
      </c>
      <c r="C11" s="79"/>
      <c r="D11" s="79"/>
      <c r="E11" s="94" t="s">
        <v>154</v>
      </c>
      <c r="F11" s="94"/>
      <c r="G11" s="94"/>
      <c r="H11" s="94"/>
      <c r="I11" s="94"/>
      <c r="J11" s="94"/>
      <c r="K11" s="94"/>
      <c r="L11" s="94"/>
      <c r="M11" s="94" t="s">
        <v>101</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t="s">
        <v>70</v>
      </c>
      <c r="BG11" s="136"/>
      <c r="BH11" s="136"/>
      <c r="BI11" s="141"/>
      <c r="BJ11" s="144"/>
      <c r="BK11" s="144"/>
      <c r="BL11" s="147"/>
      <c r="BM11" s="147"/>
      <c r="BN11" s="147"/>
      <c r="BO11" s="147"/>
      <c r="BP11" s="147"/>
      <c r="BQ11" s="147"/>
      <c r="BR11" s="147"/>
      <c r="BS11" s="156"/>
    </row>
    <row r="12" spans="2:71" ht="42" customHeight="1">
      <c r="B12" s="70">
        <v>2</v>
      </c>
      <c r="C12" s="80"/>
      <c r="D12" s="80"/>
      <c r="E12" s="95" t="s">
        <v>155</v>
      </c>
      <c r="F12" s="95"/>
      <c r="G12" s="95"/>
      <c r="H12" s="95"/>
      <c r="I12" s="95"/>
      <c r="J12" s="95"/>
      <c r="K12" s="95"/>
      <c r="L12" s="95"/>
      <c r="M12" s="95" t="s">
        <v>157</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42" customHeight="1">
      <c r="B13" s="70">
        <v>3</v>
      </c>
      <c r="C13" s="80"/>
      <c r="D13" s="80"/>
      <c r="E13" s="95" t="s">
        <v>158</v>
      </c>
      <c r="F13" s="95"/>
      <c r="G13" s="95"/>
      <c r="H13" s="95"/>
      <c r="I13" s="95"/>
      <c r="J13" s="95"/>
      <c r="K13" s="95"/>
      <c r="L13" s="95"/>
      <c r="M13" s="95" t="s">
        <v>19</v>
      </c>
      <c r="N13" s="95"/>
      <c r="O13" s="95"/>
      <c r="P13" s="95"/>
      <c r="Q13" s="95"/>
      <c r="R13" s="95"/>
      <c r="S13" s="95"/>
      <c r="T13" s="95"/>
      <c r="U13" s="95"/>
      <c r="V13" s="95"/>
      <c r="W13" s="95"/>
      <c r="X13" s="95"/>
      <c r="Y13" s="95"/>
      <c r="Z13" s="95"/>
      <c r="AA13" s="95"/>
      <c r="AB13" s="95"/>
      <c r="AC13" s="95"/>
      <c r="AD13" s="95"/>
      <c r="AE13" s="95" t="s">
        <v>159</v>
      </c>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42" customHeight="1">
      <c r="B14" s="70">
        <v>4</v>
      </c>
      <c r="C14" s="80"/>
      <c r="D14" s="80"/>
      <c r="E14" s="95" t="s">
        <v>160</v>
      </c>
      <c r="F14" s="95"/>
      <c r="G14" s="95"/>
      <c r="H14" s="95"/>
      <c r="I14" s="95"/>
      <c r="J14" s="95"/>
      <c r="K14" s="95"/>
      <c r="L14" s="95"/>
      <c r="M14" s="95" t="s">
        <v>108</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t="s">
        <v>70</v>
      </c>
      <c r="BA14" s="137"/>
      <c r="BB14" s="137"/>
      <c r="BC14" s="137" t="s">
        <v>70</v>
      </c>
      <c r="BD14" s="137"/>
      <c r="BE14" s="142"/>
      <c r="BF14" s="132"/>
      <c r="BG14" s="137"/>
      <c r="BH14" s="137"/>
      <c r="BI14" s="142"/>
      <c r="BJ14" s="145"/>
      <c r="BK14" s="145"/>
      <c r="BL14" s="148"/>
      <c r="BM14" s="148"/>
      <c r="BN14" s="148"/>
      <c r="BO14" s="148"/>
      <c r="BP14" s="148"/>
      <c r="BQ14" s="148"/>
      <c r="BR14" s="148"/>
      <c r="BS14" s="157"/>
    </row>
    <row r="15" spans="2:71" ht="42" customHeight="1">
      <c r="B15" s="70">
        <v>5</v>
      </c>
      <c r="C15" s="80"/>
      <c r="D15" s="80"/>
      <c r="E15" s="159" t="s">
        <v>161</v>
      </c>
      <c r="F15" s="159"/>
      <c r="G15" s="159"/>
      <c r="H15" s="159"/>
      <c r="I15" s="159"/>
      <c r="J15" s="159"/>
      <c r="K15" s="159"/>
      <c r="L15" s="160"/>
      <c r="M15" s="95" t="s">
        <v>31</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t="s">
        <v>70</v>
      </c>
      <c r="BA15" s="137"/>
      <c r="BB15" s="137"/>
      <c r="BC15" s="137"/>
      <c r="BD15" s="137"/>
      <c r="BE15" s="142"/>
      <c r="BF15" s="132"/>
      <c r="BG15" s="137"/>
      <c r="BH15" s="137"/>
      <c r="BI15" s="142"/>
      <c r="BJ15" s="145"/>
      <c r="BK15" s="145"/>
      <c r="BL15" s="148"/>
      <c r="BM15" s="148"/>
      <c r="BN15" s="148"/>
      <c r="BO15" s="148"/>
      <c r="BP15" s="148"/>
      <c r="BQ15" s="148"/>
      <c r="BR15" s="148"/>
      <c r="BS15" s="157"/>
    </row>
    <row r="16" spans="2:71" ht="42" customHeight="1">
      <c r="B16" s="70">
        <v>6</v>
      </c>
      <c r="C16" s="80"/>
      <c r="D16" s="80"/>
      <c r="E16" s="95" t="s">
        <v>13</v>
      </c>
      <c r="F16" s="95"/>
      <c r="G16" s="95"/>
      <c r="H16" s="95"/>
      <c r="I16" s="95"/>
      <c r="J16" s="95"/>
      <c r="K16" s="95"/>
      <c r="L16" s="95"/>
      <c r="M16" s="95" t="s">
        <v>162</v>
      </c>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c r="BA16" s="137"/>
      <c r="BB16" s="137"/>
      <c r="BC16" s="137" t="s">
        <v>70</v>
      </c>
      <c r="BD16" s="137"/>
      <c r="BE16" s="142"/>
      <c r="BF16" s="132" t="s">
        <v>70</v>
      </c>
      <c r="BG16" s="137"/>
      <c r="BH16" s="137"/>
      <c r="BI16" s="142"/>
      <c r="BJ16" s="145"/>
      <c r="BK16" s="145"/>
      <c r="BL16" s="148"/>
      <c r="BM16" s="148"/>
      <c r="BN16" s="148"/>
      <c r="BO16" s="148"/>
      <c r="BP16" s="148"/>
      <c r="BQ16" s="148"/>
      <c r="BR16" s="148"/>
      <c r="BS16" s="157"/>
    </row>
    <row r="17" spans="2:71" ht="42" customHeight="1">
      <c r="B17" s="70">
        <v>7</v>
      </c>
      <c r="C17" s="80"/>
      <c r="D17" s="80"/>
      <c r="E17" s="95" t="s">
        <v>163</v>
      </c>
      <c r="F17" s="95"/>
      <c r="G17" s="95"/>
      <c r="H17" s="95"/>
      <c r="I17" s="95"/>
      <c r="J17" s="95"/>
      <c r="K17" s="95"/>
      <c r="L17" s="95"/>
      <c r="M17" s="95" t="s">
        <v>77</v>
      </c>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t="s">
        <v>70</v>
      </c>
      <c r="BA17" s="137"/>
      <c r="BB17" s="137"/>
      <c r="BC17" s="137"/>
      <c r="BD17" s="137"/>
      <c r="BE17" s="142"/>
      <c r="BF17" s="132"/>
      <c r="BG17" s="137"/>
      <c r="BH17" s="137"/>
      <c r="BI17" s="142"/>
      <c r="BJ17" s="145"/>
      <c r="BK17" s="145"/>
      <c r="BL17" s="148"/>
      <c r="BM17" s="148"/>
      <c r="BN17" s="148"/>
      <c r="BO17" s="148"/>
      <c r="BP17" s="148"/>
      <c r="BQ17" s="148"/>
      <c r="BR17" s="148"/>
      <c r="BS17" s="157"/>
    </row>
    <row r="18" spans="2:71" ht="42" customHeight="1">
      <c r="B18" s="70">
        <v>8</v>
      </c>
      <c r="C18" s="80"/>
      <c r="D18" s="80"/>
      <c r="E18" s="95" t="s">
        <v>164</v>
      </c>
      <c r="F18" s="95"/>
      <c r="G18" s="95"/>
      <c r="H18" s="95"/>
      <c r="I18" s="95"/>
      <c r="J18" s="95"/>
      <c r="K18" s="95"/>
      <c r="L18" s="95"/>
      <c r="M18" s="95" t="s">
        <v>141</v>
      </c>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t="s">
        <v>70</v>
      </c>
      <c r="BA18" s="137"/>
      <c r="BB18" s="137"/>
      <c r="BC18" s="137"/>
      <c r="BD18" s="137"/>
      <c r="BE18" s="142"/>
      <c r="BF18" s="132"/>
      <c r="BG18" s="137"/>
      <c r="BH18" s="137"/>
      <c r="BI18" s="142"/>
      <c r="BJ18" s="145"/>
      <c r="BK18" s="145"/>
      <c r="BL18" s="148"/>
      <c r="BM18" s="148"/>
      <c r="BN18" s="148"/>
      <c r="BO18" s="148"/>
      <c r="BP18" s="148"/>
      <c r="BQ18" s="148"/>
      <c r="BR18" s="148"/>
      <c r="BS18" s="157"/>
    </row>
    <row r="19" spans="2:71" ht="42" customHeight="1">
      <c r="B19" s="70">
        <v>9</v>
      </c>
      <c r="C19" s="80"/>
      <c r="D19" s="80"/>
      <c r="E19" s="95" t="s">
        <v>164</v>
      </c>
      <c r="F19" s="95"/>
      <c r="G19" s="95"/>
      <c r="H19" s="95"/>
      <c r="I19" s="95"/>
      <c r="J19" s="95"/>
      <c r="K19" s="95"/>
      <c r="L19" s="95"/>
      <c r="M19" s="95" t="s">
        <v>165</v>
      </c>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t="s">
        <v>70</v>
      </c>
      <c r="BA19" s="137"/>
      <c r="BB19" s="137"/>
      <c r="BC19" s="137"/>
      <c r="BD19" s="137"/>
      <c r="BE19" s="142"/>
      <c r="BF19" s="132"/>
      <c r="BG19" s="137"/>
      <c r="BH19" s="137"/>
      <c r="BI19" s="142"/>
      <c r="BJ19" s="145"/>
      <c r="BK19" s="145"/>
      <c r="BL19" s="148"/>
      <c r="BM19" s="148"/>
      <c r="BN19" s="148"/>
      <c r="BO19" s="148"/>
      <c r="BP19" s="148"/>
      <c r="BQ19" s="148"/>
      <c r="BR19" s="148"/>
      <c r="BS19" s="157"/>
    </row>
    <row r="20" spans="2:71" ht="42" customHeight="1">
      <c r="B20" s="70">
        <v>10</v>
      </c>
      <c r="C20" s="80"/>
      <c r="D20" s="80"/>
      <c r="E20" s="95" t="s">
        <v>167</v>
      </c>
      <c r="F20" s="95"/>
      <c r="G20" s="95"/>
      <c r="H20" s="95"/>
      <c r="I20" s="95"/>
      <c r="J20" s="95"/>
      <c r="K20" s="95"/>
      <c r="L20" s="95"/>
      <c r="M20" s="95" t="s">
        <v>168</v>
      </c>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107"/>
      <c r="AT20" s="114"/>
      <c r="AU20" s="121"/>
      <c r="AV20" s="127"/>
      <c r="AW20" s="132"/>
      <c r="AX20" s="137"/>
      <c r="AY20" s="137"/>
      <c r="AZ20" s="137"/>
      <c r="BA20" s="137"/>
      <c r="BB20" s="137"/>
      <c r="BC20" s="137" t="s">
        <v>70</v>
      </c>
      <c r="BD20" s="137"/>
      <c r="BE20" s="142"/>
      <c r="BF20" s="132" t="s">
        <v>70</v>
      </c>
      <c r="BG20" s="137"/>
      <c r="BH20" s="137"/>
      <c r="BI20" s="142"/>
      <c r="BJ20" s="145"/>
      <c r="BK20" s="145"/>
      <c r="BL20" s="148"/>
      <c r="BM20" s="148"/>
      <c r="BN20" s="148"/>
      <c r="BO20" s="148"/>
      <c r="BP20" s="148"/>
      <c r="BQ20" s="148"/>
      <c r="BR20" s="148"/>
      <c r="BS20" s="157"/>
    </row>
    <row r="21" spans="2:71" ht="42" customHeight="1">
      <c r="B21" s="174">
        <v>11</v>
      </c>
      <c r="C21" s="175"/>
      <c r="D21" s="176"/>
      <c r="E21" s="96" t="s">
        <v>133</v>
      </c>
      <c r="F21" s="96"/>
      <c r="G21" s="96"/>
      <c r="H21" s="96"/>
      <c r="I21" s="96"/>
      <c r="J21" s="96"/>
      <c r="K21" s="96"/>
      <c r="L21" s="96"/>
      <c r="M21" s="96" t="s">
        <v>171</v>
      </c>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108"/>
      <c r="AT21" s="115"/>
      <c r="AU21" s="122"/>
      <c r="AV21" s="128"/>
      <c r="AW21" s="133"/>
      <c r="AX21" s="138"/>
      <c r="AY21" s="138"/>
      <c r="AZ21" s="138"/>
      <c r="BA21" s="138"/>
      <c r="BB21" s="138"/>
      <c r="BC21" s="138"/>
      <c r="BD21" s="138"/>
      <c r="BE21" s="177"/>
      <c r="BF21" s="133" t="s">
        <v>70</v>
      </c>
      <c r="BG21" s="138"/>
      <c r="BH21" s="138"/>
      <c r="BI21" s="177"/>
      <c r="BJ21" s="178"/>
      <c r="BK21" s="178"/>
      <c r="BL21" s="179"/>
      <c r="BM21" s="179"/>
      <c r="BN21" s="179"/>
      <c r="BO21" s="179"/>
      <c r="BP21" s="179"/>
      <c r="BQ21" s="179"/>
      <c r="BR21" s="179"/>
      <c r="BS21" s="180"/>
    </row>
    <row r="22" spans="2:71" ht="42" customHeight="1">
      <c r="B22" s="73">
        <v>12</v>
      </c>
      <c r="C22" s="83"/>
      <c r="D22" s="86"/>
      <c r="E22" s="97" t="s">
        <v>172</v>
      </c>
      <c r="F22" s="97"/>
      <c r="G22" s="97"/>
      <c r="H22" s="97"/>
      <c r="I22" s="97"/>
      <c r="J22" s="97"/>
      <c r="K22" s="97"/>
      <c r="L22" s="97"/>
      <c r="M22" s="97" t="s">
        <v>173</v>
      </c>
      <c r="N22" s="97"/>
      <c r="O22" s="97"/>
      <c r="P22" s="97"/>
      <c r="Q22" s="97"/>
      <c r="R22" s="97"/>
      <c r="S22" s="97"/>
      <c r="T22" s="97"/>
      <c r="U22" s="97"/>
      <c r="V22" s="97"/>
      <c r="W22" s="97"/>
      <c r="X22" s="97"/>
      <c r="Y22" s="97"/>
      <c r="Z22" s="97"/>
      <c r="AA22" s="97"/>
      <c r="AB22" s="97"/>
      <c r="AC22" s="97"/>
      <c r="AD22" s="97"/>
      <c r="AE22" s="97" t="s">
        <v>174</v>
      </c>
      <c r="AF22" s="97"/>
      <c r="AG22" s="97"/>
      <c r="AH22" s="97"/>
      <c r="AI22" s="97"/>
      <c r="AJ22" s="97"/>
      <c r="AK22" s="97"/>
      <c r="AL22" s="97"/>
      <c r="AM22" s="97"/>
      <c r="AN22" s="97"/>
      <c r="AO22" s="97"/>
      <c r="AP22" s="97"/>
      <c r="AQ22" s="97"/>
      <c r="AR22" s="97"/>
      <c r="AS22" s="109"/>
      <c r="AT22" s="116"/>
      <c r="AU22" s="123"/>
      <c r="AV22" s="129"/>
      <c r="AW22" s="134"/>
      <c r="AX22" s="139"/>
      <c r="AY22" s="139"/>
      <c r="AZ22" s="139" t="s">
        <v>70</v>
      </c>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9"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heetViews>
  <sheetFormatPr defaultRowHeight="13.5"/>
  <cols>
    <col min="1" max="100" width="2.625" customWidth="1"/>
  </cols>
  <sheetData>
    <row r="1" spans="2:71" ht="20" customHeight="1">
      <c r="B1" s="60" t="s">
        <v>12</v>
      </c>
      <c r="C1" s="60"/>
      <c r="D1" s="60"/>
      <c r="E1" s="88">
        <f>'(別紙1-3)業務一覧表'!C10</f>
        <v>8</v>
      </c>
      <c r="F1" s="88"/>
      <c r="G1" s="100"/>
      <c r="H1" s="100"/>
      <c r="I1" s="100"/>
      <c r="J1" s="100"/>
      <c r="K1" s="100"/>
      <c r="L1" s="100"/>
      <c r="M1" s="100"/>
      <c r="BS1" s="150" t="s">
        <v>49</v>
      </c>
    </row>
    <row r="2" spans="2:71" ht="20" customHeight="1">
      <c r="B2" s="61"/>
      <c r="C2" s="61"/>
      <c r="D2" s="61"/>
      <c r="E2" s="89"/>
      <c r="F2" s="89"/>
      <c r="G2" s="100"/>
      <c r="H2" s="100"/>
      <c r="I2" s="100"/>
      <c r="J2" s="100"/>
      <c r="K2" s="100"/>
      <c r="L2" s="100"/>
      <c r="M2" s="100"/>
      <c r="BS2" s="150"/>
    </row>
    <row r="3" spans="2:71" ht="40" customHeight="1">
      <c r="B3" s="62" t="s">
        <v>26</v>
      </c>
      <c r="C3" s="74"/>
      <c r="D3" s="74"/>
      <c r="E3" s="74"/>
      <c r="F3" s="98" t="str">
        <f>'(別紙1-3)業務一覧表'!A3</f>
        <v>市・府民税</v>
      </c>
      <c r="G3" s="98"/>
      <c r="H3" s="98"/>
      <c r="I3" s="98"/>
      <c r="J3" s="98"/>
      <c r="K3" s="98"/>
      <c r="L3" s="98"/>
      <c r="M3" s="101" t="s">
        <v>43</v>
      </c>
      <c r="N3" s="74"/>
      <c r="O3" s="74"/>
      <c r="P3" s="74"/>
      <c r="Q3" s="102" t="str">
        <f>'(別紙1-3)業務一覧表'!B3</f>
        <v>特徴・普徴例月移動処理（随時課税）に関する業務</v>
      </c>
      <c r="R3" s="102"/>
      <c r="S3" s="102"/>
      <c r="T3" s="102"/>
      <c r="U3" s="102"/>
      <c r="V3" s="102"/>
      <c r="W3" s="102"/>
      <c r="X3" s="102"/>
      <c r="Y3" s="102"/>
      <c r="Z3" s="102"/>
      <c r="AA3" s="102"/>
      <c r="AB3" s="102"/>
      <c r="AC3" s="102"/>
      <c r="AD3" s="102"/>
      <c r="AE3" s="102"/>
      <c r="AF3" s="102"/>
      <c r="AG3" s="102"/>
      <c r="AH3" s="101" t="s">
        <v>52</v>
      </c>
      <c r="AI3" s="74"/>
      <c r="AJ3" s="74"/>
      <c r="AK3" s="74"/>
      <c r="AL3" s="102" t="str">
        <f>'(別紙1-3)業務一覧表'!D10</f>
        <v>特別徴収の封入封緘業務</v>
      </c>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51"/>
    </row>
    <row r="4" spans="2:71" ht="15" customHeight="1">
      <c r="B4" s="63"/>
      <c r="C4" s="63"/>
      <c r="D4" s="63"/>
      <c r="E4" s="63"/>
      <c r="F4" s="63"/>
      <c r="G4" s="63"/>
      <c r="H4" s="63"/>
      <c r="I4" s="63"/>
      <c r="J4" s="63"/>
      <c r="K4" s="63"/>
      <c r="L4" s="63"/>
      <c r="M4" s="63"/>
      <c r="N4" s="63"/>
    </row>
    <row r="5" spans="2:71" ht="40" customHeight="1">
      <c r="B5" s="64" t="s">
        <v>16</v>
      </c>
      <c r="C5" s="75"/>
      <c r="D5" s="84"/>
      <c r="E5" s="90" t="s">
        <v>175</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52"/>
    </row>
    <row r="6" spans="2:71" ht="15" customHeight="1"/>
    <row r="7" spans="2:71" ht="20" customHeight="1">
      <c r="B7" s="65" t="s">
        <v>35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2:71" ht="20" customHeight="1">
      <c r="B8" s="66" t="s">
        <v>60</v>
      </c>
      <c r="C8" s="76"/>
      <c r="D8" s="76"/>
      <c r="E8" s="91" t="s">
        <v>32</v>
      </c>
      <c r="F8" s="91"/>
      <c r="G8" s="91"/>
      <c r="H8" s="91"/>
      <c r="I8" s="91"/>
      <c r="J8" s="91"/>
      <c r="K8" s="91"/>
      <c r="L8" s="91"/>
      <c r="M8" s="91" t="s">
        <v>55</v>
      </c>
      <c r="N8" s="91"/>
      <c r="O8" s="91"/>
      <c r="P8" s="91"/>
      <c r="Q8" s="91"/>
      <c r="R8" s="91"/>
      <c r="S8" s="91"/>
      <c r="T8" s="91"/>
      <c r="U8" s="91"/>
      <c r="V8" s="91"/>
      <c r="W8" s="91"/>
      <c r="X8" s="91"/>
      <c r="Y8" s="91"/>
      <c r="Z8" s="91"/>
      <c r="AA8" s="91"/>
      <c r="AB8" s="91"/>
      <c r="AC8" s="91"/>
      <c r="AD8" s="91"/>
      <c r="AE8" s="91" t="s">
        <v>7</v>
      </c>
      <c r="AF8" s="91"/>
      <c r="AG8" s="91"/>
      <c r="AH8" s="91"/>
      <c r="AI8" s="91"/>
      <c r="AJ8" s="91"/>
      <c r="AK8" s="91"/>
      <c r="AL8" s="91"/>
      <c r="AM8" s="91"/>
      <c r="AN8" s="91"/>
      <c r="AO8" s="91"/>
      <c r="AP8" s="91"/>
      <c r="AQ8" s="91"/>
      <c r="AR8" s="91"/>
      <c r="AS8" s="103"/>
      <c r="AT8" s="110" t="s">
        <v>51</v>
      </c>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53"/>
    </row>
    <row r="9" spans="2:71" ht="20" customHeight="1">
      <c r="B9" s="67"/>
      <c r="C9" s="77"/>
      <c r="D9" s="7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04"/>
      <c r="AT9" s="111" t="s">
        <v>11</v>
      </c>
      <c r="AU9" s="118"/>
      <c r="AV9" s="124"/>
      <c r="AW9" s="124" t="s">
        <v>64</v>
      </c>
      <c r="AX9" s="124"/>
      <c r="AY9" s="124"/>
      <c r="AZ9" s="124"/>
      <c r="BA9" s="124"/>
      <c r="BB9" s="124"/>
      <c r="BC9" s="124"/>
      <c r="BD9" s="124"/>
      <c r="BE9" s="124"/>
      <c r="BF9" s="124" t="s">
        <v>38</v>
      </c>
      <c r="BG9" s="124"/>
      <c r="BH9" s="124"/>
      <c r="BI9" s="124"/>
      <c r="BJ9" s="124"/>
      <c r="BK9" s="124"/>
      <c r="BL9" s="124" t="s">
        <v>6</v>
      </c>
      <c r="BM9" s="124"/>
      <c r="BN9" s="124"/>
      <c r="BO9" s="124"/>
      <c r="BP9" s="124"/>
      <c r="BQ9" s="124"/>
      <c r="BR9" s="124"/>
      <c r="BS9" s="154"/>
    </row>
    <row r="10" spans="2:71" ht="20" customHeight="1">
      <c r="B10" s="68"/>
      <c r="C10" s="78"/>
      <c r="D10" s="7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105"/>
      <c r="AT10" s="112"/>
      <c r="AU10" s="119"/>
      <c r="AV10" s="125"/>
      <c r="AW10" s="130" t="s">
        <v>17</v>
      </c>
      <c r="AX10" s="135"/>
      <c r="AY10" s="135"/>
      <c r="AZ10" s="135" t="s">
        <v>25</v>
      </c>
      <c r="BA10" s="135"/>
      <c r="BB10" s="135"/>
      <c r="BC10" s="135" t="s">
        <v>40</v>
      </c>
      <c r="BD10" s="135"/>
      <c r="BE10" s="140"/>
      <c r="BF10" s="130" t="s">
        <v>47</v>
      </c>
      <c r="BG10" s="135"/>
      <c r="BH10" s="135"/>
      <c r="BI10" s="135" t="s">
        <v>40</v>
      </c>
      <c r="BJ10" s="135"/>
      <c r="BK10" s="140"/>
      <c r="BL10" s="125"/>
      <c r="BM10" s="125"/>
      <c r="BN10" s="125"/>
      <c r="BO10" s="125"/>
      <c r="BP10" s="125"/>
      <c r="BQ10" s="125"/>
      <c r="BR10" s="125"/>
      <c r="BS10" s="155"/>
    </row>
    <row r="11" spans="2:71" ht="50" customHeight="1">
      <c r="B11" s="69">
        <v>1</v>
      </c>
      <c r="C11" s="79"/>
      <c r="D11" s="79"/>
      <c r="E11" s="94" t="s">
        <v>154</v>
      </c>
      <c r="F11" s="94"/>
      <c r="G11" s="94"/>
      <c r="H11" s="94"/>
      <c r="I11" s="94"/>
      <c r="J11" s="94"/>
      <c r="K11" s="94"/>
      <c r="L11" s="94"/>
      <c r="M11" s="94" t="s">
        <v>101</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106"/>
      <c r="AT11" s="113"/>
      <c r="AU11" s="120"/>
      <c r="AV11" s="126"/>
      <c r="AW11" s="131"/>
      <c r="AX11" s="136"/>
      <c r="AY11" s="136"/>
      <c r="AZ11" s="136" t="s">
        <v>70</v>
      </c>
      <c r="BA11" s="136"/>
      <c r="BB11" s="136"/>
      <c r="BC11" s="136"/>
      <c r="BD11" s="136"/>
      <c r="BE11" s="141"/>
      <c r="BF11" s="131"/>
      <c r="BG11" s="136"/>
      <c r="BH11" s="136"/>
      <c r="BI11" s="141"/>
      <c r="BJ11" s="144"/>
      <c r="BK11" s="144"/>
      <c r="BL11" s="147"/>
      <c r="BM11" s="147"/>
      <c r="BN11" s="147"/>
      <c r="BO11" s="147"/>
      <c r="BP11" s="147"/>
      <c r="BQ11" s="147"/>
      <c r="BR11" s="147"/>
      <c r="BS11" s="156"/>
    </row>
    <row r="12" spans="2:71" ht="50" customHeight="1">
      <c r="B12" s="70">
        <v>2</v>
      </c>
      <c r="C12" s="80"/>
      <c r="D12" s="80"/>
      <c r="E12" s="95" t="s">
        <v>176</v>
      </c>
      <c r="F12" s="95"/>
      <c r="G12" s="95"/>
      <c r="H12" s="95"/>
      <c r="I12" s="95"/>
      <c r="J12" s="95"/>
      <c r="K12" s="95"/>
      <c r="L12" s="95"/>
      <c r="M12" s="95" t="s">
        <v>177</v>
      </c>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
      <c r="AT12" s="114"/>
      <c r="AU12" s="121"/>
      <c r="AV12" s="127"/>
      <c r="AW12" s="132"/>
      <c r="AX12" s="137"/>
      <c r="AY12" s="137"/>
      <c r="AZ12" s="137" t="s">
        <v>70</v>
      </c>
      <c r="BA12" s="137"/>
      <c r="BB12" s="137"/>
      <c r="BC12" s="137"/>
      <c r="BD12" s="137"/>
      <c r="BE12" s="142"/>
      <c r="BF12" s="132"/>
      <c r="BG12" s="137"/>
      <c r="BH12" s="137"/>
      <c r="BI12" s="142"/>
      <c r="BJ12" s="145"/>
      <c r="BK12" s="145"/>
      <c r="BL12" s="148"/>
      <c r="BM12" s="148"/>
      <c r="BN12" s="148"/>
      <c r="BO12" s="148"/>
      <c r="BP12" s="148"/>
      <c r="BQ12" s="148"/>
      <c r="BR12" s="148"/>
      <c r="BS12" s="157"/>
    </row>
    <row r="13" spans="2:71" ht="50" customHeight="1">
      <c r="B13" s="70">
        <v>3</v>
      </c>
      <c r="C13" s="80"/>
      <c r="D13" s="80"/>
      <c r="E13" s="95" t="s">
        <v>161</v>
      </c>
      <c r="F13" s="95"/>
      <c r="G13" s="95"/>
      <c r="H13" s="95"/>
      <c r="I13" s="95"/>
      <c r="J13" s="95"/>
      <c r="K13" s="95"/>
      <c r="L13" s="95"/>
      <c r="M13" s="95" t="s">
        <v>179</v>
      </c>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
      <c r="AT13" s="114"/>
      <c r="AU13" s="121"/>
      <c r="AV13" s="127"/>
      <c r="AW13" s="132"/>
      <c r="AX13" s="137"/>
      <c r="AY13" s="137"/>
      <c r="AZ13" s="137" t="s">
        <v>70</v>
      </c>
      <c r="BA13" s="137"/>
      <c r="BB13" s="137"/>
      <c r="BC13" s="137"/>
      <c r="BD13" s="137"/>
      <c r="BE13" s="142"/>
      <c r="BF13" s="132"/>
      <c r="BG13" s="137"/>
      <c r="BH13" s="137"/>
      <c r="BI13" s="142"/>
      <c r="BJ13" s="145"/>
      <c r="BK13" s="145"/>
      <c r="BL13" s="148"/>
      <c r="BM13" s="148"/>
      <c r="BN13" s="148"/>
      <c r="BO13" s="148"/>
      <c r="BP13" s="148"/>
      <c r="BQ13" s="148"/>
      <c r="BR13" s="148"/>
      <c r="BS13" s="157"/>
    </row>
    <row r="14" spans="2:71" ht="50" customHeight="1">
      <c r="B14" s="70">
        <v>4</v>
      </c>
      <c r="C14" s="80"/>
      <c r="D14" s="80"/>
      <c r="E14" s="95" t="s">
        <v>13</v>
      </c>
      <c r="F14" s="95"/>
      <c r="G14" s="95"/>
      <c r="H14" s="95"/>
      <c r="I14" s="95"/>
      <c r="J14" s="95"/>
      <c r="K14" s="95"/>
      <c r="L14" s="95"/>
      <c r="M14" s="95" t="s">
        <v>180</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
      <c r="AT14" s="114"/>
      <c r="AU14" s="121"/>
      <c r="AV14" s="127"/>
      <c r="AW14" s="132"/>
      <c r="AX14" s="137"/>
      <c r="AY14" s="137"/>
      <c r="AZ14" s="137"/>
      <c r="BA14" s="137"/>
      <c r="BB14" s="137"/>
      <c r="BC14" s="137" t="s">
        <v>70</v>
      </c>
      <c r="BD14" s="137"/>
      <c r="BE14" s="142"/>
      <c r="BF14" s="132" t="s">
        <v>70</v>
      </c>
      <c r="BG14" s="137"/>
      <c r="BH14" s="137"/>
      <c r="BI14" s="142"/>
      <c r="BJ14" s="145"/>
      <c r="BK14" s="145"/>
      <c r="BL14" s="148"/>
      <c r="BM14" s="148"/>
      <c r="BN14" s="148"/>
      <c r="BO14" s="148"/>
      <c r="BP14" s="148"/>
      <c r="BQ14" s="148"/>
      <c r="BR14" s="148"/>
      <c r="BS14" s="157"/>
    </row>
    <row r="15" spans="2:71" ht="50" customHeight="1">
      <c r="B15" s="70">
        <v>5</v>
      </c>
      <c r="C15" s="80"/>
      <c r="D15" s="80"/>
      <c r="E15" s="159" t="s">
        <v>163</v>
      </c>
      <c r="F15" s="159"/>
      <c r="G15" s="159"/>
      <c r="H15" s="159"/>
      <c r="I15" s="159"/>
      <c r="J15" s="159"/>
      <c r="K15" s="159"/>
      <c r="L15" s="160"/>
      <c r="M15" s="95" t="s">
        <v>77</v>
      </c>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
      <c r="AT15" s="114"/>
      <c r="AU15" s="121"/>
      <c r="AV15" s="127"/>
      <c r="AW15" s="132"/>
      <c r="AX15" s="137"/>
      <c r="AY15" s="137"/>
      <c r="AZ15" s="137" t="s">
        <v>70</v>
      </c>
      <c r="BA15" s="137"/>
      <c r="BB15" s="137"/>
      <c r="BC15" s="137"/>
      <c r="BD15" s="137"/>
      <c r="BE15" s="142"/>
      <c r="BF15" s="132"/>
      <c r="BG15" s="137"/>
      <c r="BH15" s="137"/>
      <c r="BI15" s="142"/>
      <c r="BJ15" s="145"/>
      <c r="BK15" s="145"/>
      <c r="BL15" s="148"/>
      <c r="BM15" s="148"/>
      <c r="BN15" s="148"/>
      <c r="BO15" s="148"/>
      <c r="BP15" s="148"/>
      <c r="BQ15" s="148"/>
      <c r="BR15" s="148"/>
      <c r="BS15" s="157"/>
    </row>
    <row r="16" spans="2:71" ht="50" customHeight="1">
      <c r="B16" s="70">
        <v>6</v>
      </c>
      <c r="C16" s="80"/>
      <c r="D16" s="80"/>
      <c r="E16" s="95" t="s">
        <v>164</v>
      </c>
      <c r="F16" s="95"/>
      <c r="G16" s="95"/>
      <c r="H16" s="95"/>
      <c r="I16" s="95"/>
      <c r="J16" s="95"/>
      <c r="K16" s="95"/>
      <c r="L16" s="95"/>
      <c r="M16" s="95" t="s">
        <v>141</v>
      </c>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
      <c r="AT16" s="114"/>
      <c r="AU16" s="121"/>
      <c r="AV16" s="127"/>
      <c r="AW16" s="132"/>
      <c r="AX16" s="137"/>
      <c r="AY16" s="137"/>
      <c r="AZ16" s="137" t="s">
        <v>70</v>
      </c>
      <c r="BA16" s="137"/>
      <c r="BB16" s="137"/>
      <c r="BC16" s="137"/>
      <c r="BD16" s="137"/>
      <c r="BE16" s="142"/>
      <c r="BF16" s="132"/>
      <c r="BG16" s="137"/>
      <c r="BH16" s="137"/>
      <c r="BI16" s="142"/>
      <c r="BJ16" s="145"/>
      <c r="BK16" s="145"/>
      <c r="BL16" s="148"/>
      <c r="BM16" s="148"/>
      <c r="BN16" s="148"/>
      <c r="BO16" s="148"/>
      <c r="BP16" s="148"/>
      <c r="BQ16" s="148"/>
      <c r="BR16" s="148"/>
      <c r="BS16" s="157"/>
    </row>
    <row r="17" spans="2:71" ht="50" customHeight="1">
      <c r="B17" s="70">
        <v>7</v>
      </c>
      <c r="C17" s="80"/>
      <c r="D17" s="80"/>
      <c r="E17" s="95" t="s">
        <v>164</v>
      </c>
      <c r="F17" s="95"/>
      <c r="G17" s="95"/>
      <c r="H17" s="95"/>
      <c r="I17" s="95"/>
      <c r="J17" s="95"/>
      <c r="K17" s="95"/>
      <c r="L17" s="95"/>
      <c r="M17" s="95" t="s">
        <v>181</v>
      </c>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
      <c r="AT17" s="114"/>
      <c r="AU17" s="121"/>
      <c r="AV17" s="127"/>
      <c r="AW17" s="132"/>
      <c r="AX17" s="137"/>
      <c r="AY17" s="137"/>
      <c r="AZ17" s="137" t="s">
        <v>70</v>
      </c>
      <c r="BA17" s="137"/>
      <c r="BB17" s="137"/>
      <c r="BC17" s="137"/>
      <c r="BD17" s="137"/>
      <c r="BE17" s="142"/>
      <c r="BF17" s="132"/>
      <c r="BG17" s="137"/>
      <c r="BH17" s="137"/>
      <c r="BI17" s="142"/>
      <c r="BJ17" s="145"/>
      <c r="BK17" s="145"/>
      <c r="BL17" s="148"/>
      <c r="BM17" s="148"/>
      <c r="BN17" s="148"/>
      <c r="BO17" s="148"/>
      <c r="BP17" s="148"/>
      <c r="BQ17" s="148"/>
      <c r="BR17" s="148"/>
      <c r="BS17" s="157"/>
    </row>
    <row r="18" spans="2:71" ht="50" customHeight="1">
      <c r="B18" s="70">
        <v>8</v>
      </c>
      <c r="C18" s="80"/>
      <c r="D18" s="80"/>
      <c r="E18" s="95" t="s">
        <v>167</v>
      </c>
      <c r="F18" s="95"/>
      <c r="G18" s="95"/>
      <c r="H18" s="95"/>
      <c r="I18" s="95"/>
      <c r="J18" s="95"/>
      <c r="K18" s="95"/>
      <c r="L18" s="95"/>
      <c r="M18" s="95" t="s">
        <v>182</v>
      </c>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
      <c r="AT18" s="114"/>
      <c r="AU18" s="121"/>
      <c r="AV18" s="127"/>
      <c r="AW18" s="132"/>
      <c r="AX18" s="137"/>
      <c r="AY18" s="137"/>
      <c r="AZ18" s="137"/>
      <c r="BA18" s="137"/>
      <c r="BB18" s="137"/>
      <c r="BC18" s="137" t="s">
        <v>70</v>
      </c>
      <c r="BD18" s="137"/>
      <c r="BE18" s="142"/>
      <c r="BF18" s="132" t="s">
        <v>70</v>
      </c>
      <c r="BG18" s="137"/>
      <c r="BH18" s="137"/>
      <c r="BI18" s="142"/>
      <c r="BJ18" s="145"/>
      <c r="BK18" s="145"/>
      <c r="BL18" s="148"/>
      <c r="BM18" s="148"/>
      <c r="BN18" s="148"/>
      <c r="BO18" s="148"/>
      <c r="BP18" s="148"/>
      <c r="BQ18" s="148"/>
      <c r="BR18" s="148"/>
      <c r="BS18" s="157"/>
    </row>
    <row r="19" spans="2:71" ht="50" customHeight="1">
      <c r="B19" s="70">
        <v>9</v>
      </c>
      <c r="C19" s="80"/>
      <c r="D19" s="80"/>
      <c r="E19" s="95" t="s">
        <v>183</v>
      </c>
      <c r="F19" s="95"/>
      <c r="G19" s="95"/>
      <c r="H19" s="95"/>
      <c r="I19" s="95"/>
      <c r="J19" s="95"/>
      <c r="K19" s="95"/>
      <c r="L19" s="95"/>
      <c r="M19" s="95" t="s">
        <v>171</v>
      </c>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
      <c r="AT19" s="114"/>
      <c r="AU19" s="121"/>
      <c r="AV19" s="127"/>
      <c r="AW19" s="132"/>
      <c r="AX19" s="137"/>
      <c r="AY19" s="137"/>
      <c r="AZ19" s="137"/>
      <c r="BA19" s="137"/>
      <c r="BB19" s="137"/>
      <c r="BC19" s="137"/>
      <c r="BD19" s="137"/>
      <c r="BE19" s="142"/>
      <c r="BF19" s="132" t="s">
        <v>70</v>
      </c>
      <c r="BG19" s="137"/>
      <c r="BH19" s="137"/>
      <c r="BI19" s="142"/>
      <c r="BJ19" s="145"/>
      <c r="BK19" s="145"/>
      <c r="BL19" s="148"/>
      <c r="BM19" s="148"/>
      <c r="BN19" s="148"/>
      <c r="BO19" s="148"/>
      <c r="BP19" s="148"/>
      <c r="BQ19" s="148"/>
      <c r="BR19" s="148"/>
      <c r="BS19" s="157"/>
    </row>
    <row r="20" spans="2:71" ht="50" customHeight="1">
      <c r="B20" s="71">
        <v>10</v>
      </c>
      <c r="C20" s="81"/>
      <c r="D20" s="81"/>
      <c r="E20" s="97" t="s">
        <v>172</v>
      </c>
      <c r="F20" s="97"/>
      <c r="G20" s="97"/>
      <c r="H20" s="97"/>
      <c r="I20" s="97"/>
      <c r="J20" s="97"/>
      <c r="K20" s="97"/>
      <c r="L20" s="97"/>
      <c r="M20" s="97" t="s">
        <v>166</v>
      </c>
      <c r="N20" s="97"/>
      <c r="O20" s="97"/>
      <c r="P20" s="97"/>
      <c r="Q20" s="97"/>
      <c r="R20" s="97"/>
      <c r="S20" s="97"/>
      <c r="T20" s="97"/>
      <c r="U20" s="97"/>
      <c r="V20" s="97"/>
      <c r="W20" s="97"/>
      <c r="X20" s="97"/>
      <c r="Y20" s="97"/>
      <c r="Z20" s="97"/>
      <c r="AA20" s="97"/>
      <c r="AB20" s="97"/>
      <c r="AC20" s="97"/>
      <c r="AD20" s="97"/>
      <c r="AE20" s="97" t="s">
        <v>174</v>
      </c>
      <c r="AF20" s="97"/>
      <c r="AG20" s="97"/>
      <c r="AH20" s="97"/>
      <c r="AI20" s="97"/>
      <c r="AJ20" s="97"/>
      <c r="AK20" s="97"/>
      <c r="AL20" s="97"/>
      <c r="AM20" s="97"/>
      <c r="AN20" s="97"/>
      <c r="AO20" s="97"/>
      <c r="AP20" s="97"/>
      <c r="AQ20" s="97"/>
      <c r="AR20" s="97"/>
      <c r="AS20" s="109"/>
      <c r="AT20" s="116"/>
      <c r="AU20" s="123"/>
      <c r="AV20" s="129"/>
      <c r="AW20" s="134"/>
      <c r="AX20" s="139"/>
      <c r="AY20" s="139"/>
      <c r="AZ20" s="139" t="s">
        <v>70</v>
      </c>
      <c r="BA20" s="139"/>
      <c r="BB20" s="139"/>
      <c r="BC20" s="139"/>
      <c r="BD20" s="139"/>
      <c r="BE20" s="143"/>
      <c r="BF20" s="134"/>
      <c r="BG20" s="139"/>
      <c r="BH20" s="139"/>
      <c r="BI20" s="143"/>
      <c r="BJ20" s="146"/>
      <c r="BK20" s="146"/>
      <c r="BL20" s="149"/>
      <c r="BM20" s="149"/>
      <c r="BN20" s="149"/>
      <c r="BO20" s="149"/>
      <c r="BP20" s="149"/>
      <c r="BQ20" s="149"/>
      <c r="BR20" s="149"/>
      <c r="BS20" s="158"/>
    </row>
    <row r="21" spans="2:71" ht="50" customHeight="1">
      <c r="B21" s="72">
        <v>11</v>
      </c>
      <c r="C21" s="82"/>
      <c r="D21" s="8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106"/>
      <c r="AT21" s="113"/>
      <c r="AU21" s="120"/>
      <c r="AV21" s="126"/>
      <c r="AW21" s="131"/>
      <c r="AX21" s="136"/>
      <c r="AY21" s="136"/>
      <c r="AZ21" s="136"/>
      <c r="BA21" s="136"/>
      <c r="BB21" s="136"/>
      <c r="BC21" s="136"/>
      <c r="BD21" s="136"/>
      <c r="BE21" s="141"/>
      <c r="BF21" s="131"/>
      <c r="BG21" s="136"/>
      <c r="BH21" s="136"/>
      <c r="BI21" s="141"/>
      <c r="BJ21" s="144"/>
      <c r="BK21" s="144"/>
      <c r="BL21" s="147"/>
      <c r="BM21" s="147"/>
      <c r="BN21" s="147"/>
      <c r="BO21" s="147"/>
      <c r="BP21" s="147"/>
      <c r="BQ21" s="147"/>
      <c r="BR21" s="147"/>
      <c r="BS21" s="156"/>
    </row>
    <row r="22" spans="2:71" ht="50" customHeight="1">
      <c r="B22" s="73">
        <v>12</v>
      </c>
      <c r="C22" s="83"/>
      <c r="D22" s="8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9"/>
      <c r="AT22" s="116"/>
      <c r="AU22" s="123"/>
      <c r="AV22" s="129"/>
      <c r="AW22" s="134"/>
      <c r="AX22" s="139"/>
      <c r="AY22" s="139"/>
      <c r="AZ22" s="139"/>
      <c r="BA22" s="139"/>
      <c r="BB22" s="139"/>
      <c r="BC22" s="139"/>
      <c r="BD22" s="139"/>
      <c r="BE22" s="143"/>
      <c r="BF22" s="134"/>
      <c r="BG22" s="139"/>
      <c r="BH22" s="139"/>
      <c r="BI22" s="143"/>
      <c r="BJ22" s="146"/>
      <c r="BK22" s="146"/>
      <c r="BL22" s="149"/>
      <c r="BM22" s="149"/>
      <c r="BN22" s="149"/>
      <c r="BO22" s="149"/>
      <c r="BP22" s="149"/>
      <c r="BQ22" s="149"/>
      <c r="BR22" s="149"/>
      <c r="BS22" s="158"/>
    </row>
    <row r="23" spans="2:71" ht="50" customHeight="1"/>
    <row r="24" spans="2:71" ht="50" customHeight="1"/>
    <row r="25" spans="2:71" ht="50" customHeight="1"/>
    <row r="26" spans="2:71" ht="50" customHeight="1"/>
    <row r="27" spans="2:71" ht="50" customHeight="1"/>
    <row r="28" spans="2:71" ht="50" customHeight="1"/>
    <row r="29" spans="2:71" ht="50" customHeight="1"/>
    <row r="30" spans="2:71" ht="50" customHeight="1"/>
    <row r="31" spans="2:71" ht="50" customHeight="1"/>
    <row r="32" spans="2:71" ht="50" customHeight="1"/>
    <row r="33" spans="3:14" ht="50" customHeight="1"/>
    <row r="34" spans="3:14" ht="50" customHeight="1"/>
    <row r="35" spans="3:14" ht="50" customHeight="1">
      <c r="C35" s="63"/>
      <c r="D35" s="87"/>
      <c r="E35" s="63"/>
      <c r="F35" s="63"/>
      <c r="G35" s="63"/>
      <c r="H35" s="63"/>
      <c r="I35" s="63"/>
      <c r="J35" s="63"/>
      <c r="K35" s="63"/>
      <c r="L35" s="63"/>
      <c r="M35" s="63"/>
      <c r="N35" s="63"/>
    </row>
    <row r="36" spans="3:14" ht="50" customHeight="1"/>
    <row r="37" spans="3:14" ht="50" customHeight="1"/>
    <row r="38" spans="3:14" ht="50" customHeight="1"/>
    <row r="39" spans="3:14" ht="50" customHeight="1"/>
    <row r="40" spans="3:14" ht="50" customHeight="1"/>
    <row r="41" spans="3:14" ht="50" customHeight="1"/>
    <row r="42" spans="3:14" ht="50"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18" priority="1" stopIfTrue="1" operator="equal">
      <formula>"●"</formula>
    </cfRule>
  </conditionalFormatting>
  <dataValidations count="1">
    <dataValidation type="list" allowBlank="1" showDropDown="0" showInputMessage="1" showErrorMessage="1" sqref="AT11:AT22 BI11:BI22 BF11:BF22 BC11:BC22 AZ11:AZ22 AW11:AW22">
      <formula1>",●"</formula1>
    </dataValidation>
  </dataValidations>
  <printOptions horizontalCentered="1"/>
  <pageMargins left="0.39370078740157483" right="0.39370078740157483" top="0.78740157480314943" bottom="0.19685039370078736" header="0.51181102362204722" footer="0.17820553443177015"/>
  <pageSetup paperSize="9" scale="74"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27</vt:i4>
      </vt:variant>
    </vt:vector>
  </HeadingPairs>
  <TitlesOfParts>
    <vt:vector size="27" baseType="lpstr">
      <vt:lpstr>(別紙1-3)業務一覧表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箕面市役所</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森　忠司(手動)</dc:creator>
  <cp:lastModifiedBy>森　忠司(手動)</cp:lastModifiedBy>
  <dcterms:created xsi:type="dcterms:W3CDTF">2015-02-05T04:47:50Z</dcterms:created>
  <dcterms:modified xsi:type="dcterms:W3CDTF">2017-03-15T07:47:04Z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8" baseType="lpwstr">
      <vt:lpwstr>1.4.6.0</vt:lpwstr>
      <vt:lpwstr>1.4.7.0</vt:lpwstr>
      <vt:lpwstr>1.4.8.0</vt:lpwstr>
      <vt:lpwstr>2.0.5.0</vt:lpwstr>
      <vt:lpwstr>2.1.3.0</vt:lpwstr>
      <vt:lpwstr>2.1.4.0</vt:lpwstr>
      <vt:lpwstr>2.1.5.0</vt:lpwstr>
      <vt:lpwstr>2.1.6.0</vt:lpwstr>
    </vt:vector>
  </property>
  <property fmtid="{DCFEDD21-7773-49B2-8022-6FC58DB5260B}" pid="3" name="LastSavedVersion">
    <vt:lpwstr>2.1.6.0</vt:lpwstr>
  </property>
  <property fmtid="{DCFEDD21-7773-49B2-8022-6FC58DB5260B}" pid="4" name="LastSavedDate">
    <vt:filetime>2017-03-15T07:47:04Z</vt:filetime>
  </property>
</Properties>
</file>